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University\COM618-DataScience\application\data\"/>
    </mc:Choice>
  </mc:AlternateContent>
  <xr:revisionPtr revIDLastSave="0" documentId="13_ncr:1_{A4868917-55D7-4B87-B5AE-0F76A96C7BB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eathsPerMonthTotal" sheetId="9" r:id="rId1"/>
    <sheet name="AllAreas-NewDeathsTotal" sheetId="8" r:id="rId2"/>
    <sheet name="SouthWest" sheetId="1" r:id="rId3"/>
    <sheet name="SouthEast" sheetId="7" r:id="rId4"/>
    <sheet name="NorthWest" sheetId="6" r:id="rId5"/>
    <sheet name="NorthEastAndYorkshire" sheetId="5" r:id="rId6"/>
    <sheet name="EastOfEngland" sheetId="2" r:id="rId7"/>
    <sheet name="London" sheetId="3" r:id="rId8"/>
    <sheet name="Midlands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1" i="9" l="1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40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17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94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71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48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2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3" i="9"/>
  <c r="C2" i="9"/>
  <c r="H24" i="8"/>
  <c r="G24" i="8"/>
  <c r="F24" i="8"/>
  <c r="E24" i="8"/>
  <c r="D24" i="8"/>
  <c r="C24" i="8"/>
  <c r="B24" i="8"/>
  <c r="H13" i="8"/>
  <c r="H12" i="8"/>
  <c r="G13" i="8"/>
  <c r="F13" i="8"/>
  <c r="E13" i="8"/>
  <c r="D13" i="8"/>
  <c r="C13" i="8"/>
  <c r="B13" i="8"/>
  <c r="G12" i="8"/>
  <c r="G11" i="8"/>
  <c r="F12" i="8"/>
  <c r="E12" i="8"/>
  <c r="D12" i="8"/>
  <c r="C12" i="8"/>
  <c r="B12" i="8"/>
  <c r="H23" i="8"/>
  <c r="G23" i="8"/>
  <c r="F23" i="8"/>
  <c r="E23" i="8"/>
  <c r="D23" i="8"/>
  <c r="C23" i="8"/>
  <c r="B23" i="8"/>
  <c r="H22" i="8"/>
  <c r="G22" i="8"/>
  <c r="F22" i="8"/>
  <c r="E22" i="8"/>
  <c r="D22" i="8"/>
  <c r="C22" i="8"/>
  <c r="B22" i="8"/>
  <c r="H21" i="8"/>
  <c r="G21" i="8"/>
  <c r="F21" i="8"/>
  <c r="E21" i="8"/>
  <c r="D21" i="8"/>
  <c r="C21" i="8"/>
  <c r="B21" i="8"/>
  <c r="H20" i="8"/>
  <c r="G20" i="8"/>
  <c r="F20" i="8"/>
  <c r="E20" i="8"/>
  <c r="D20" i="8"/>
  <c r="C20" i="8"/>
  <c r="B20" i="8"/>
  <c r="H19" i="8"/>
  <c r="G19" i="8"/>
  <c r="F19" i="8"/>
  <c r="E19" i="8"/>
  <c r="D19" i="8"/>
  <c r="C19" i="8"/>
  <c r="B19" i="8"/>
  <c r="H18" i="8"/>
  <c r="G18" i="8"/>
  <c r="F18" i="8"/>
  <c r="E18" i="8"/>
  <c r="D18" i="8"/>
  <c r="C18" i="8"/>
  <c r="B18" i="8"/>
  <c r="H17" i="8"/>
  <c r="G17" i="8"/>
  <c r="F17" i="8"/>
  <c r="E17" i="8"/>
  <c r="D17" i="8"/>
  <c r="C17" i="8"/>
  <c r="B17" i="8"/>
  <c r="H16" i="8"/>
  <c r="G16" i="8"/>
  <c r="F16" i="8"/>
  <c r="E16" i="8"/>
  <c r="D16" i="8"/>
  <c r="C16" i="8"/>
  <c r="B16" i="8"/>
  <c r="H15" i="8"/>
  <c r="G15" i="8"/>
  <c r="F15" i="8"/>
  <c r="E15" i="8"/>
  <c r="D15" i="8"/>
  <c r="C15" i="8"/>
  <c r="B15" i="8"/>
  <c r="H14" i="8"/>
  <c r="G14" i="8"/>
  <c r="F14" i="8"/>
  <c r="E14" i="8"/>
  <c r="D14" i="8"/>
  <c r="C14" i="8"/>
  <c r="B14" i="8"/>
  <c r="H11" i="8"/>
  <c r="F11" i="8"/>
  <c r="G10" i="8"/>
  <c r="E11" i="8"/>
  <c r="D11" i="8"/>
  <c r="C11" i="8"/>
  <c r="B11" i="8"/>
  <c r="H10" i="8"/>
  <c r="H9" i="8"/>
  <c r="H8" i="8"/>
  <c r="H7" i="8"/>
  <c r="H6" i="8"/>
  <c r="H5" i="8"/>
  <c r="H4" i="8"/>
  <c r="H3" i="8"/>
  <c r="H2" i="8"/>
  <c r="G9" i="8"/>
  <c r="G8" i="8"/>
  <c r="G7" i="8"/>
  <c r="G6" i="8"/>
  <c r="G5" i="8"/>
  <c r="G4" i="8"/>
  <c r="G3" i="8"/>
  <c r="G2" i="8"/>
  <c r="F10" i="8"/>
  <c r="F9" i="8"/>
  <c r="F8" i="8"/>
  <c r="F7" i="8"/>
  <c r="F6" i="8"/>
  <c r="F5" i="8"/>
  <c r="F4" i="8"/>
  <c r="F3" i="8"/>
  <c r="F2" i="8"/>
  <c r="D10" i="8"/>
  <c r="D9" i="8"/>
  <c r="D8" i="8"/>
  <c r="D7" i="8"/>
  <c r="D6" i="8"/>
  <c r="D5" i="8"/>
  <c r="D4" i="8"/>
  <c r="D3" i="8"/>
  <c r="C10" i="8"/>
  <c r="C9" i="8"/>
  <c r="C8" i="8"/>
  <c r="C7" i="8"/>
  <c r="C6" i="8"/>
  <c r="C5" i="8"/>
  <c r="C4" i="8"/>
  <c r="C3" i="8"/>
  <c r="B10" i="8"/>
  <c r="B9" i="8"/>
  <c r="B8" i="8"/>
  <c r="B7" i="8"/>
  <c r="B6" i="8"/>
  <c r="B5" i="8"/>
  <c r="B4" i="8"/>
  <c r="B3" i="8"/>
  <c r="E10" i="8"/>
  <c r="E9" i="8"/>
  <c r="E8" i="8"/>
  <c r="E7" i="8"/>
  <c r="E6" i="8"/>
  <c r="E5" i="8"/>
  <c r="E4" i="8"/>
  <c r="E3" i="8"/>
  <c r="E2" i="8"/>
  <c r="D2" i="8"/>
  <c r="C2" i="8"/>
  <c r="B2" i="8"/>
</calcChain>
</file>

<file path=xl/sharedStrings.xml><?xml version="1.0" encoding="utf-8"?>
<sst xmlns="http://schemas.openxmlformats.org/spreadsheetml/2006/main" count="5198" uniqueCount="22">
  <si>
    <t>nhs_england_region</t>
  </si>
  <si>
    <t>date</t>
  </si>
  <si>
    <t>new_deaths_with_positive_test</t>
  </si>
  <si>
    <t>cumulative_deaths_with_positive_test</t>
  </si>
  <si>
    <t>new_deaths_without_positive_test</t>
  </si>
  <si>
    <t>cumulative_deaths_without_positive_test</t>
  </si>
  <si>
    <t>new_deaths_total</t>
  </si>
  <si>
    <t>cumulative_deaths_total</t>
  </si>
  <si>
    <t>data_subject_to_change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</si>
  <si>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</si>
  <si>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</si>
  <si>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</si>
  <si>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</si>
  <si>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</si>
  <si>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</si>
  <si>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</si>
  <si>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Date</t>
  </si>
  <si>
    <t>North East and Yorkshire</t>
  </si>
  <si>
    <t>East of England</t>
  </si>
  <si>
    <t>Region</t>
  </si>
  <si>
    <t>Month</t>
  </si>
  <si>
    <t>New_Deaths_Total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</si>
</sst>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B2B2B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8" fillId="0" borderId="0" xfId="0" applyFont="1"/>
    <xf numFmtId="17" fontId="0" fillId="0" borderId="0" xfId="0" applyNumberFormat="1"/>
    <xf numFmtId="0" fontId="0" fillId="33" borderId="0" xfId="0" applyFill="1"/>
    <xf numFmtId="17" fontId="0" fillId="33" borderId="0" xfId="0" applyNumberFormat="1" applyFill="1"/>
    <xf numFmtId="0" fontId="0" fillId="34" borderId="0" xfId="0" applyFill="1"/>
    <xf numFmtId="17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'AllAreas-NewDeathsTotal'!$B$1</c:f>
              <c:strCache>
                <c:ptCount val="1"/>
                <c:pt idx="0">
                  <c:v>South 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'AllAreas-NewDeathsTotal'!$B$2:$B$24</c:f>
              <c:numCache>
                <c:formatCode>General</c:formatCode>
                <c:ptCount val="23"/>
                <c:pt idx="0">
                  <c:v>160</c:v>
                </c:pt>
                <c:pt idx="1">
                  <c:v>842</c:v>
                </c:pt>
                <c:pt idx="2">
                  <c:v>289</c:v>
                </c:pt>
                <c:pt idx="3">
                  <c:v>63</c:v>
                </c:pt>
                <c:pt idx="4">
                  <c:v>12</c:v>
                </c:pt>
                <c:pt idx="5">
                  <c:v>7</c:v>
                </c:pt>
                <c:pt idx="6">
                  <c:v>9</c:v>
                </c:pt>
                <c:pt idx="7">
                  <c:v>105</c:v>
                </c:pt>
                <c:pt idx="8">
                  <c:v>484</c:v>
                </c:pt>
                <c:pt idx="9">
                  <c:v>609</c:v>
                </c:pt>
                <c:pt idx="10">
                  <c:v>1391</c:v>
                </c:pt>
                <c:pt idx="11">
                  <c:v>663</c:v>
                </c:pt>
                <c:pt idx="12">
                  <c:v>127</c:v>
                </c:pt>
                <c:pt idx="13">
                  <c:v>42</c:v>
                </c:pt>
                <c:pt idx="14">
                  <c:v>12</c:v>
                </c:pt>
                <c:pt idx="15">
                  <c:v>7</c:v>
                </c:pt>
                <c:pt idx="16">
                  <c:v>63</c:v>
                </c:pt>
                <c:pt idx="17">
                  <c:v>182</c:v>
                </c:pt>
                <c:pt idx="18">
                  <c:v>215</c:v>
                </c:pt>
                <c:pt idx="19">
                  <c:v>221</c:v>
                </c:pt>
                <c:pt idx="20">
                  <c:v>268</c:v>
                </c:pt>
                <c:pt idx="21">
                  <c:v>237</c:v>
                </c:pt>
                <c:pt idx="22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E-4A66-AAD2-CA2E68D258BE}"/>
            </c:ext>
          </c:extLst>
        </c:ser>
        <c:ser>
          <c:idx val="1"/>
          <c:order val="1"/>
          <c:tx>
            <c:strRef>
              <c:f>'AllAreas-NewDeathsTotal'!$C$1</c:f>
              <c:strCache>
                <c:ptCount val="1"/>
                <c:pt idx="0">
                  <c:v>South 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'AllAreas-NewDeathsTotal'!$C$2:$C$24</c:f>
              <c:numCache>
                <c:formatCode>General</c:formatCode>
                <c:ptCount val="23"/>
                <c:pt idx="0">
                  <c:v>448</c:v>
                </c:pt>
                <c:pt idx="1">
                  <c:v>2096</c:v>
                </c:pt>
                <c:pt idx="2">
                  <c:v>788</c:v>
                </c:pt>
                <c:pt idx="3">
                  <c:v>289</c:v>
                </c:pt>
                <c:pt idx="4">
                  <c:v>131</c:v>
                </c:pt>
                <c:pt idx="5">
                  <c:v>43</c:v>
                </c:pt>
                <c:pt idx="6">
                  <c:v>54</c:v>
                </c:pt>
                <c:pt idx="7">
                  <c:v>172</c:v>
                </c:pt>
                <c:pt idx="8">
                  <c:v>692</c:v>
                </c:pt>
                <c:pt idx="9">
                  <c:v>2403</c:v>
                </c:pt>
                <c:pt idx="10">
                  <c:v>3948</c:v>
                </c:pt>
                <c:pt idx="11">
                  <c:v>1518</c:v>
                </c:pt>
                <c:pt idx="12">
                  <c:v>383</c:v>
                </c:pt>
                <c:pt idx="13">
                  <c:v>70</c:v>
                </c:pt>
                <c:pt idx="14">
                  <c:v>23</c:v>
                </c:pt>
                <c:pt idx="15">
                  <c:v>24</c:v>
                </c:pt>
                <c:pt idx="16">
                  <c:v>84</c:v>
                </c:pt>
                <c:pt idx="17">
                  <c:v>192</c:v>
                </c:pt>
                <c:pt idx="18">
                  <c:v>273</c:v>
                </c:pt>
                <c:pt idx="19">
                  <c:v>261</c:v>
                </c:pt>
                <c:pt idx="20">
                  <c:v>345</c:v>
                </c:pt>
                <c:pt idx="21">
                  <c:v>690</c:v>
                </c:pt>
                <c:pt idx="22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E-4A66-AAD2-CA2E68D258BE}"/>
            </c:ext>
          </c:extLst>
        </c:ser>
        <c:ser>
          <c:idx val="2"/>
          <c:order val="2"/>
          <c:tx>
            <c:strRef>
              <c:f>'AllAreas-NewDeathsTotal'!$D$1</c:f>
              <c:strCache>
                <c:ptCount val="1"/>
                <c:pt idx="0">
                  <c:v>North 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'AllAreas-NewDeathsTotal'!$D$2:$D$24</c:f>
              <c:numCache>
                <c:formatCode>General</c:formatCode>
                <c:ptCount val="23"/>
                <c:pt idx="0">
                  <c:v>380</c:v>
                </c:pt>
                <c:pt idx="1">
                  <c:v>2911</c:v>
                </c:pt>
                <c:pt idx="2">
                  <c:v>1132</c:v>
                </c:pt>
                <c:pt idx="3">
                  <c:v>451</c:v>
                </c:pt>
                <c:pt idx="4">
                  <c:v>146</c:v>
                </c:pt>
                <c:pt idx="5">
                  <c:v>99</c:v>
                </c:pt>
                <c:pt idx="6">
                  <c:v>218</c:v>
                </c:pt>
                <c:pt idx="7">
                  <c:v>1287</c:v>
                </c:pt>
                <c:pt idx="8">
                  <c:v>2076</c:v>
                </c:pt>
                <c:pt idx="9">
                  <c:v>1565</c:v>
                </c:pt>
                <c:pt idx="10">
                  <c:v>2641</c:v>
                </c:pt>
                <c:pt idx="11">
                  <c:v>1636</c:v>
                </c:pt>
                <c:pt idx="12">
                  <c:v>461</c:v>
                </c:pt>
                <c:pt idx="13">
                  <c:v>114</c:v>
                </c:pt>
                <c:pt idx="14">
                  <c:v>49</c:v>
                </c:pt>
                <c:pt idx="15">
                  <c:v>122</c:v>
                </c:pt>
                <c:pt idx="16">
                  <c:v>334</c:v>
                </c:pt>
                <c:pt idx="17">
                  <c:v>388</c:v>
                </c:pt>
                <c:pt idx="18">
                  <c:v>426</c:v>
                </c:pt>
                <c:pt idx="19">
                  <c:v>476</c:v>
                </c:pt>
                <c:pt idx="20">
                  <c:v>504</c:v>
                </c:pt>
                <c:pt idx="21">
                  <c:v>456</c:v>
                </c:pt>
                <c:pt idx="22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AE-4A66-AAD2-CA2E68D258BE}"/>
            </c:ext>
          </c:extLst>
        </c:ser>
        <c:ser>
          <c:idx val="3"/>
          <c:order val="3"/>
          <c:tx>
            <c:strRef>
              <c:f>'AllAreas-NewDeathsTotal'!$E$1</c:f>
              <c:strCache>
                <c:ptCount val="1"/>
                <c:pt idx="0">
                  <c:v>North East and Yorkshire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'AllAreas-NewDeathsTotal'!$E$2:$E$24</c:f>
              <c:numCache>
                <c:formatCode>General</c:formatCode>
                <c:ptCount val="23"/>
                <c:pt idx="0">
                  <c:v>313</c:v>
                </c:pt>
                <c:pt idx="1">
                  <c:v>2618</c:v>
                </c:pt>
                <c:pt idx="2">
                  <c:v>1082</c:v>
                </c:pt>
                <c:pt idx="3">
                  <c:v>355</c:v>
                </c:pt>
                <c:pt idx="4">
                  <c:v>89</c:v>
                </c:pt>
                <c:pt idx="5">
                  <c:v>54</c:v>
                </c:pt>
                <c:pt idx="6">
                  <c:v>125</c:v>
                </c:pt>
                <c:pt idx="7">
                  <c:v>870</c:v>
                </c:pt>
                <c:pt idx="8">
                  <c:v>2091</c:v>
                </c:pt>
                <c:pt idx="9">
                  <c:v>1822</c:v>
                </c:pt>
                <c:pt idx="10">
                  <c:v>2469</c:v>
                </c:pt>
                <c:pt idx="11">
                  <c:v>1563</c:v>
                </c:pt>
                <c:pt idx="12">
                  <c:v>488</c:v>
                </c:pt>
                <c:pt idx="13">
                  <c:v>129</c:v>
                </c:pt>
                <c:pt idx="14">
                  <c:v>52</c:v>
                </c:pt>
                <c:pt idx="15">
                  <c:v>40</c:v>
                </c:pt>
                <c:pt idx="16">
                  <c:v>283</c:v>
                </c:pt>
                <c:pt idx="17">
                  <c:v>506</c:v>
                </c:pt>
                <c:pt idx="18">
                  <c:v>566</c:v>
                </c:pt>
                <c:pt idx="19">
                  <c:v>620</c:v>
                </c:pt>
                <c:pt idx="20">
                  <c:v>568</c:v>
                </c:pt>
                <c:pt idx="21">
                  <c:v>448</c:v>
                </c:pt>
                <c:pt idx="22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AE-4A66-AAD2-CA2E68D258BE}"/>
            </c:ext>
          </c:extLst>
        </c:ser>
        <c:ser>
          <c:idx val="4"/>
          <c:order val="4"/>
          <c:tx>
            <c:strRef>
              <c:f>'AllAreas-NewDeathsTotal'!$F$1</c:f>
              <c:strCache>
                <c:ptCount val="1"/>
                <c:pt idx="0">
                  <c:v>East of England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'AllAreas-NewDeathsTotal'!$F$2:$F$24</c:f>
              <c:numCache>
                <c:formatCode>General</c:formatCode>
                <c:ptCount val="23"/>
                <c:pt idx="0">
                  <c:v>362</c:v>
                </c:pt>
                <c:pt idx="1">
                  <c:v>2133</c:v>
                </c:pt>
                <c:pt idx="2">
                  <c:v>817</c:v>
                </c:pt>
                <c:pt idx="3">
                  <c:v>237</c:v>
                </c:pt>
                <c:pt idx="4">
                  <c:v>77</c:v>
                </c:pt>
                <c:pt idx="5">
                  <c:v>29</c:v>
                </c:pt>
                <c:pt idx="6">
                  <c:v>25</c:v>
                </c:pt>
                <c:pt idx="7">
                  <c:v>181</c:v>
                </c:pt>
                <c:pt idx="8">
                  <c:v>554</c:v>
                </c:pt>
                <c:pt idx="9">
                  <c:v>92</c:v>
                </c:pt>
                <c:pt idx="10">
                  <c:v>71</c:v>
                </c:pt>
                <c:pt idx="11">
                  <c:v>21</c:v>
                </c:pt>
                <c:pt idx="12">
                  <c:v>328</c:v>
                </c:pt>
                <c:pt idx="13">
                  <c:v>90</c:v>
                </c:pt>
                <c:pt idx="14">
                  <c:v>28</c:v>
                </c:pt>
                <c:pt idx="15">
                  <c:v>19</c:v>
                </c:pt>
                <c:pt idx="16">
                  <c:v>84</c:v>
                </c:pt>
                <c:pt idx="17">
                  <c:v>206</c:v>
                </c:pt>
                <c:pt idx="18">
                  <c:v>280</c:v>
                </c:pt>
                <c:pt idx="19">
                  <c:v>273</c:v>
                </c:pt>
                <c:pt idx="20">
                  <c:v>335</c:v>
                </c:pt>
                <c:pt idx="21">
                  <c:v>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AE-4A66-AAD2-CA2E68D258BE}"/>
            </c:ext>
          </c:extLst>
        </c:ser>
        <c:ser>
          <c:idx val="5"/>
          <c:order val="5"/>
          <c:tx>
            <c:strRef>
              <c:f>'AllAreas-NewDeathsTotal'!$G$1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'AllAreas-NewDeathsTotal'!$G$2:$G$24</c:f>
              <c:numCache>
                <c:formatCode>General</c:formatCode>
                <c:ptCount val="23"/>
                <c:pt idx="0">
                  <c:v>1406</c:v>
                </c:pt>
                <c:pt idx="1">
                  <c:v>4089</c:v>
                </c:pt>
                <c:pt idx="2">
                  <c:v>720</c:v>
                </c:pt>
                <c:pt idx="3">
                  <c:v>138</c:v>
                </c:pt>
                <c:pt idx="4">
                  <c:v>52</c:v>
                </c:pt>
                <c:pt idx="5">
                  <c:v>23</c:v>
                </c:pt>
                <c:pt idx="6">
                  <c:v>70</c:v>
                </c:pt>
                <c:pt idx="7">
                  <c:v>273</c:v>
                </c:pt>
                <c:pt idx="8">
                  <c:v>688</c:v>
                </c:pt>
                <c:pt idx="9">
                  <c:v>1757</c:v>
                </c:pt>
                <c:pt idx="10">
                  <c:v>4756</c:v>
                </c:pt>
                <c:pt idx="11">
                  <c:v>1630</c:v>
                </c:pt>
                <c:pt idx="12">
                  <c:v>371</c:v>
                </c:pt>
                <c:pt idx="13">
                  <c:v>112</c:v>
                </c:pt>
                <c:pt idx="14">
                  <c:v>58</c:v>
                </c:pt>
                <c:pt idx="15">
                  <c:v>55</c:v>
                </c:pt>
                <c:pt idx="16">
                  <c:v>149</c:v>
                </c:pt>
                <c:pt idx="17">
                  <c:v>359</c:v>
                </c:pt>
                <c:pt idx="18">
                  <c:v>371</c:v>
                </c:pt>
                <c:pt idx="19">
                  <c:v>338</c:v>
                </c:pt>
                <c:pt idx="20">
                  <c:v>335</c:v>
                </c:pt>
                <c:pt idx="21">
                  <c:v>493</c:v>
                </c:pt>
                <c:pt idx="22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AE-4A66-AAD2-CA2E68D258BE}"/>
            </c:ext>
          </c:extLst>
        </c:ser>
        <c:ser>
          <c:idx val="6"/>
          <c:order val="6"/>
          <c:tx>
            <c:strRef>
              <c:f>'AllAreas-NewDeathsTotal'!$H$1</c:f>
              <c:strCache>
                <c:ptCount val="1"/>
                <c:pt idx="0">
                  <c:v>Midlands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'AllAreas-NewDeathsTotal'!$H$2:$H$24</c:f>
              <c:numCache>
                <c:formatCode>General</c:formatCode>
                <c:ptCount val="23"/>
                <c:pt idx="0">
                  <c:v>791</c:v>
                </c:pt>
                <c:pt idx="1">
                  <c:v>3426</c:v>
                </c:pt>
                <c:pt idx="2">
                  <c:v>1295</c:v>
                </c:pt>
                <c:pt idx="3">
                  <c:v>497</c:v>
                </c:pt>
                <c:pt idx="4">
                  <c:v>136</c:v>
                </c:pt>
                <c:pt idx="5">
                  <c:v>42</c:v>
                </c:pt>
                <c:pt idx="6">
                  <c:v>104</c:v>
                </c:pt>
                <c:pt idx="7">
                  <c:v>619</c:v>
                </c:pt>
                <c:pt idx="8">
                  <c:v>2075</c:v>
                </c:pt>
                <c:pt idx="9">
                  <c:v>2430</c:v>
                </c:pt>
                <c:pt idx="10">
                  <c:v>4349</c:v>
                </c:pt>
                <c:pt idx="11">
                  <c:v>2501</c:v>
                </c:pt>
                <c:pt idx="12">
                  <c:v>695</c:v>
                </c:pt>
                <c:pt idx="13">
                  <c:v>156</c:v>
                </c:pt>
                <c:pt idx="14">
                  <c:v>51</c:v>
                </c:pt>
                <c:pt idx="15">
                  <c:v>62</c:v>
                </c:pt>
                <c:pt idx="16">
                  <c:v>221</c:v>
                </c:pt>
                <c:pt idx="17">
                  <c:v>513</c:v>
                </c:pt>
                <c:pt idx="18">
                  <c:v>610</c:v>
                </c:pt>
                <c:pt idx="19">
                  <c:v>620</c:v>
                </c:pt>
                <c:pt idx="20">
                  <c:v>647</c:v>
                </c:pt>
                <c:pt idx="21">
                  <c:v>628</c:v>
                </c:pt>
                <c:pt idx="22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AE-4A66-AAD2-CA2E68D25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762736"/>
        <c:axId val="893763984"/>
      </c:barChart>
      <c:dateAx>
        <c:axId val="8937627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3984"/>
        <c:crosses val="autoZero"/>
        <c:auto val="1"/>
        <c:lblOffset val="100"/>
        <c:baseTimeUnit val="months"/>
      </c:dateAx>
      <c:valAx>
        <c:axId val="8937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186419</xdr:rowOff>
    </xdr:from>
    <xdr:to>
      <xdr:col>22</xdr:col>
      <xdr:colOff>0</xdr:colOff>
      <xdr:row>24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C271F-BA07-45E4-A6FB-4BC0FF175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1988-DBC6-4BF3-BEFD-17BA722F7985}">
  <dimension ref="A1:C162"/>
  <sheetViews>
    <sheetView tabSelected="1" topLeftCell="A128" workbookViewId="0">
      <selection activeCell="F153" sqref="F153"/>
    </sheetView>
  </sheetViews>
  <sheetFormatPr defaultRowHeight="15" x14ac:dyDescent="0.25"/>
  <cols>
    <col min="1" max="1" width="23" bestFit="1" customWidth="1"/>
    <col min="3" max="3" width="18" bestFit="1" customWidth="1"/>
  </cols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s="4" t="s">
        <v>15</v>
      </c>
      <c r="B2" s="5">
        <v>43891</v>
      </c>
      <c r="C2" s="4">
        <f>('AllAreas-NewDeathsTotal'!B2)</f>
        <v>160</v>
      </c>
    </row>
    <row r="3" spans="1:3" x14ac:dyDescent="0.25">
      <c r="A3" s="4" t="s">
        <v>15</v>
      </c>
      <c r="B3" s="5">
        <v>43922</v>
      </c>
      <c r="C3" s="4">
        <f>('AllAreas-NewDeathsTotal'!B3)</f>
        <v>842</v>
      </c>
    </row>
    <row r="4" spans="1:3" x14ac:dyDescent="0.25">
      <c r="A4" s="4" t="s">
        <v>15</v>
      </c>
      <c r="B4" s="5">
        <v>43952</v>
      </c>
      <c r="C4" s="4">
        <f>('AllAreas-NewDeathsTotal'!B4)</f>
        <v>289</v>
      </c>
    </row>
    <row r="5" spans="1:3" x14ac:dyDescent="0.25">
      <c r="A5" s="4" t="s">
        <v>15</v>
      </c>
      <c r="B5" s="5">
        <v>43983</v>
      </c>
      <c r="C5" s="4">
        <f>('AllAreas-NewDeathsTotal'!B5)</f>
        <v>63</v>
      </c>
    </row>
    <row r="6" spans="1:3" x14ac:dyDescent="0.25">
      <c r="A6" s="4" t="s">
        <v>15</v>
      </c>
      <c r="B6" s="5">
        <v>44013</v>
      </c>
      <c r="C6" s="4">
        <f>('AllAreas-NewDeathsTotal'!B6)</f>
        <v>12</v>
      </c>
    </row>
    <row r="7" spans="1:3" x14ac:dyDescent="0.25">
      <c r="A7" s="4" t="s">
        <v>15</v>
      </c>
      <c r="B7" s="5">
        <v>44044</v>
      </c>
      <c r="C7" s="4">
        <f>('AllAreas-NewDeathsTotal'!B7)</f>
        <v>7</v>
      </c>
    </row>
    <row r="8" spans="1:3" x14ac:dyDescent="0.25">
      <c r="A8" s="4" t="s">
        <v>15</v>
      </c>
      <c r="B8" s="5">
        <v>44075</v>
      </c>
      <c r="C8" s="4">
        <f>('AllAreas-NewDeathsTotal'!B8)</f>
        <v>9</v>
      </c>
    </row>
    <row r="9" spans="1:3" x14ac:dyDescent="0.25">
      <c r="A9" s="4" t="s">
        <v>15</v>
      </c>
      <c r="B9" s="5">
        <v>44105</v>
      </c>
      <c r="C9" s="4">
        <f>('AllAreas-NewDeathsTotal'!B9)</f>
        <v>105</v>
      </c>
    </row>
    <row r="10" spans="1:3" x14ac:dyDescent="0.25">
      <c r="A10" s="4" t="s">
        <v>15</v>
      </c>
      <c r="B10" s="5">
        <v>44136</v>
      </c>
      <c r="C10" s="4">
        <f>('AllAreas-NewDeathsTotal'!B10)</f>
        <v>484</v>
      </c>
    </row>
    <row r="11" spans="1:3" x14ac:dyDescent="0.25">
      <c r="A11" s="4" t="s">
        <v>15</v>
      </c>
      <c r="B11" s="5">
        <v>44166</v>
      </c>
      <c r="C11" s="4">
        <f>('AllAreas-NewDeathsTotal'!B11)</f>
        <v>609</v>
      </c>
    </row>
    <row r="12" spans="1:3" x14ac:dyDescent="0.25">
      <c r="A12" s="4" t="s">
        <v>15</v>
      </c>
      <c r="B12" s="5">
        <v>44197</v>
      </c>
      <c r="C12" s="4">
        <f>('AllAreas-NewDeathsTotal'!B12)</f>
        <v>1391</v>
      </c>
    </row>
    <row r="13" spans="1:3" x14ac:dyDescent="0.25">
      <c r="A13" s="4" t="s">
        <v>15</v>
      </c>
      <c r="B13" s="5">
        <v>44228</v>
      </c>
      <c r="C13" s="4">
        <f>('AllAreas-NewDeathsTotal'!B13)</f>
        <v>663</v>
      </c>
    </row>
    <row r="14" spans="1:3" x14ac:dyDescent="0.25">
      <c r="A14" s="4" t="s">
        <v>15</v>
      </c>
      <c r="B14" s="5">
        <v>44256</v>
      </c>
      <c r="C14" s="4">
        <f>('AllAreas-NewDeathsTotal'!B14)</f>
        <v>127</v>
      </c>
    </row>
    <row r="15" spans="1:3" x14ac:dyDescent="0.25">
      <c r="A15" s="4" t="s">
        <v>15</v>
      </c>
      <c r="B15" s="5">
        <v>44287</v>
      </c>
      <c r="C15" s="4">
        <f>('AllAreas-NewDeathsTotal'!B15)</f>
        <v>42</v>
      </c>
    </row>
    <row r="16" spans="1:3" x14ac:dyDescent="0.25">
      <c r="A16" s="4" t="s">
        <v>15</v>
      </c>
      <c r="B16" s="5">
        <v>44317</v>
      </c>
      <c r="C16" s="4">
        <f>('AllAreas-NewDeathsTotal'!B16)</f>
        <v>12</v>
      </c>
    </row>
    <row r="17" spans="1:3" x14ac:dyDescent="0.25">
      <c r="A17" s="4" t="s">
        <v>15</v>
      </c>
      <c r="B17" s="5">
        <v>44348</v>
      </c>
      <c r="C17" s="4">
        <f>('AllAreas-NewDeathsTotal'!B17)</f>
        <v>7</v>
      </c>
    </row>
    <row r="18" spans="1:3" x14ac:dyDescent="0.25">
      <c r="A18" s="4" t="s">
        <v>15</v>
      </c>
      <c r="B18" s="5">
        <v>44378</v>
      </c>
      <c r="C18" s="4">
        <f>('AllAreas-NewDeathsTotal'!B18)</f>
        <v>63</v>
      </c>
    </row>
    <row r="19" spans="1:3" x14ac:dyDescent="0.25">
      <c r="A19" s="4" t="s">
        <v>15</v>
      </c>
      <c r="B19" s="5">
        <v>44409</v>
      </c>
      <c r="C19" s="4">
        <f>('AllAreas-NewDeathsTotal'!B19)</f>
        <v>182</v>
      </c>
    </row>
    <row r="20" spans="1:3" x14ac:dyDescent="0.25">
      <c r="A20" s="4" t="s">
        <v>15</v>
      </c>
      <c r="B20" s="5">
        <v>44440</v>
      </c>
      <c r="C20" s="4">
        <f>('AllAreas-NewDeathsTotal'!B20)</f>
        <v>215</v>
      </c>
    </row>
    <row r="21" spans="1:3" x14ac:dyDescent="0.25">
      <c r="A21" s="4" t="s">
        <v>15</v>
      </c>
      <c r="B21" s="5">
        <v>44470</v>
      </c>
      <c r="C21" s="4">
        <f>('AllAreas-NewDeathsTotal'!B21)</f>
        <v>221</v>
      </c>
    </row>
    <row r="22" spans="1:3" x14ac:dyDescent="0.25">
      <c r="A22" s="4" t="s">
        <v>15</v>
      </c>
      <c r="B22" s="5">
        <v>44501</v>
      </c>
      <c r="C22" s="4">
        <f>('AllAreas-NewDeathsTotal'!B22)</f>
        <v>268</v>
      </c>
    </row>
    <row r="23" spans="1:3" x14ac:dyDescent="0.25">
      <c r="A23" s="4" t="s">
        <v>15</v>
      </c>
      <c r="B23" s="5">
        <v>44531</v>
      </c>
      <c r="C23" s="4">
        <f>('AllAreas-NewDeathsTotal'!B23)</f>
        <v>237</v>
      </c>
    </row>
    <row r="24" spans="1:3" x14ac:dyDescent="0.25">
      <c r="A24" s="4" t="s">
        <v>15</v>
      </c>
      <c r="B24" s="5">
        <v>44562</v>
      </c>
      <c r="C24" s="4">
        <f>('AllAreas-NewDeathsTotal'!B24)</f>
        <v>259</v>
      </c>
    </row>
    <row r="25" spans="1:3" x14ac:dyDescent="0.25">
      <c r="A25" s="6" t="s">
        <v>14</v>
      </c>
      <c r="B25" s="7">
        <v>43891</v>
      </c>
      <c r="C25" s="6">
        <f>('AllAreas-NewDeathsTotal'!C2)</f>
        <v>448</v>
      </c>
    </row>
    <row r="26" spans="1:3" x14ac:dyDescent="0.25">
      <c r="A26" s="6" t="s">
        <v>14</v>
      </c>
      <c r="B26" s="7">
        <v>43922</v>
      </c>
      <c r="C26" s="6">
        <f>('AllAreas-NewDeathsTotal'!C3)</f>
        <v>2096</v>
      </c>
    </row>
    <row r="27" spans="1:3" x14ac:dyDescent="0.25">
      <c r="A27" s="6" t="s">
        <v>14</v>
      </c>
      <c r="B27" s="7">
        <v>43952</v>
      </c>
      <c r="C27" s="6">
        <f>('AllAreas-NewDeathsTotal'!C4)</f>
        <v>788</v>
      </c>
    </row>
    <row r="28" spans="1:3" x14ac:dyDescent="0.25">
      <c r="A28" s="6" t="s">
        <v>14</v>
      </c>
      <c r="B28" s="7">
        <v>43983</v>
      </c>
      <c r="C28" s="6">
        <f>('AllAreas-NewDeathsTotal'!C5)</f>
        <v>289</v>
      </c>
    </row>
    <row r="29" spans="1:3" x14ac:dyDescent="0.25">
      <c r="A29" s="6" t="s">
        <v>14</v>
      </c>
      <c r="B29" s="7">
        <v>44013</v>
      </c>
      <c r="C29" s="6">
        <f>('AllAreas-NewDeathsTotal'!C6)</f>
        <v>131</v>
      </c>
    </row>
    <row r="30" spans="1:3" x14ac:dyDescent="0.25">
      <c r="A30" s="6" t="s">
        <v>14</v>
      </c>
      <c r="B30" s="7">
        <v>44044</v>
      </c>
      <c r="C30" s="6">
        <f>('AllAreas-NewDeathsTotal'!C7)</f>
        <v>43</v>
      </c>
    </row>
    <row r="31" spans="1:3" x14ac:dyDescent="0.25">
      <c r="A31" s="6" t="s">
        <v>14</v>
      </c>
      <c r="B31" s="7">
        <v>44075</v>
      </c>
      <c r="C31" s="6">
        <f>('AllAreas-NewDeathsTotal'!C8)</f>
        <v>54</v>
      </c>
    </row>
    <row r="32" spans="1:3" x14ac:dyDescent="0.25">
      <c r="A32" s="6" t="s">
        <v>14</v>
      </c>
      <c r="B32" s="7">
        <v>44105</v>
      </c>
      <c r="C32" s="6">
        <f>('AllAreas-NewDeathsTotal'!C9)</f>
        <v>172</v>
      </c>
    </row>
    <row r="33" spans="1:3" x14ac:dyDescent="0.25">
      <c r="A33" s="6" t="s">
        <v>14</v>
      </c>
      <c r="B33" s="7">
        <v>44136</v>
      </c>
      <c r="C33" s="6">
        <f>('AllAreas-NewDeathsTotal'!C10)</f>
        <v>692</v>
      </c>
    </row>
    <row r="34" spans="1:3" x14ac:dyDescent="0.25">
      <c r="A34" s="6" t="s">
        <v>14</v>
      </c>
      <c r="B34" s="7">
        <v>44166</v>
      </c>
      <c r="C34" s="6">
        <f>('AllAreas-NewDeathsTotal'!C11)</f>
        <v>2403</v>
      </c>
    </row>
    <row r="35" spans="1:3" x14ac:dyDescent="0.25">
      <c r="A35" s="6" t="s">
        <v>14</v>
      </c>
      <c r="B35" s="7">
        <v>44197</v>
      </c>
      <c r="C35" s="6">
        <f>('AllAreas-NewDeathsTotal'!C12)</f>
        <v>3948</v>
      </c>
    </row>
    <row r="36" spans="1:3" x14ac:dyDescent="0.25">
      <c r="A36" s="6" t="s">
        <v>14</v>
      </c>
      <c r="B36" s="7">
        <v>44228</v>
      </c>
      <c r="C36" s="6">
        <f>('AllAreas-NewDeathsTotal'!C13)</f>
        <v>1518</v>
      </c>
    </row>
    <row r="37" spans="1:3" x14ac:dyDescent="0.25">
      <c r="A37" s="6" t="s">
        <v>14</v>
      </c>
      <c r="B37" s="7">
        <v>44256</v>
      </c>
      <c r="C37" s="6">
        <f>('AllAreas-NewDeathsTotal'!C14)</f>
        <v>383</v>
      </c>
    </row>
    <row r="38" spans="1:3" x14ac:dyDescent="0.25">
      <c r="A38" s="6" t="s">
        <v>14</v>
      </c>
      <c r="B38" s="7">
        <v>44287</v>
      </c>
      <c r="C38" s="6">
        <f>('AllAreas-NewDeathsTotal'!C15)</f>
        <v>70</v>
      </c>
    </row>
    <row r="39" spans="1:3" x14ac:dyDescent="0.25">
      <c r="A39" s="6" t="s">
        <v>14</v>
      </c>
      <c r="B39" s="7">
        <v>44317</v>
      </c>
      <c r="C39" s="6">
        <f>('AllAreas-NewDeathsTotal'!C16)</f>
        <v>23</v>
      </c>
    </row>
    <row r="40" spans="1:3" x14ac:dyDescent="0.25">
      <c r="A40" s="6" t="s">
        <v>14</v>
      </c>
      <c r="B40" s="7">
        <v>44348</v>
      </c>
      <c r="C40" s="6">
        <f>('AllAreas-NewDeathsTotal'!C17)</f>
        <v>24</v>
      </c>
    </row>
    <row r="41" spans="1:3" x14ac:dyDescent="0.25">
      <c r="A41" s="6" t="s">
        <v>14</v>
      </c>
      <c r="B41" s="7">
        <v>44378</v>
      </c>
      <c r="C41" s="6">
        <f>('AllAreas-NewDeathsTotal'!C18)</f>
        <v>84</v>
      </c>
    </row>
    <row r="42" spans="1:3" x14ac:dyDescent="0.25">
      <c r="A42" s="6" t="s">
        <v>14</v>
      </c>
      <c r="B42" s="7">
        <v>44409</v>
      </c>
      <c r="C42" s="6">
        <f>('AllAreas-NewDeathsTotal'!C19)</f>
        <v>192</v>
      </c>
    </row>
    <row r="43" spans="1:3" x14ac:dyDescent="0.25">
      <c r="A43" s="6" t="s">
        <v>14</v>
      </c>
      <c r="B43" s="7">
        <v>44440</v>
      </c>
      <c r="C43" s="6">
        <f>('AllAreas-NewDeathsTotal'!C20)</f>
        <v>273</v>
      </c>
    </row>
    <row r="44" spans="1:3" x14ac:dyDescent="0.25">
      <c r="A44" s="6" t="s">
        <v>14</v>
      </c>
      <c r="B44" s="7">
        <v>44470</v>
      </c>
      <c r="C44" s="6">
        <f>('AllAreas-NewDeathsTotal'!C21)</f>
        <v>261</v>
      </c>
    </row>
    <row r="45" spans="1:3" x14ac:dyDescent="0.25">
      <c r="A45" s="6" t="s">
        <v>14</v>
      </c>
      <c r="B45" s="7">
        <v>44501</v>
      </c>
      <c r="C45" s="6">
        <f>('AllAreas-NewDeathsTotal'!C22)</f>
        <v>345</v>
      </c>
    </row>
    <row r="46" spans="1:3" x14ac:dyDescent="0.25">
      <c r="A46" s="6" t="s">
        <v>14</v>
      </c>
      <c r="B46" s="7">
        <v>44531</v>
      </c>
      <c r="C46" s="6">
        <f>('AllAreas-NewDeathsTotal'!C23)</f>
        <v>690</v>
      </c>
    </row>
    <row r="47" spans="1:3" x14ac:dyDescent="0.25">
      <c r="A47" s="6" t="s">
        <v>14</v>
      </c>
      <c r="B47" s="7">
        <v>44562</v>
      </c>
      <c r="C47" s="6">
        <f>('AllAreas-NewDeathsTotal'!C24)</f>
        <v>472</v>
      </c>
    </row>
    <row r="48" spans="1:3" x14ac:dyDescent="0.25">
      <c r="A48" s="4" t="s">
        <v>13</v>
      </c>
      <c r="B48" s="5">
        <v>43891</v>
      </c>
      <c r="C48" s="4">
        <f>('AllAreas-NewDeathsTotal'!D2)</f>
        <v>380</v>
      </c>
    </row>
    <row r="49" spans="1:3" x14ac:dyDescent="0.25">
      <c r="A49" s="4" t="s">
        <v>13</v>
      </c>
      <c r="B49" s="5">
        <v>43922</v>
      </c>
      <c r="C49" s="4">
        <f>('AllAreas-NewDeathsTotal'!D3)</f>
        <v>2911</v>
      </c>
    </row>
    <row r="50" spans="1:3" x14ac:dyDescent="0.25">
      <c r="A50" s="4" t="s">
        <v>13</v>
      </c>
      <c r="B50" s="5">
        <v>43952</v>
      </c>
      <c r="C50" s="4">
        <f>('AllAreas-NewDeathsTotal'!D4)</f>
        <v>1132</v>
      </c>
    </row>
    <row r="51" spans="1:3" x14ac:dyDescent="0.25">
      <c r="A51" s="4" t="s">
        <v>13</v>
      </c>
      <c r="B51" s="5">
        <v>43983</v>
      </c>
      <c r="C51" s="4">
        <f>('AllAreas-NewDeathsTotal'!D5)</f>
        <v>451</v>
      </c>
    </row>
    <row r="52" spans="1:3" x14ac:dyDescent="0.25">
      <c r="A52" s="4" t="s">
        <v>13</v>
      </c>
      <c r="B52" s="5">
        <v>44013</v>
      </c>
      <c r="C52" s="4">
        <f>('AllAreas-NewDeathsTotal'!D6)</f>
        <v>146</v>
      </c>
    </row>
    <row r="53" spans="1:3" x14ac:dyDescent="0.25">
      <c r="A53" s="4" t="s">
        <v>13</v>
      </c>
      <c r="B53" s="5">
        <v>44044</v>
      </c>
      <c r="C53" s="4">
        <f>('AllAreas-NewDeathsTotal'!D7)</f>
        <v>99</v>
      </c>
    </row>
    <row r="54" spans="1:3" x14ac:dyDescent="0.25">
      <c r="A54" s="4" t="s">
        <v>13</v>
      </c>
      <c r="B54" s="5">
        <v>44075</v>
      </c>
      <c r="C54" s="4">
        <f>('AllAreas-NewDeathsTotal'!D8)</f>
        <v>218</v>
      </c>
    </row>
    <row r="55" spans="1:3" x14ac:dyDescent="0.25">
      <c r="A55" s="4" t="s">
        <v>13</v>
      </c>
      <c r="B55" s="5">
        <v>44105</v>
      </c>
      <c r="C55" s="4">
        <f>('AllAreas-NewDeathsTotal'!D9)</f>
        <v>1287</v>
      </c>
    </row>
    <row r="56" spans="1:3" x14ac:dyDescent="0.25">
      <c r="A56" s="4" t="s">
        <v>13</v>
      </c>
      <c r="B56" s="5">
        <v>44136</v>
      </c>
      <c r="C56" s="4">
        <f>('AllAreas-NewDeathsTotal'!D10)</f>
        <v>2076</v>
      </c>
    </row>
    <row r="57" spans="1:3" x14ac:dyDescent="0.25">
      <c r="A57" s="4" t="s">
        <v>13</v>
      </c>
      <c r="B57" s="5">
        <v>44166</v>
      </c>
      <c r="C57" s="4">
        <f>('AllAreas-NewDeathsTotal'!D11)</f>
        <v>1565</v>
      </c>
    </row>
    <row r="58" spans="1:3" x14ac:dyDescent="0.25">
      <c r="A58" s="4" t="s">
        <v>13</v>
      </c>
      <c r="B58" s="5">
        <v>44197</v>
      </c>
      <c r="C58" s="4">
        <f>('AllAreas-NewDeathsTotal'!D12)</f>
        <v>2641</v>
      </c>
    </row>
    <row r="59" spans="1:3" x14ac:dyDescent="0.25">
      <c r="A59" s="4" t="s">
        <v>13</v>
      </c>
      <c r="B59" s="5">
        <v>44228</v>
      </c>
      <c r="C59" s="4">
        <f>('AllAreas-NewDeathsTotal'!D13)</f>
        <v>1636</v>
      </c>
    </row>
    <row r="60" spans="1:3" x14ac:dyDescent="0.25">
      <c r="A60" s="4" t="s">
        <v>13</v>
      </c>
      <c r="B60" s="5">
        <v>44256</v>
      </c>
      <c r="C60" s="4">
        <f>('AllAreas-NewDeathsTotal'!D14)</f>
        <v>461</v>
      </c>
    </row>
    <row r="61" spans="1:3" x14ac:dyDescent="0.25">
      <c r="A61" s="4" t="s">
        <v>13</v>
      </c>
      <c r="B61" s="5">
        <v>44287</v>
      </c>
      <c r="C61" s="4">
        <f>('AllAreas-NewDeathsTotal'!D15)</f>
        <v>114</v>
      </c>
    </row>
    <row r="62" spans="1:3" x14ac:dyDescent="0.25">
      <c r="A62" s="4" t="s">
        <v>13</v>
      </c>
      <c r="B62" s="5">
        <v>44317</v>
      </c>
      <c r="C62" s="4">
        <f>('AllAreas-NewDeathsTotal'!D16)</f>
        <v>49</v>
      </c>
    </row>
    <row r="63" spans="1:3" x14ac:dyDescent="0.25">
      <c r="A63" s="4" t="s">
        <v>13</v>
      </c>
      <c r="B63" s="5">
        <v>44348</v>
      </c>
      <c r="C63" s="4">
        <f>('AllAreas-NewDeathsTotal'!D17)</f>
        <v>122</v>
      </c>
    </row>
    <row r="64" spans="1:3" x14ac:dyDescent="0.25">
      <c r="A64" s="4" t="s">
        <v>13</v>
      </c>
      <c r="B64" s="5">
        <v>44378</v>
      </c>
      <c r="C64" s="4">
        <f>('AllAreas-NewDeathsTotal'!D18)</f>
        <v>334</v>
      </c>
    </row>
    <row r="65" spans="1:3" x14ac:dyDescent="0.25">
      <c r="A65" s="4" t="s">
        <v>13</v>
      </c>
      <c r="B65" s="5">
        <v>44409</v>
      </c>
      <c r="C65" s="4">
        <f>('AllAreas-NewDeathsTotal'!D19)</f>
        <v>388</v>
      </c>
    </row>
    <row r="66" spans="1:3" x14ac:dyDescent="0.25">
      <c r="A66" s="4" t="s">
        <v>13</v>
      </c>
      <c r="B66" s="5">
        <v>44440</v>
      </c>
      <c r="C66" s="4">
        <f>('AllAreas-NewDeathsTotal'!D20)</f>
        <v>426</v>
      </c>
    </row>
    <row r="67" spans="1:3" x14ac:dyDescent="0.25">
      <c r="A67" s="4" t="s">
        <v>13</v>
      </c>
      <c r="B67" s="5">
        <v>44470</v>
      </c>
      <c r="C67" s="4">
        <f>('AllAreas-NewDeathsTotal'!D21)</f>
        <v>476</v>
      </c>
    </row>
    <row r="68" spans="1:3" x14ac:dyDescent="0.25">
      <c r="A68" s="4" t="s">
        <v>13</v>
      </c>
      <c r="B68" s="5">
        <v>44501</v>
      </c>
      <c r="C68" s="4">
        <f>('AllAreas-NewDeathsTotal'!D22)</f>
        <v>504</v>
      </c>
    </row>
    <row r="69" spans="1:3" x14ac:dyDescent="0.25">
      <c r="A69" s="4" t="s">
        <v>13</v>
      </c>
      <c r="B69" s="5">
        <v>44531</v>
      </c>
      <c r="C69" s="4">
        <f>('AllAreas-NewDeathsTotal'!D23)</f>
        <v>456</v>
      </c>
    </row>
    <row r="70" spans="1:3" x14ac:dyDescent="0.25">
      <c r="A70" s="4" t="s">
        <v>13</v>
      </c>
      <c r="B70" s="5">
        <v>44562</v>
      </c>
      <c r="C70" s="4">
        <f>('AllAreas-NewDeathsTotal'!D24)</f>
        <v>888</v>
      </c>
    </row>
    <row r="71" spans="1:3" x14ac:dyDescent="0.25">
      <c r="A71" s="6" t="s">
        <v>17</v>
      </c>
      <c r="B71" s="7">
        <v>43891</v>
      </c>
      <c r="C71" s="6">
        <f>('AllAreas-NewDeathsTotal'!E2)</f>
        <v>313</v>
      </c>
    </row>
    <row r="72" spans="1:3" x14ac:dyDescent="0.25">
      <c r="A72" s="6" t="s">
        <v>17</v>
      </c>
      <c r="B72" s="7">
        <v>43922</v>
      </c>
      <c r="C72" s="6">
        <f>('AllAreas-NewDeathsTotal'!E3)</f>
        <v>2618</v>
      </c>
    </row>
    <row r="73" spans="1:3" x14ac:dyDescent="0.25">
      <c r="A73" s="6" t="s">
        <v>17</v>
      </c>
      <c r="B73" s="7">
        <v>43952</v>
      </c>
      <c r="C73" s="6">
        <f>('AllAreas-NewDeathsTotal'!E4)</f>
        <v>1082</v>
      </c>
    </row>
    <row r="74" spans="1:3" x14ac:dyDescent="0.25">
      <c r="A74" s="6" t="s">
        <v>17</v>
      </c>
      <c r="B74" s="7">
        <v>43983</v>
      </c>
      <c r="C74" s="6">
        <f>('AllAreas-NewDeathsTotal'!E5)</f>
        <v>355</v>
      </c>
    </row>
    <row r="75" spans="1:3" x14ac:dyDescent="0.25">
      <c r="A75" s="6" t="s">
        <v>17</v>
      </c>
      <c r="B75" s="7">
        <v>44013</v>
      </c>
      <c r="C75" s="6">
        <f>('AllAreas-NewDeathsTotal'!E6)</f>
        <v>89</v>
      </c>
    </row>
    <row r="76" spans="1:3" x14ac:dyDescent="0.25">
      <c r="A76" s="6" t="s">
        <v>17</v>
      </c>
      <c r="B76" s="7">
        <v>44044</v>
      </c>
      <c r="C76" s="6">
        <f>('AllAreas-NewDeathsTotal'!E7)</f>
        <v>54</v>
      </c>
    </row>
    <row r="77" spans="1:3" x14ac:dyDescent="0.25">
      <c r="A77" s="6" t="s">
        <v>17</v>
      </c>
      <c r="B77" s="7">
        <v>44075</v>
      </c>
      <c r="C77" s="6">
        <f>('AllAreas-NewDeathsTotal'!E8)</f>
        <v>125</v>
      </c>
    </row>
    <row r="78" spans="1:3" x14ac:dyDescent="0.25">
      <c r="A78" s="6" t="s">
        <v>17</v>
      </c>
      <c r="B78" s="7">
        <v>44105</v>
      </c>
      <c r="C78" s="6">
        <f>('AllAreas-NewDeathsTotal'!E9)</f>
        <v>870</v>
      </c>
    </row>
    <row r="79" spans="1:3" x14ac:dyDescent="0.25">
      <c r="A79" s="6" t="s">
        <v>17</v>
      </c>
      <c r="B79" s="7">
        <v>44136</v>
      </c>
      <c r="C79" s="6">
        <f>('AllAreas-NewDeathsTotal'!E10)</f>
        <v>2091</v>
      </c>
    </row>
    <row r="80" spans="1:3" x14ac:dyDescent="0.25">
      <c r="A80" s="6" t="s">
        <v>17</v>
      </c>
      <c r="B80" s="7">
        <v>44166</v>
      </c>
      <c r="C80" s="6">
        <f>('AllAreas-NewDeathsTotal'!E11)</f>
        <v>1822</v>
      </c>
    </row>
    <row r="81" spans="1:3" x14ac:dyDescent="0.25">
      <c r="A81" s="6" t="s">
        <v>17</v>
      </c>
      <c r="B81" s="7">
        <v>44197</v>
      </c>
      <c r="C81" s="6">
        <f>('AllAreas-NewDeathsTotal'!E12)</f>
        <v>2469</v>
      </c>
    </row>
    <row r="82" spans="1:3" x14ac:dyDescent="0.25">
      <c r="A82" s="6" t="s">
        <v>17</v>
      </c>
      <c r="B82" s="7">
        <v>44228</v>
      </c>
      <c r="C82" s="6">
        <f>('AllAreas-NewDeathsTotal'!E13)</f>
        <v>1563</v>
      </c>
    </row>
    <row r="83" spans="1:3" x14ac:dyDescent="0.25">
      <c r="A83" s="6" t="s">
        <v>17</v>
      </c>
      <c r="B83" s="7">
        <v>44256</v>
      </c>
      <c r="C83" s="6">
        <f>('AllAreas-NewDeathsTotal'!E14)</f>
        <v>488</v>
      </c>
    </row>
    <row r="84" spans="1:3" x14ac:dyDescent="0.25">
      <c r="A84" s="6" t="s">
        <v>17</v>
      </c>
      <c r="B84" s="7">
        <v>44287</v>
      </c>
      <c r="C84" s="6">
        <f>('AllAreas-NewDeathsTotal'!E15)</f>
        <v>129</v>
      </c>
    </row>
    <row r="85" spans="1:3" x14ac:dyDescent="0.25">
      <c r="A85" s="6" t="s">
        <v>17</v>
      </c>
      <c r="B85" s="7">
        <v>44317</v>
      </c>
      <c r="C85" s="6">
        <f>('AllAreas-NewDeathsTotal'!E16)</f>
        <v>52</v>
      </c>
    </row>
    <row r="86" spans="1:3" x14ac:dyDescent="0.25">
      <c r="A86" s="6" t="s">
        <v>17</v>
      </c>
      <c r="B86" s="7">
        <v>44348</v>
      </c>
      <c r="C86" s="6">
        <f>('AllAreas-NewDeathsTotal'!E17)</f>
        <v>40</v>
      </c>
    </row>
    <row r="87" spans="1:3" x14ac:dyDescent="0.25">
      <c r="A87" s="6" t="s">
        <v>17</v>
      </c>
      <c r="B87" s="7">
        <v>44378</v>
      </c>
      <c r="C87" s="6">
        <f>('AllAreas-NewDeathsTotal'!E18)</f>
        <v>283</v>
      </c>
    </row>
    <row r="88" spans="1:3" x14ac:dyDescent="0.25">
      <c r="A88" s="6" t="s">
        <v>17</v>
      </c>
      <c r="B88" s="7">
        <v>44409</v>
      </c>
      <c r="C88" s="6">
        <f>('AllAreas-NewDeathsTotal'!E19)</f>
        <v>506</v>
      </c>
    </row>
    <row r="89" spans="1:3" x14ac:dyDescent="0.25">
      <c r="A89" s="6" t="s">
        <v>17</v>
      </c>
      <c r="B89" s="7">
        <v>44440</v>
      </c>
      <c r="C89" s="6">
        <f>('AllAreas-NewDeathsTotal'!E20)</f>
        <v>566</v>
      </c>
    </row>
    <row r="90" spans="1:3" x14ac:dyDescent="0.25">
      <c r="A90" s="6" t="s">
        <v>17</v>
      </c>
      <c r="B90" s="7">
        <v>44470</v>
      </c>
      <c r="C90" s="6">
        <f>('AllAreas-NewDeathsTotal'!E21)</f>
        <v>620</v>
      </c>
    </row>
    <row r="91" spans="1:3" x14ac:dyDescent="0.25">
      <c r="A91" s="6" t="s">
        <v>17</v>
      </c>
      <c r="B91" s="7">
        <v>44501</v>
      </c>
      <c r="C91" s="6">
        <f>('AllAreas-NewDeathsTotal'!E22)</f>
        <v>568</v>
      </c>
    </row>
    <row r="92" spans="1:3" x14ac:dyDescent="0.25">
      <c r="A92" s="6" t="s">
        <v>17</v>
      </c>
      <c r="B92" s="7">
        <v>44531</v>
      </c>
      <c r="C92" s="6">
        <f>('AllAreas-NewDeathsTotal'!E23)</f>
        <v>448</v>
      </c>
    </row>
    <row r="93" spans="1:3" x14ac:dyDescent="0.25">
      <c r="A93" s="6" t="s">
        <v>17</v>
      </c>
      <c r="B93" s="7">
        <v>44562</v>
      </c>
      <c r="C93" s="6">
        <f>('AllAreas-NewDeathsTotal'!E24)</f>
        <v>832</v>
      </c>
    </row>
    <row r="94" spans="1:3" x14ac:dyDescent="0.25">
      <c r="A94" s="4" t="s">
        <v>18</v>
      </c>
      <c r="B94" s="5">
        <v>43891</v>
      </c>
      <c r="C94" s="4">
        <f>('AllAreas-NewDeathsTotal'!F2)</f>
        <v>362</v>
      </c>
    </row>
    <row r="95" spans="1:3" x14ac:dyDescent="0.25">
      <c r="A95" s="4" t="s">
        <v>18</v>
      </c>
      <c r="B95" s="5">
        <v>43922</v>
      </c>
      <c r="C95" s="4">
        <f>('AllAreas-NewDeathsTotal'!F3)</f>
        <v>2133</v>
      </c>
    </row>
    <row r="96" spans="1:3" x14ac:dyDescent="0.25">
      <c r="A96" s="4" t="s">
        <v>18</v>
      </c>
      <c r="B96" s="5">
        <v>43952</v>
      </c>
      <c r="C96" s="4">
        <f>('AllAreas-NewDeathsTotal'!F4)</f>
        <v>817</v>
      </c>
    </row>
    <row r="97" spans="1:3" x14ac:dyDescent="0.25">
      <c r="A97" s="4" t="s">
        <v>18</v>
      </c>
      <c r="B97" s="5">
        <v>43983</v>
      </c>
      <c r="C97" s="4">
        <f>('AllAreas-NewDeathsTotal'!F5)</f>
        <v>237</v>
      </c>
    </row>
    <row r="98" spans="1:3" x14ac:dyDescent="0.25">
      <c r="A98" s="4" t="s">
        <v>18</v>
      </c>
      <c r="B98" s="5">
        <v>44013</v>
      </c>
      <c r="C98" s="4">
        <f>('AllAreas-NewDeathsTotal'!F6)</f>
        <v>77</v>
      </c>
    </row>
    <row r="99" spans="1:3" x14ac:dyDescent="0.25">
      <c r="A99" s="4" t="s">
        <v>18</v>
      </c>
      <c r="B99" s="5">
        <v>44044</v>
      </c>
      <c r="C99" s="4">
        <f>('AllAreas-NewDeathsTotal'!F7)</f>
        <v>29</v>
      </c>
    </row>
    <row r="100" spans="1:3" x14ac:dyDescent="0.25">
      <c r="A100" s="4" t="s">
        <v>18</v>
      </c>
      <c r="B100" s="5">
        <v>44075</v>
      </c>
      <c r="C100" s="4">
        <f>('AllAreas-NewDeathsTotal'!F8)</f>
        <v>25</v>
      </c>
    </row>
    <row r="101" spans="1:3" x14ac:dyDescent="0.25">
      <c r="A101" s="4" t="s">
        <v>18</v>
      </c>
      <c r="B101" s="5">
        <v>44105</v>
      </c>
      <c r="C101" s="4">
        <f>('AllAreas-NewDeathsTotal'!F9)</f>
        <v>181</v>
      </c>
    </row>
    <row r="102" spans="1:3" x14ac:dyDescent="0.25">
      <c r="A102" s="4" t="s">
        <v>18</v>
      </c>
      <c r="B102" s="5">
        <v>44136</v>
      </c>
      <c r="C102" s="4">
        <f>('AllAreas-NewDeathsTotal'!F10)</f>
        <v>554</v>
      </c>
    </row>
    <row r="103" spans="1:3" x14ac:dyDescent="0.25">
      <c r="A103" s="4" t="s">
        <v>18</v>
      </c>
      <c r="B103" s="5">
        <v>44166</v>
      </c>
      <c r="C103" s="4">
        <f>('AllAreas-NewDeathsTotal'!F11)</f>
        <v>92</v>
      </c>
    </row>
    <row r="104" spans="1:3" x14ac:dyDescent="0.25">
      <c r="A104" s="4" t="s">
        <v>18</v>
      </c>
      <c r="B104" s="5">
        <v>44197</v>
      </c>
      <c r="C104" s="4">
        <f>('AllAreas-NewDeathsTotal'!F12)</f>
        <v>71</v>
      </c>
    </row>
    <row r="105" spans="1:3" x14ac:dyDescent="0.25">
      <c r="A105" s="4" t="s">
        <v>18</v>
      </c>
      <c r="B105" s="5">
        <v>44228</v>
      </c>
      <c r="C105" s="4">
        <f>('AllAreas-NewDeathsTotal'!F13)</f>
        <v>21</v>
      </c>
    </row>
    <row r="106" spans="1:3" x14ac:dyDescent="0.25">
      <c r="A106" s="4" t="s">
        <v>18</v>
      </c>
      <c r="B106" s="5">
        <v>44256</v>
      </c>
      <c r="C106" s="4">
        <f>('AllAreas-NewDeathsTotal'!F14)</f>
        <v>328</v>
      </c>
    </row>
    <row r="107" spans="1:3" x14ac:dyDescent="0.25">
      <c r="A107" s="4" t="s">
        <v>18</v>
      </c>
      <c r="B107" s="5">
        <v>44287</v>
      </c>
      <c r="C107" s="4">
        <f>('AllAreas-NewDeathsTotal'!F15)</f>
        <v>90</v>
      </c>
    </row>
    <row r="108" spans="1:3" x14ac:dyDescent="0.25">
      <c r="A108" s="4" t="s">
        <v>18</v>
      </c>
      <c r="B108" s="5">
        <v>44317</v>
      </c>
      <c r="C108" s="4">
        <f>('AllAreas-NewDeathsTotal'!F16)</f>
        <v>28</v>
      </c>
    </row>
    <row r="109" spans="1:3" x14ac:dyDescent="0.25">
      <c r="A109" s="4" t="s">
        <v>18</v>
      </c>
      <c r="B109" s="5">
        <v>44348</v>
      </c>
      <c r="C109" s="4">
        <f>('AllAreas-NewDeathsTotal'!F17)</f>
        <v>19</v>
      </c>
    </row>
    <row r="110" spans="1:3" x14ac:dyDescent="0.25">
      <c r="A110" s="4" t="s">
        <v>18</v>
      </c>
      <c r="B110" s="5">
        <v>44378</v>
      </c>
      <c r="C110" s="4">
        <f>('AllAreas-NewDeathsTotal'!F18)</f>
        <v>84</v>
      </c>
    </row>
    <row r="111" spans="1:3" x14ac:dyDescent="0.25">
      <c r="A111" s="4" t="s">
        <v>18</v>
      </c>
      <c r="B111" s="5">
        <v>44409</v>
      </c>
      <c r="C111" s="4">
        <f>('AllAreas-NewDeathsTotal'!F19)</f>
        <v>206</v>
      </c>
    </row>
    <row r="112" spans="1:3" x14ac:dyDescent="0.25">
      <c r="A112" s="4" t="s">
        <v>18</v>
      </c>
      <c r="B112" s="5">
        <v>44440</v>
      </c>
      <c r="C112" s="4">
        <f>('AllAreas-NewDeathsTotal'!F20)</f>
        <v>280</v>
      </c>
    </row>
    <row r="113" spans="1:3" x14ac:dyDescent="0.25">
      <c r="A113" s="4" t="s">
        <v>18</v>
      </c>
      <c r="B113" s="5">
        <v>44470</v>
      </c>
      <c r="C113" s="4">
        <f>('AllAreas-NewDeathsTotal'!F21)</f>
        <v>273</v>
      </c>
    </row>
    <row r="114" spans="1:3" x14ac:dyDescent="0.25">
      <c r="A114" s="4" t="s">
        <v>18</v>
      </c>
      <c r="B114" s="5">
        <v>44501</v>
      </c>
      <c r="C114" s="4">
        <f>('AllAreas-NewDeathsTotal'!F22)</f>
        <v>335</v>
      </c>
    </row>
    <row r="115" spans="1:3" x14ac:dyDescent="0.25">
      <c r="A115" s="4" t="s">
        <v>18</v>
      </c>
      <c r="B115" s="5">
        <v>44531</v>
      </c>
      <c r="C115" s="4">
        <f>('AllAreas-NewDeathsTotal'!F23)</f>
        <v>6</v>
      </c>
    </row>
    <row r="116" spans="1:3" x14ac:dyDescent="0.25">
      <c r="A116" s="4" t="s">
        <v>18</v>
      </c>
      <c r="B116" s="5">
        <v>44562</v>
      </c>
      <c r="C116" s="4">
        <f>('AllAreas-NewDeathsTotal'!F24)</f>
        <v>12</v>
      </c>
    </row>
    <row r="117" spans="1:3" x14ac:dyDescent="0.25">
      <c r="A117" s="6" t="s">
        <v>10</v>
      </c>
      <c r="B117" s="7">
        <v>43891</v>
      </c>
      <c r="C117" s="6">
        <f>('AllAreas-NewDeathsTotal'!G2)</f>
        <v>1406</v>
      </c>
    </row>
    <row r="118" spans="1:3" x14ac:dyDescent="0.25">
      <c r="A118" s="6" t="s">
        <v>10</v>
      </c>
      <c r="B118" s="7">
        <v>43922</v>
      </c>
      <c r="C118" s="6">
        <f>('AllAreas-NewDeathsTotal'!G3)</f>
        <v>4089</v>
      </c>
    </row>
    <row r="119" spans="1:3" x14ac:dyDescent="0.25">
      <c r="A119" s="6" t="s">
        <v>10</v>
      </c>
      <c r="B119" s="7">
        <v>43952</v>
      </c>
      <c r="C119" s="6">
        <f>('AllAreas-NewDeathsTotal'!G4)</f>
        <v>720</v>
      </c>
    </row>
    <row r="120" spans="1:3" x14ac:dyDescent="0.25">
      <c r="A120" s="6" t="s">
        <v>10</v>
      </c>
      <c r="B120" s="7">
        <v>43983</v>
      </c>
      <c r="C120" s="6">
        <f>('AllAreas-NewDeathsTotal'!G5)</f>
        <v>138</v>
      </c>
    </row>
    <row r="121" spans="1:3" x14ac:dyDescent="0.25">
      <c r="A121" s="6" t="s">
        <v>10</v>
      </c>
      <c r="B121" s="7">
        <v>44013</v>
      </c>
      <c r="C121" s="6">
        <f>('AllAreas-NewDeathsTotal'!G6)</f>
        <v>52</v>
      </c>
    </row>
    <row r="122" spans="1:3" x14ac:dyDescent="0.25">
      <c r="A122" s="6" t="s">
        <v>10</v>
      </c>
      <c r="B122" s="7">
        <v>44044</v>
      </c>
      <c r="C122" s="6">
        <f>('AllAreas-NewDeathsTotal'!G7)</f>
        <v>23</v>
      </c>
    </row>
    <row r="123" spans="1:3" x14ac:dyDescent="0.25">
      <c r="A123" s="6" t="s">
        <v>10</v>
      </c>
      <c r="B123" s="7">
        <v>44075</v>
      </c>
      <c r="C123" s="6">
        <f>('AllAreas-NewDeathsTotal'!G8)</f>
        <v>70</v>
      </c>
    </row>
    <row r="124" spans="1:3" x14ac:dyDescent="0.25">
      <c r="A124" s="6" t="s">
        <v>10</v>
      </c>
      <c r="B124" s="7">
        <v>44105</v>
      </c>
      <c r="C124" s="6">
        <f>('AllAreas-NewDeathsTotal'!G9)</f>
        <v>273</v>
      </c>
    </row>
    <row r="125" spans="1:3" x14ac:dyDescent="0.25">
      <c r="A125" s="6" t="s">
        <v>10</v>
      </c>
      <c r="B125" s="7">
        <v>44136</v>
      </c>
      <c r="C125" s="6">
        <f>('AllAreas-NewDeathsTotal'!G10)</f>
        <v>688</v>
      </c>
    </row>
    <row r="126" spans="1:3" x14ac:dyDescent="0.25">
      <c r="A126" s="6" t="s">
        <v>10</v>
      </c>
      <c r="B126" s="7">
        <v>44166</v>
      </c>
      <c r="C126" s="6">
        <f>('AllAreas-NewDeathsTotal'!G11)</f>
        <v>1757</v>
      </c>
    </row>
    <row r="127" spans="1:3" x14ac:dyDescent="0.25">
      <c r="A127" s="6" t="s">
        <v>10</v>
      </c>
      <c r="B127" s="7">
        <v>44197</v>
      </c>
      <c r="C127" s="6">
        <f>('AllAreas-NewDeathsTotal'!G12)</f>
        <v>4756</v>
      </c>
    </row>
    <row r="128" spans="1:3" x14ac:dyDescent="0.25">
      <c r="A128" s="6" t="s">
        <v>10</v>
      </c>
      <c r="B128" s="7">
        <v>44228</v>
      </c>
      <c r="C128" s="6">
        <f>('AllAreas-NewDeathsTotal'!G13)</f>
        <v>1630</v>
      </c>
    </row>
    <row r="129" spans="1:3" x14ac:dyDescent="0.25">
      <c r="A129" s="6" t="s">
        <v>10</v>
      </c>
      <c r="B129" s="7">
        <v>44256</v>
      </c>
      <c r="C129" s="6">
        <f>('AllAreas-NewDeathsTotal'!G14)</f>
        <v>371</v>
      </c>
    </row>
    <row r="130" spans="1:3" x14ac:dyDescent="0.25">
      <c r="A130" s="6" t="s">
        <v>10</v>
      </c>
      <c r="B130" s="7">
        <v>44287</v>
      </c>
      <c r="C130" s="6">
        <f>('AllAreas-NewDeathsTotal'!G15)</f>
        <v>112</v>
      </c>
    </row>
    <row r="131" spans="1:3" x14ac:dyDescent="0.25">
      <c r="A131" s="6" t="s">
        <v>10</v>
      </c>
      <c r="B131" s="7">
        <v>44317</v>
      </c>
      <c r="C131" s="6">
        <f>('AllAreas-NewDeathsTotal'!G16)</f>
        <v>58</v>
      </c>
    </row>
    <row r="132" spans="1:3" x14ac:dyDescent="0.25">
      <c r="A132" s="6" t="s">
        <v>10</v>
      </c>
      <c r="B132" s="7">
        <v>44348</v>
      </c>
      <c r="C132" s="6">
        <f>('AllAreas-NewDeathsTotal'!G17)</f>
        <v>55</v>
      </c>
    </row>
    <row r="133" spans="1:3" x14ac:dyDescent="0.25">
      <c r="A133" s="6" t="s">
        <v>10</v>
      </c>
      <c r="B133" s="7">
        <v>44378</v>
      </c>
      <c r="C133" s="6">
        <f>('AllAreas-NewDeathsTotal'!G18)</f>
        <v>149</v>
      </c>
    </row>
    <row r="134" spans="1:3" x14ac:dyDescent="0.25">
      <c r="A134" s="6" t="s">
        <v>10</v>
      </c>
      <c r="B134" s="7">
        <v>44409</v>
      </c>
      <c r="C134" s="6">
        <f>('AllAreas-NewDeathsTotal'!G19)</f>
        <v>359</v>
      </c>
    </row>
    <row r="135" spans="1:3" x14ac:dyDescent="0.25">
      <c r="A135" s="6" t="s">
        <v>10</v>
      </c>
      <c r="B135" s="7">
        <v>44440</v>
      </c>
      <c r="C135" s="6">
        <f>('AllAreas-NewDeathsTotal'!G20)</f>
        <v>371</v>
      </c>
    </row>
    <row r="136" spans="1:3" x14ac:dyDescent="0.25">
      <c r="A136" s="6" t="s">
        <v>10</v>
      </c>
      <c r="B136" s="7">
        <v>44470</v>
      </c>
      <c r="C136" s="6">
        <f>('AllAreas-NewDeathsTotal'!G21)</f>
        <v>338</v>
      </c>
    </row>
    <row r="137" spans="1:3" x14ac:dyDescent="0.25">
      <c r="A137" s="6" t="s">
        <v>10</v>
      </c>
      <c r="B137" s="7">
        <v>44501</v>
      </c>
      <c r="C137" s="6">
        <f>('AllAreas-NewDeathsTotal'!G22)</f>
        <v>335</v>
      </c>
    </row>
    <row r="138" spans="1:3" x14ac:dyDescent="0.25">
      <c r="A138" s="6" t="s">
        <v>10</v>
      </c>
      <c r="B138" s="7">
        <v>44531</v>
      </c>
      <c r="C138" s="6">
        <f>('AllAreas-NewDeathsTotal'!G23)</f>
        <v>493</v>
      </c>
    </row>
    <row r="139" spans="1:3" x14ac:dyDescent="0.25">
      <c r="A139" s="6" t="s">
        <v>10</v>
      </c>
      <c r="B139" s="7">
        <v>44562</v>
      </c>
      <c r="C139" s="6">
        <f>('AllAreas-NewDeathsTotal'!G24)</f>
        <v>830</v>
      </c>
    </row>
    <row r="140" spans="1:3" x14ac:dyDescent="0.25">
      <c r="A140" s="4" t="s">
        <v>11</v>
      </c>
      <c r="B140" s="5">
        <v>43891</v>
      </c>
      <c r="C140" s="4">
        <f>('AllAreas-NewDeathsTotal'!H2)</f>
        <v>791</v>
      </c>
    </row>
    <row r="141" spans="1:3" x14ac:dyDescent="0.25">
      <c r="A141" s="4" t="s">
        <v>11</v>
      </c>
      <c r="B141" s="5">
        <v>43922</v>
      </c>
      <c r="C141" s="4">
        <f>('AllAreas-NewDeathsTotal'!H3)</f>
        <v>3426</v>
      </c>
    </row>
    <row r="142" spans="1:3" x14ac:dyDescent="0.25">
      <c r="A142" s="4" t="s">
        <v>11</v>
      </c>
      <c r="B142" s="5">
        <v>43952</v>
      </c>
      <c r="C142" s="4">
        <f>('AllAreas-NewDeathsTotal'!H4)</f>
        <v>1295</v>
      </c>
    </row>
    <row r="143" spans="1:3" x14ac:dyDescent="0.25">
      <c r="A143" s="4" t="s">
        <v>11</v>
      </c>
      <c r="B143" s="5">
        <v>43983</v>
      </c>
      <c r="C143" s="4">
        <f>('AllAreas-NewDeathsTotal'!H5)</f>
        <v>497</v>
      </c>
    </row>
    <row r="144" spans="1:3" x14ac:dyDescent="0.25">
      <c r="A144" s="4" t="s">
        <v>11</v>
      </c>
      <c r="B144" s="5">
        <v>44013</v>
      </c>
      <c r="C144" s="4">
        <f>('AllAreas-NewDeathsTotal'!H6)</f>
        <v>136</v>
      </c>
    </row>
    <row r="145" spans="1:3" x14ac:dyDescent="0.25">
      <c r="A145" s="4" t="s">
        <v>11</v>
      </c>
      <c r="B145" s="5">
        <v>44044</v>
      </c>
      <c r="C145" s="4">
        <f>('AllAreas-NewDeathsTotal'!H7)</f>
        <v>42</v>
      </c>
    </row>
    <row r="146" spans="1:3" x14ac:dyDescent="0.25">
      <c r="A146" s="4" t="s">
        <v>11</v>
      </c>
      <c r="B146" s="5">
        <v>44075</v>
      </c>
      <c r="C146" s="4">
        <f>('AllAreas-NewDeathsTotal'!H8)</f>
        <v>104</v>
      </c>
    </row>
    <row r="147" spans="1:3" x14ac:dyDescent="0.25">
      <c r="A147" s="4" t="s">
        <v>11</v>
      </c>
      <c r="B147" s="5">
        <v>44105</v>
      </c>
      <c r="C147" s="4">
        <f>('AllAreas-NewDeathsTotal'!H9)</f>
        <v>619</v>
      </c>
    </row>
    <row r="148" spans="1:3" x14ac:dyDescent="0.25">
      <c r="A148" s="4" t="s">
        <v>11</v>
      </c>
      <c r="B148" s="5">
        <v>44136</v>
      </c>
      <c r="C148" s="4">
        <f>('AllAreas-NewDeathsTotal'!H10)</f>
        <v>2075</v>
      </c>
    </row>
    <row r="149" spans="1:3" x14ac:dyDescent="0.25">
      <c r="A149" s="4" t="s">
        <v>11</v>
      </c>
      <c r="B149" s="5">
        <v>44166</v>
      </c>
      <c r="C149" s="4">
        <f>('AllAreas-NewDeathsTotal'!H11)</f>
        <v>2430</v>
      </c>
    </row>
    <row r="150" spans="1:3" x14ac:dyDescent="0.25">
      <c r="A150" s="4" t="s">
        <v>11</v>
      </c>
      <c r="B150" s="5">
        <v>44197</v>
      </c>
      <c r="C150" s="4">
        <f>('AllAreas-NewDeathsTotal'!H12)</f>
        <v>4349</v>
      </c>
    </row>
    <row r="151" spans="1:3" x14ac:dyDescent="0.25">
      <c r="A151" s="4" t="s">
        <v>11</v>
      </c>
      <c r="B151" s="5">
        <v>44228</v>
      </c>
      <c r="C151" s="4">
        <f>('AllAreas-NewDeathsTotal'!H13)</f>
        <v>2501</v>
      </c>
    </row>
    <row r="152" spans="1:3" x14ac:dyDescent="0.25">
      <c r="A152" s="4" t="s">
        <v>11</v>
      </c>
      <c r="B152" s="5">
        <v>44256</v>
      </c>
      <c r="C152" s="4">
        <f>('AllAreas-NewDeathsTotal'!H14)</f>
        <v>695</v>
      </c>
    </row>
    <row r="153" spans="1:3" x14ac:dyDescent="0.25">
      <c r="A153" s="4" t="s">
        <v>11</v>
      </c>
      <c r="B153" s="5">
        <v>44287</v>
      </c>
      <c r="C153" s="4">
        <f>('AllAreas-NewDeathsTotal'!H15)</f>
        <v>156</v>
      </c>
    </row>
    <row r="154" spans="1:3" x14ac:dyDescent="0.25">
      <c r="A154" s="4" t="s">
        <v>11</v>
      </c>
      <c r="B154" s="5">
        <v>44317</v>
      </c>
      <c r="C154" s="4">
        <f>('AllAreas-NewDeathsTotal'!H16)</f>
        <v>51</v>
      </c>
    </row>
    <row r="155" spans="1:3" x14ac:dyDescent="0.25">
      <c r="A155" s="4" t="s">
        <v>11</v>
      </c>
      <c r="B155" s="5">
        <v>44348</v>
      </c>
      <c r="C155" s="4">
        <f>('AllAreas-NewDeathsTotal'!H17)</f>
        <v>62</v>
      </c>
    </row>
    <row r="156" spans="1:3" x14ac:dyDescent="0.25">
      <c r="A156" s="4" t="s">
        <v>11</v>
      </c>
      <c r="B156" s="5">
        <v>44378</v>
      </c>
      <c r="C156" s="4">
        <f>('AllAreas-NewDeathsTotal'!H18)</f>
        <v>221</v>
      </c>
    </row>
    <row r="157" spans="1:3" x14ac:dyDescent="0.25">
      <c r="A157" s="4" t="s">
        <v>11</v>
      </c>
      <c r="B157" s="5">
        <v>44409</v>
      </c>
      <c r="C157" s="4">
        <f>('AllAreas-NewDeathsTotal'!H19)</f>
        <v>513</v>
      </c>
    </row>
    <row r="158" spans="1:3" x14ac:dyDescent="0.25">
      <c r="A158" s="4" t="s">
        <v>11</v>
      </c>
      <c r="B158" s="5">
        <v>44440</v>
      </c>
      <c r="C158" s="4">
        <f>('AllAreas-NewDeathsTotal'!H20)</f>
        <v>610</v>
      </c>
    </row>
    <row r="159" spans="1:3" x14ac:dyDescent="0.25">
      <c r="A159" s="4" t="s">
        <v>11</v>
      </c>
      <c r="B159" s="5">
        <v>44470</v>
      </c>
      <c r="C159" s="4">
        <f>('AllAreas-NewDeathsTotal'!H21)</f>
        <v>620</v>
      </c>
    </row>
    <row r="160" spans="1:3" x14ac:dyDescent="0.25">
      <c r="A160" s="4" t="s">
        <v>11</v>
      </c>
      <c r="B160" s="5">
        <v>44501</v>
      </c>
      <c r="C160" s="4">
        <f>('AllAreas-NewDeathsTotal'!H22)</f>
        <v>647</v>
      </c>
    </row>
    <row r="161" spans="1:3" x14ac:dyDescent="0.25">
      <c r="A161" s="4" t="s">
        <v>11</v>
      </c>
      <c r="B161" s="5">
        <v>44531</v>
      </c>
      <c r="C161" s="4">
        <f>('AllAreas-NewDeathsTotal'!H23)</f>
        <v>628</v>
      </c>
    </row>
    <row r="162" spans="1:3" x14ac:dyDescent="0.25">
      <c r="A162" s="4" t="s">
        <v>11</v>
      </c>
      <c r="B162" s="5">
        <v>44562</v>
      </c>
      <c r="C162" s="4">
        <f>('AllAreas-NewDeathsTotal'!H24)</f>
        <v>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928E-613B-4F19-B9B6-CD14B0A2A665}">
  <dimension ref="A1:H29"/>
  <sheetViews>
    <sheetView zoomScaleNormal="100" workbookViewId="0">
      <selection activeCell="C39" sqref="C39"/>
    </sheetView>
  </sheetViews>
  <sheetFormatPr defaultRowHeight="15" x14ac:dyDescent="0.25"/>
  <cols>
    <col min="1" max="1" width="8.7109375" bestFit="1" customWidth="1"/>
    <col min="2" max="2" width="11.140625" bestFit="1" customWidth="1"/>
    <col min="3" max="3" width="10.140625" bestFit="1" customWidth="1"/>
    <col min="4" max="4" width="11.140625" bestFit="1" customWidth="1"/>
    <col min="5" max="5" width="23" bestFit="1" customWidth="1"/>
    <col min="6" max="6" width="14.42578125" bestFit="1" customWidth="1"/>
    <col min="7" max="7" width="7.5703125" bestFit="1" customWidth="1"/>
  </cols>
  <sheetData>
    <row r="1" spans="1:8" x14ac:dyDescent="0.25">
      <c r="A1" t="s">
        <v>16</v>
      </c>
      <c r="B1" t="s">
        <v>15</v>
      </c>
      <c r="C1" t="s">
        <v>14</v>
      </c>
      <c r="D1" t="s">
        <v>13</v>
      </c>
      <c r="E1" t="s">
        <v>17</v>
      </c>
      <c r="F1" t="s">
        <v>18</v>
      </c>
      <c r="G1" t="s">
        <v>10</v>
      </c>
      <c r="H1" t="s">
        <v>11</v>
      </c>
    </row>
    <row r="2" spans="1:8" x14ac:dyDescent="0.25">
      <c r="A2" s="3">
        <v>43891</v>
      </c>
      <c r="B2">
        <f>SUMIFS(SouthWest!G:G, SouthWest!B:B, "&gt;=29/02/2020", SouthWest!B:B, "&lt;01/04/2020")</f>
        <v>160</v>
      </c>
      <c r="C2">
        <f>SUMIFS(SouthEast!G:G, SouthEast!B:B, "&gt;=29/02/2020", SouthEast!B:B, "&lt;01/04/2020")</f>
        <v>448</v>
      </c>
      <c r="D2">
        <f>SUMIFS(NorthWest!G:G, NorthWest!B:B, "&gt;=29/02/2020", NorthWest!B:B, "&lt;01/04/2020")</f>
        <v>380</v>
      </c>
      <c r="E2">
        <f>SUMIFS(NorthEastAndYorkshire!G:G, NorthEastAndYorkshire!B:B, "&gt;=29/02/2020", NorthEastAndYorkshire!B:B, "&lt;01/04/2020")</f>
        <v>313</v>
      </c>
      <c r="F2">
        <f>SUMIFS(EastOfEngland!G:G, EastOfEngland!B:B, "&gt;=29/02/2020", EastOfEngland!B:B, "&lt;01/04/2020")</f>
        <v>362</v>
      </c>
      <c r="G2">
        <f>SUMIFS(London!G:G, London!B:B, "&gt;=29/02/2020", London!B:B, "&lt;01/04/2020")</f>
        <v>1406</v>
      </c>
      <c r="H2">
        <f>SUMIFS(Midlands!G:G, Midlands!B:B, "&gt;=29/02/2020", Midlands!B:B, "&lt;01/04/2020")</f>
        <v>791</v>
      </c>
    </row>
    <row r="3" spans="1:8" x14ac:dyDescent="0.25">
      <c r="A3" s="3">
        <v>43922</v>
      </c>
      <c r="B3">
        <f>SUMIFS(SouthWest!G:G, SouthWest!B:B, "&gt;=01/04/2020", SouthWest!B:B, "&lt;01/05/2020")</f>
        <v>842</v>
      </c>
      <c r="C3">
        <f>SUMIFS(SouthEast!G:G, SouthEast!B:B, "&gt;=01/04/2020", SouthEast!B:B, "&lt;01-05/2020")</f>
        <v>2096</v>
      </c>
      <c r="D3">
        <f>SUMIFS(NorthWest!G:G, NorthWest!B:B, "&gt;=01/04/2020", NorthWest!B:B, "&lt;01/05/2020")</f>
        <v>2911</v>
      </c>
      <c r="E3">
        <f>SUMIFS(NorthEastAndYorkshire!G:G, NorthEastAndYorkshire!B:B, "&gt;=01/04/2020", NorthEastAndYorkshire!B:B, "&lt;01/05/2020")</f>
        <v>2618</v>
      </c>
      <c r="F3">
        <f>SUMIFS(EastOfEngland!G:G, EastOfEngland!B:B, "&gt;=01/04/2020", EastOfEngland!B:B, "&lt;01/05/2020")</f>
        <v>2133</v>
      </c>
      <c r="G3">
        <f>SUMIFS(London!G:G, London!B:B, "&gt;=01/04/2020", London!B:B, "&lt;01/05/2020")</f>
        <v>4089</v>
      </c>
      <c r="H3">
        <f>SUMIFS(Midlands!G:G, Midlands!B:B, "&gt;=01/04/2020", Midlands!B:B, "&lt;01/05/2020")</f>
        <v>3426</v>
      </c>
    </row>
    <row r="4" spans="1:8" x14ac:dyDescent="0.25">
      <c r="A4" s="3">
        <v>43952</v>
      </c>
      <c r="B4">
        <f>SUMIFS(SouthWest!G:G, SouthWest!B:B, "&gt;=01/05/2020", SouthWest!B:B, "&lt;01/06/2020")</f>
        <v>289</v>
      </c>
      <c r="C4">
        <f>SUMIFS(SouthEast!G:G, SouthEast!B:B, "&gt;=01/05/2020", SouthEast!B:B, "&lt;01-06/2020")</f>
        <v>788</v>
      </c>
      <c r="D4">
        <f>SUMIFS(NorthWest!G:G, NorthWest!B:B, "&gt;=01/05/2020", NorthWest!B:B, "&lt;01/06/2020")</f>
        <v>1132</v>
      </c>
      <c r="E4">
        <f>SUMIFS(NorthEastAndYorkshire!G:G, NorthEastAndYorkshire!B:B, "&gt;=01/05/2020", NorthEastAndYorkshire!B:B, "&lt;01/06/2020")</f>
        <v>1082</v>
      </c>
      <c r="F4">
        <f>SUMIFS(EastOfEngland!G:G, EastOfEngland!B:B, "&gt;=01/05/2020", EastOfEngland!B:B, "&lt;01/06/2020")</f>
        <v>817</v>
      </c>
      <c r="G4">
        <f>SUMIFS(London!G:G, London!B:B, "&gt;=01/05/2020", London!B:B, "&lt;01/06/2020")</f>
        <v>720</v>
      </c>
      <c r="H4">
        <f>SUMIFS(Midlands!G:G, Midlands!B:B, "&gt;=01/05/2020", Midlands!B:B, "&lt;01/06/2020")</f>
        <v>1295</v>
      </c>
    </row>
    <row r="5" spans="1:8" x14ac:dyDescent="0.25">
      <c r="A5" s="3">
        <v>43983</v>
      </c>
      <c r="B5">
        <f>SUMIFS(SouthWest!G:G, SouthWest!B:B, "&gt;=01/06/2020", SouthWest!B:B, "&lt;01/07/2020")</f>
        <v>63</v>
      </c>
      <c r="C5">
        <f>SUMIFS(SouthEast!G:G, SouthEast!B:B, "&gt;=01/06/2020", SouthEast!B:B, "&lt;01-07/2020")</f>
        <v>289</v>
      </c>
      <c r="D5">
        <f>SUMIFS(NorthWest!G:G, NorthWest!B:B, "&gt;=01/06/2020", NorthWest!B:B, "&lt;01/07/2020")</f>
        <v>451</v>
      </c>
      <c r="E5">
        <f>SUMIFS(NorthEastAndYorkshire!G:G, NorthEastAndYorkshire!B:B, "&gt;=01/06/2020", NorthEastAndYorkshire!B:B, "&lt;01/07/2020")</f>
        <v>355</v>
      </c>
      <c r="F5">
        <f>SUMIFS(EastOfEngland!G:G, EastOfEngland!B:B, "&gt;=01/06/2020", EastOfEngland!B:B, "&lt;01/07/2020")</f>
        <v>237</v>
      </c>
      <c r="G5">
        <f>SUMIFS(London!G:G, London!B:B, "&gt;=01/06/2020", London!B:B, "&lt;01/07/2020")</f>
        <v>138</v>
      </c>
      <c r="H5">
        <f>SUMIFS(Midlands!G:G, Midlands!B:B, "&gt;=01/06/2020", Midlands!B:B, "&lt;01/07/2020")</f>
        <v>497</v>
      </c>
    </row>
    <row r="6" spans="1:8" x14ac:dyDescent="0.25">
      <c r="A6" s="3">
        <v>44013</v>
      </c>
      <c r="B6">
        <f>SUMIFS(SouthWest!G:G, SouthWest!B:B, "&gt;=01/07/2020", SouthWest!B:B, "&lt;01/08/2020")</f>
        <v>12</v>
      </c>
      <c r="C6">
        <f>SUMIFS(SouthEast!G:G, SouthEast!B:B, "&gt;=01/07/2020", SouthEast!B:B, "&lt;01-08/2020")</f>
        <v>131</v>
      </c>
      <c r="D6">
        <f>SUMIFS(NorthWest!G:G, NorthWest!B:B, "&gt;=01/07/2020", NorthWest!B:B, "&lt;01/08/2020")</f>
        <v>146</v>
      </c>
      <c r="E6">
        <f>SUMIFS(NorthEastAndYorkshire!G:G, NorthEastAndYorkshire!B:B, "&gt;=01/07/2020", NorthEastAndYorkshire!B:B, "&lt;01/08/2020")</f>
        <v>89</v>
      </c>
      <c r="F6">
        <f>SUMIFS(EastOfEngland!G:G, EastOfEngland!B:B, "&gt;=01/07/2020", EastOfEngland!B:B, "&lt;01/08/2020")</f>
        <v>77</v>
      </c>
      <c r="G6">
        <f>SUMIFS(London!G:G, London!B:B, "&gt;=01/07/2020", London!B:B, "&lt;01/08/2020")</f>
        <v>52</v>
      </c>
      <c r="H6">
        <f>SUMIFS(Midlands!G:G, Midlands!B:B, "&gt;=01/07/2020", Midlands!B:B, "&lt;01/08/2020")</f>
        <v>136</v>
      </c>
    </row>
    <row r="7" spans="1:8" x14ac:dyDescent="0.25">
      <c r="A7" s="3">
        <v>44044</v>
      </c>
      <c r="B7">
        <f>SUMIFS(SouthWest!G:G, SouthWest!B:B, "&gt;=01/08/2020", SouthWest!B:B, "&lt;01/09/2020")</f>
        <v>7</v>
      </c>
      <c r="C7">
        <f>SUMIFS(SouthEast!G:G, SouthEast!B:B, "&gt;=01/08/2020", SouthEast!B:B, "&lt;01-09/2020")</f>
        <v>43</v>
      </c>
      <c r="D7">
        <f>SUMIFS(NorthWest!G:G, NorthWest!B:B, "&gt;=01/08/2020", NorthWest!B:B, "&lt;01/09/2020")</f>
        <v>99</v>
      </c>
      <c r="E7">
        <f>SUMIFS(NorthEastAndYorkshire!G:G, NorthEastAndYorkshire!B:B, "&gt;=01/08/2020", NorthEastAndYorkshire!B:B, "&lt;01/09/2020")</f>
        <v>54</v>
      </c>
      <c r="F7">
        <f>SUMIFS(EastOfEngland!G:G, EastOfEngland!B:B, "&gt;=01/08/2020", EastOfEngland!B:B, "&lt;01/09/2020")</f>
        <v>29</v>
      </c>
      <c r="G7">
        <f>SUMIFS(London!G:G, London!B:B, "&gt;=01/08/2020", London!B:B, "&lt;01/09/2020")</f>
        <v>23</v>
      </c>
      <c r="H7">
        <f>SUMIFS(Midlands!G:G, Midlands!B:B, "&gt;=01/08/2020", Midlands!B:B, "&lt;01/09/2020")</f>
        <v>42</v>
      </c>
    </row>
    <row r="8" spans="1:8" x14ac:dyDescent="0.25">
      <c r="A8" s="3">
        <v>44075</v>
      </c>
      <c r="B8">
        <f>SUMIFS(SouthWest!G:G, SouthWest!B:B, "&gt;=01/09/2020", SouthWest!B:B, "&lt;01/10/2020")</f>
        <v>9</v>
      </c>
      <c r="C8">
        <f>SUMIFS(SouthEast!G:G, SouthEast!B:B, "&gt;=01/09/2020", SouthEast!B:B, "&lt;01-10/2020")</f>
        <v>54</v>
      </c>
      <c r="D8">
        <f>SUMIFS(NorthWest!G:G, NorthWest!B:B, "&gt;=01/09/2020", NorthWest!B:B, "&lt;01/10/2020")</f>
        <v>218</v>
      </c>
      <c r="E8">
        <f>SUMIFS(NorthEastAndYorkshire!G:G, NorthEastAndYorkshire!B:B, "&gt;=01/09/2020", NorthEastAndYorkshire!B:B, "&lt;01/10/2020")</f>
        <v>125</v>
      </c>
      <c r="F8">
        <f>SUMIFS(EastOfEngland!G:G, EastOfEngland!B:B, "&gt;=01/09/2020", EastOfEngland!B:B, "&lt;01/10/2020")</f>
        <v>25</v>
      </c>
      <c r="G8">
        <f>SUMIFS(London!G:G, London!B:B, "&gt;=01/09/2020", London!B:B, "&lt;01/10/2020")</f>
        <v>70</v>
      </c>
      <c r="H8">
        <f>SUMIFS(Midlands!G:G, Midlands!B:B, "&gt;=01/09/2020", Midlands!B:B, "&lt;01/10/2020")</f>
        <v>104</v>
      </c>
    </row>
    <row r="9" spans="1:8" x14ac:dyDescent="0.25">
      <c r="A9" s="3">
        <v>44105</v>
      </c>
      <c r="B9">
        <f>SUMIFS(SouthWest!G:G, SouthWest!B:B, "&gt;=01/10/2020", SouthWest!B:B, "&lt;01/11/2020")</f>
        <v>105</v>
      </c>
      <c r="C9">
        <f>SUMIFS(SouthEast!G:G, SouthEast!B:B, "&gt;=01/10/2020", SouthEast!B:B, "&lt;01-11/2020")</f>
        <v>172</v>
      </c>
      <c r="D9">
        <f>SUMIFS(NorthWest!G:G, NorthWest!B:B, "&gt;=01/10/2020", NorthWest!B:B, "&lt;01/11/2020")</f>
        <v>1287</v>
      </c>
      <c r="E9">
        <f>SUMIFS(NorthEastAndYorkshire!G:G, NorthEastAndYorkshire!B:B, "&gt;=01/10/2020", NorthEastAndYorkshire!B:B, "&lt;01/11/2020")</f>
        <v>870</v>
      </c>
      <c r="F9">
        <f>SUMIFS(EastOfEngland!G:G, EastOfEngland!B:B, "&gt;=01/10/2020", EastOfEngland!B:B, "&lt;01/11/2020")</f>
        <v>181</v>
      </c>
      <c r="G9">
        <f>SUMIFS(London!G:G, London!B:B, "&gt;=01/10/2020", London!B:B, "&lt;01/11/2020")</f>
        <v>273</v>
      </c>
      <c r="H9">
        <f>SUMIFS(Midlands!G:G, Midlands!B:B, "&gt;=01/10/2020", Midlands!B:B, "&lt;01/11/2020")</f>
        <v>619</v>
      </c>
    </row>
    <row r="10" spans="1:8" x14ac:dyDescent="0.25">
      <c r="A10" s="3">
        <v>44136</v>
      </c>
      <c r="B10">
        <f>SUMIFS(SouthWest!G:G, SouthWest!B:B, "&gt;=01/11/2020", SouthWest!B:B, "&lt;01/12/2020")</f>
        <v>484</v>
      </c>
      <c r="C10">
        <f>SUMIFS(SouthEast!G:G, SouthEast!B:B, "&gt;=01/11/2020", SouthEast!B:B, "&lt;01-12/2020")</f>
        <v>692</v>
      </c>
      <c r="D10">
        <f>SUMIFS(NorthWest!G:G, NorthWest!B:B, "&gt;=01/11/2020", NorthWest!B:B, "&lt;01/12/2020")</f>
        <v>2076</v>
      </c>
      <c r="E10">
        <f>SUMIFS(NorthEastAndYorkshire!G:G, NorthEastAndYorkshire!B:B, "&gt;=01/11/2020", NorthEastAndYorkshire!B:B, "&lt;01/12/2020")</f>
        <v>2091</v>
      </c>
      <c r="F10">
        <f>SUMIFS(EastOfEngland!G:G, EastOfEngland!B:B, "&gt;=01/11/2020", EastOfEngland!B:B, "&lt;01/12/2020")</f>
        <v>554</v>
      </c>
      <c r="G10">
        <f>SUMIFS(London!G:G, London!B:B, "&gt;=01/11/2020", London!B:B, "&lt;01/12/2020")</f>
        <v>688</v>
      </c>
      <c r="H10">
        <f>SUMIFS(Midlands!G:G, Midlands!B:B, "&gt;=01/11/2020", Midlands!B:B, "&lt;01/12/2020")</f>
        <v>2075</v>
      </c>
    </row>
    <row r="11" spans="1:8" x14ac:dyDescent="0.25">
      <c r="A11" s="3">
        <v>44166</v>
      </c>
      <c r="B11">
        <f>SUMIFS(SouthWest!G:G, SouthWest!B:B, "&gt;=01/12/2020", SouthWest!B:B, "&lt;01/01/2021")</f>
        <v>609</v>
      </c>
      <c r="C11">
        <f>SUMIFS(SouthEast!G:G, SouthEast!B:B, "&gt;=01/11/2020", SouthEast!B:B, "&lt;01/01/2021")</f>
        <v>2403</v>
      </c>
      <c r="D11">
        <f>SUMIFS(NorthWest!G:G, NorthWest!B:B, "&gt;=01/12/2020", NorthWest!B:B, "&lt;01/01/2021")</f>
        <v>1565</v>
      </c>
      <c r="E11">
        <f>SUMIFS(NorthEastAndYorkshire!G:G, NorthEastAndYorkshire!B:B, "&gt;=01/12/2020", NorthEastAndYorkshire!B:B, "&lt;01/01/2021")</f>
        <v>1822</v>
      </c>
      <c r="F11">
        <f>SUMIFS(EastOfEngland!G:G, EastOfEngland!B:B, "&gt;=01/12/2020", EastOfEngland!B:B, "01/01/2021")</f>
        <v>92</v>
      </c>
      <c r="G11">
        <f>SUMIFS(London!G:G, London!B:B, "&gt;=01/12/2020", London!B:B, "&lt;01/01/2021")</f>
        <v>1757</v>
      </c>
      <c r="H11">
        <f>SUMIFS(Midlands!G:G, Midlands!B:B, "&gt;=01/12/2020", Midlands!B:B, "&lt;01/01/2021")</f>
        <v>2430</v>
      </c>
    </row>
    <row r="12" spans="1:8" x14ac:dyDescent="0.25">
      <c r="A12" s="3">
        <v>44197</v>
      </c>
      <c r="B12">
        <f>SUMIFS(SouthWest!G:G, SouthWest!B:B, "&gt;=01/01/2021", SouthWest!B:B, "&lt;01/02/2021")</f>
        <v>1391</v>
      </c>
      <c r="C12">
        <f>SUMIFS(SouthEast!G:G, SouthEast!B:B, "&gt;=01/01/2021", SouthEast!B:B, "&lt;01/02/2021")</f>
        <v>3948</v>
      </c>
      <c r="D12">
        <f>SUMIFS(NorthWest!G:G, NorthWest!B:B, "&gt;=01/01/2021", NorthWest!B:B, "&lt;01/02/2021")</f>
        <v>2641</v>
      </c>
      <c r="E12">
        <f>SUMIFS(NorthEastAndYorkshire!G:G, NorthEastAndYorkshire!B:B, "&gt;=01/01/2021", NorthEastAndYorkshire!B:B, "&lt;01/02/2021")</f>
        <v>2469</v>
      </c>
      <c r="F12">
        <f>SUMIFS(EastOfEngland!G:G, EastOfEngland!B:B, "&gt;=01/01/2021", EastOfEngland!B:B, "01/02/2021")</f>
        <v>71</v>
      </c>
      <c r="G12">
        <f>SUMIFS(London!G:G, London!B:B, "&gt;=01/01/2021", London!B:B, "&lt;01/02/2021")</f>
        <v>4756</v>
      </c>
      <c r="H12">
        <f>SUMIFS(Midlands!G:G, Midlands!B:B, "&gt;=01/01/2021", Midlands!B:B, "&lt;01/02/2021")</f>
        <v>4349</v>
      </c>
    </row>
    <row r="13" spans="1:8" x14ac:dyDescent="0.25">
      <c r="A13" s="3">
        <v>44228</v>
      </c>
      <c r="B13">
        <f>SUMIFS(SouthWest!G:G, SouthWest!B:B, "&gt;=01/02/2021", SouthWest!B:B, "&lt;01/03/2021")</f>
        <v>663</v>
      </c>
      <c r="C13">
        <f>SUMIFS(SouthEast!G:G, SouthEast!B:B, "&gt;=01/02/2021", SouthEast!B:B, "&lt;01/03/2021")</f>
        <v>1518</v>
      </c>
      <c r="D13">
        <f>SUMIFS(NorthWest!G:G, NorthWest!B:B, "&gt;=01/02/2021", NorthWest!B:B, "&lt;01/03/2021")</f>
        <v>1636</v>
      </c>
      <c r="E13">
        <f>SUMIFS(NorthEastAndYorkshire!G:G, NorthEastAndYorkshire!B:B, "&gt;=01/02/2021", NorthEastAndYorkshire!B:B, "&lt;01/03/2021")</f>
        <v>1563</v>
      </c>
      <c r="F13">
        <f>SUMIFS(EastOfEngland!G:G, EastOfEngland!B:B, "&gt;=01/02/2021", EastOfEngland!B:B, "01/03/2021")</f>
        <v>21</v>
      </c>
      <c r="G13">
        <f>SUMIFS(London!G:G, London!B:B, "&gt;=01/02/2021", London!B:B, "&lt;01/03/2021")</f>
        <v>1630</v>
      </c>
      <c r="H13">
        <f>SUMIFS(Midlands!G:G, Midlands!B:B, "&gt;=01/02/2021", Midlands!B:B, "&lt;01/03/2021")</f>
        <v>2501</v>
      </c>
    </row>
    <row r="14" spans="1:8" x14ac:dyDescent="0.25">
      <c r="A14" s="3">
        <v>44256</v>
      </c>
      <c r="B14">
        <f>SUMIFS(SouthWest!G:G, SouthWest!B:B, "&gt;=01/03/2021", SouthWest!B:B, "&lt;01/04/2021")</f>
        <v>127</v>
      </c>
      <c r="C14">
        <f>SUMIFS(SouthEast!G:G, SouthEast!B:B, "&gt;=01/03/2021", SouthEast!B:B, "&lt;01/04/2021")</f>
        <v>383</v>
      </c>
      <c r="D14">
        <f>SUMIFS(NorthWest!G:G, NorthWest!B:B, "&gt;=01/03/2021", NorthWest!B:B, "&lt;01/04/2021")</f>
        <v>461</v>
      </c>
      <c r="E14">
        <f>SUMIFS(NorthEastAndYorkshire!G:G, NorthEastAndYorkshire!B:B, "&gt;=01/03/2021", NorthEastAndYorkshire!B:B, "&lt;01/04/2021")</f>
        <v>488</v>
      </c>
      <c r="F14">
        <f>SUMIFS(EastOfEngland!G:G, EastOfEngland!B:B, "&gt;=01/03/2021", EastOfEngland!B:B, "&lt;01/04/2021")</f>
        <v>328</v>
      </c>
      <c r="G14">
        <f>SUMIFS(London!G:G, London!B:B, "&gt;=01/03/2021", London!B:B, "&lt;01/04/2021")</f>
        <v>371</v>
      </c>
      <c r="H14">
        <f>SUMIFS(Midlands!G:G, Midlands!B:B, "&gt;=01/03/2021", Midlands!B:B, "&lt;01/04/2021")</f>
        <v>695</v>
      </c>
    </row>
    <row r="15" spans="1:8" x14ac:dyDescent="0.25">
      <c r="A15" s="3">
        <v>44287</v>
      </c>
      <c r="B15">
        <f>SUMIFS(SouthWest!G:G, SouthWest!B:B, "&gt;=01/04/2021", SouthWest!B:B, "&lt;01/05/2021")</f>
        <v>42</v>
      </c>
      <c r="C15">
        <f>SUMIFS(SouthEast!G:G, SouthEast!B:B, "&gt;=01/04/2021", SouthEast!B:B, "&lt;01-05/2021")</f>
        <v>70</v>
      </c>
      <c r="D15">
        <f>SUMIFS(NorthWest!G:G, NorthWest!B:B, "&gt;=01/04/2021", NorthWest!B:B, "&lt;01/05/2021")</f>
        <v>114</v>
      </c>
      <c r="E15">
        <f>SUMIFS(NorthEastAndYorkshire!G:G, NorthEastAndYorkshire!B:B, "&gt;=01/04/2021", NorthEastAndYorkshire!B:B, "&lt;01/05/2021")</f>
        <v>129</v>
      </c>
      <c r="F15">
        <f>SUMIFS(EastOfEngland!G:G, EastOfEngland!B:B, "&gt;=01/04/2021", EastOfEngland!B:B, "&lt;01/05/2021")</f>
        <v>90</v>
      </c>
      <c r="G15">
        <f>SUMIFS(London!G:G, London!B:B, "&gt;=01/04/2021", London!B:B, "&lt;01/05/2021")</f>
        <v>112</v>
      </c>
      <c r="H15">
        <f>SUMIFS(Midlands!G:G, Midlands!B:B, "&gt;=01/04/2021", Midlands!B:B, "&lt;01/05/2021")</f>
        <v>156</v>
      </c>
    </row>
    <row r="16" spans="1:8" x14ac:dyDescent="0.25">
      <c r="A16" s="3">
        <v>44317</v>
      </c>
      <c r="B16">
        <f>SUMIFS(SouthWest!G:G, SouthWest!B:B, "&gt;=01/05/2021", SouthWest!B:B, "&lt;01/06/2021")</f>
        <v>12</v>
      </c>
      <c r="C16">
        <f>SUMIFS(SouthEast!G:G, SouthEast!B:B, "&gt;=01/05/2021", SouthEast!B:B, "&lt;01-06/2021")</f>
        <v>23</v>
      </c>
      <c r="D16">
        <f>SUMIFS(NorthWest!G:G, NorthWest!B:B, "&gt;=01/05/2021", NorthWest!B:B, "&lt;01/06/2021")</f>
        <v>49</v>
      </c>
      <c r="E16">
        <f>SUMIFS(NorthEastAndYorkshire!G:G, NorthEastAndYorkshire!B:B, "&gt;=01/05/2021", NorthEastAndYorkshire!B:B, "&lt;01/06/2021")</f>
        <v>52</v>
      </c>
      <c r="F16">
        <f>SUMIFS(EastOfEngland!G:G, EastOfEngland!B:B, "&gt;=01/05/2021", EastOfEngland!B:B, "&lt;01/06/2021")</f>
        <v>28</v>
      </c>
      <c r="G16">
        <f>SUMIFS(London!G:G, London!B:B, "&gt;=01/05/2021", London!B:B, "&lt;01/06/2021")</f>
        <v>58</v>
      </c>
      <c r="H16">
        <f>SUMIFS(Midlands!G:G, Midlands!B:B, "&gt;=01/05/2021", Midlands!B:B, "&lt;01/06/2021")</f>
        <v>51</v>
      </c>
    </row>
    <row r="17" spans="1:8" x14ac:dyDescent="0.25">
      <c r="A17" s="3">
        <v>44348</v>
      </c>
      <c r="B17">
        <f>SUMIFS(SouthWest!G:G, SouthWest!B:B, "&gt;=01/06/2021", SouthWest!B:B, "&lt;01/07/2021")</f>
        <v>7</v>
      </c>
      <c r="C17">
        <f>SUMIFS(SouthEast!G:G, SouthEast!B:B, "&gt;=01/06/2021", SouthEast!B:B, "&lt;01-07/2021")</f>
        <v>24</v>
      </c>
      <c r="D17">
        <f>SUMIFS(NorthWest!G:G, NorthWest!B:B, "&gt;=01/06/2021", NorthWest!B:B, "&lt;01/07/2021")</f>
        <v>122</v>
      </c>
      <c r="E17">
        <f>SUMIFS(NorthEastAndYorkshire!G:G, NorthEastAndYorkshire!B:B, "&gt;=01/06/2021", NorthEastAndYorkshire!B:B, "&lt;01/07/2021")</f>
        <v>40</v>
      </c>
      <c r="F17">
        <f>SUMIFS(EastOfEngland!G:G, EastOfEngland!B:B, "&gt;=01/06/2021", EastOfEngland!B:B, "&lt;01/07/2021")</f>
        <v>19</v>
      </c>
      <c r="G17">
        <f>SUMIFS(London!G:G, London!B:B, "&gt;=01/06/2021", London!B:B, "&lt;01/07/2021")</f>
        <v>55</v>
      </c>
      <c r="H17">
        <f>SUMIFS(Midlands!G:G, Midlands!B:B, "&gt;=01/06/2021", Midlands!B:B, "&lt;01/07/2021")</f>
        <v>62</v>
      </c>
    </row>
    <row r="18" spans="1:8" x14ac:dyDescent="0.25">
      <c r="A18" s="3">
        <v>44378</v>
      </c>
      <c r="B18">
        <f>SUMIFS(SouthWest!G:G, SouthWest!B:B, "&gt;=01/07/2021", SouthWest!B:B, "&lt;01/08/2021")</f>
        <v>63</v>
      </c>
      <c r="C18">
        <f>SUMIFS(SouthEast!G:G, SouthEast!B:B, "&gt;=01/07/2021", SouthEast!B:B, "&lt;01-08/2021")</f>
        <v>84</v>
      </c>
      <c r="D18">
        <f>SUMIFS(NorthWest!G:G, NorthWest!B:B, "&gt;=01/07/2021", NorthWest!B:B, "&lt;01/08/2021")</f>
        <v>334</v>
      </c>
      <c r="E18">
        <f>SUMIFS(NorthEastAndYorkshire!G:G, NorthEastAndYorkshire!B:B, "&gt;=01/07/2021", NorthEastAndYorkshire!B:B, "&lt;01/08/2021")</f>
        <v>283</v>
      </c>
      <c r="F18">
        <f>SUMIFS(EastOfEngland!G:G, EastOfEngland!B:B, "&gt;=01/07/2021", EastOfEngland!B:B, "&lt;01/08/2021")</f>
        <v>84</v>
      </c>
      <c r="G18">
        <f>SUMIFS(London!G:G, London!B:B, "&gt;=01/07/2021", London!B:B, "&lt;01/08/2021")</f>
        <v>149</v>
      </c>
      <c r="H18">
        <f>SUMIFS(Midlands!G:G, Midlands!B:B, "&gt;=01/07/2021", Midlands!B:B, "&lt;01/08/2021")</f>
        <v>221</v>
      </c>
    </row>
    <row r="19" spans="1:8" x14ac:dyDescent="0.25">
      <c r="A19" s="3">
        <v>44409</v>
      </c>
      <c r="B19">
        <f>SUMIFS(SouthWest!G:G, SouthWest!B:B, "&gt;=01/08/2021", SouthWest!B:B, "&lt;01/09/2021")</f>
        <v>182</v>
      </c>
      <c r="C19">
        <f>SUMIFS(SouthEast!G:G, SouthEast!B:B, "&gt;=01/08/2021", SouthEast!B:B, "&lt;01-09/2021")</f>
        <v>192</v>
      </c>
      <c r="D19">
        <f>SUMIFS(NorthWest!G:G, NorthWest!B:B, "&gt;=01/08/2021", NorthWest!B:B, "&lt;01/09/2021")</f>
        <v>388</v>
      </c>
      <c r="E19">
        <f>SUMIFS(NorthEastAndYorkshire!G:G, NorthEastAndYorkshire!B:B, "&gt;=01/08/2021", NorthEastAndYorkshire!B:B, "&lt;01/09/2021")</f>
        <v>506</v>
      </c>
      <c r="F19">
        <f>SUMIFS(EastOfEngland!G:G, EastOfEngland!B:B, "&gt;=01/08/2021", EastOfEngland!B:B, "&lt;01/09/2021")</f>
        <v>206</v>
      </c>
      <c r="G19">
        <f>SUMIFS(London!G:G, London!B:B, "&gt;=01/08/2021", London!B:B, "&lt;01/09/2021")</f>
        <v>359</v>
      </c>
      <c r="H19">
        <f>SUMIFS(Midlands!G:G, Midlands!B:B, "&gt;=01/08/2021", Midlands!B:B, "&lt;01/09/2021")</f>
        <v>513</v>
      </c>
    </row>
    <row r="20" spans="1:8" x14ac:dyDescent="0.25">
      <c r="A20" s="3">
        <v>44440</v>
      </c>
      <c r="B20">
        <f>SUMIFS(SouthWest!G:G, SouthWest!B:B, "&gt;=01/09/2021", SouthWest!B:B, "&lt;01/10/2021")</f>
        <v>215</v>
      </c>
      <c r="C20">
        <f>SUMIFS(SouthEast!G:G, SouthEast!B:B, "&gt;=01/09/2021", SouthEast!B:B, "&lt;01-10/2021")</f>
        <v>273</v>
      </c>
      <c r="D20">
        <f>SUMIFS(NorthWest!G:G, NorthWest!B:B, "&gt;=01/09/2021", NorthWest!B:B, "&lt;01/10/2021")</f>
        <v>426</v>
      </c>
      <c r="E20">
        <f>SUMIFS(NorthEastAndYorkshire!G:G, NorthEastAndYorkshire!B:B, "&gt;=01/09/2021", NorthEastAndYorkshire!B:B, "&lt;01/10/2021")</f>
        <v>566</v>
      </c>
      <c r="F20">
        <f>SUMIFS(EastOfEngland!G:G, EastOfEngland!B:B, "&gt;=01/09/2021", EastOfEngland!B:B, "&lt;01/10/2021")</f>
        <v>280</v>
      </c>
      <c r="G20">
        <f>SUMIFS(London!G:G, London!B:B, "&gt;=01/09/2021", London!B:B, "&lt;01/10/2021")</f>
        <v>371</v>
      </c>
      <c r="H20">
        <f>SUMIFS(Midlands!G:G, Midlands!B:B, "&gt;=01/09/2021", Midlands!B:B, "&lt;01/10/2021")</f>
        <v>610</v>
      </c>
    </row>
    <row r="21" spans="1:8" x14ac:dyDescent="0.25">
      <c r="A21" s="3">
        <v>44470</v>
      </c>
      <c r="B21">
        <f>SUMIFS(SouthWest!G:G, SouthWest!B:B, "&gt;=01/10/2021", SouthWest!B:B, "&lt;01/11/2021")</f>
        <v>221</v>
      </c>
      <c r="C21">
        <f>SUMIFS(SouthEast!G:G, SouthEast!B:B, "&gt;=01/10/2021", SouthEast!B:B, "&lt;01-11/2021")</f>
        <v>261</v>
      </c>
      <c r="D21">
        <f>SUMIFS(NorthWest!G:G, NorthWest!B:B, "&gt;=01/10/2021", NorthWest!B:B, "&lt;01/11/2021")</f>
        <v>476</v>
      </c>
      <c r="E21">
        <f>SUMIFS(NorthEastAndYorkshire!G:G, NorthEastAndYorkshire!B:B, "&gt;=01/10/2021", NorthEastAndYorkshire!B:B, "&lt;01/11/2021")</f>
        <v>620</v>
      </c>
      <c r="F21">
        <f>SUMIFS(EastOfEngland!G:G, EastOfEngland!B:B, "&gt;=01/10/2021", EastOfEngland!B:B, "&lt;01/11/2021")</f>
        <v>273</v>
      </c>
      <c r="G21">
        <f>SUMIFS(London!G:G, London!B:B, "&gt;=01/10/2021", London!B:B, "&lt;01/11/2021")</f>
        <v>338</v>
      </c>
      <c r="H21">
        <f>SUMIFS(Midlands!G:G, Midlands!B:B, "&gt;=01/10/2021", Midlands!B:B, "&lt;01/11/2021")</f>
        <v>620</v>
      </c>
    </row>
    <row r="22" spans="1:8" x14ac:dyDescent="0.25">
      <c r="A22" s="3">
        <v>44501</v>
      </c>
      <c r="B22">
        <f>SUMIFS(SouthWest!G:G, SouthWest!B:B, "&gt;=01/11/2021", SouthWest!B:B, "&lt;01/12/2021")</f>
        <v>268</v>
      </c>
      <c r="C22">
        <f>SUMIFS(SouthEast!G:G, SouthEast!B:B, "&gt;=01/11/2021", SouthEast!B:B, "&lt;01-12/2021")</f>
        <v>345</v>
      </c>
      <c r="D22">
        <f>SUMIFS(NorthWest!G:G, NorthWest!B:B, "&gt;=01/11/2021", NorthWest!B:B, "&lt;01/12/2021")</f>
        <v>504</v>
      </c>
      <c r="E22">
        <f>SUMIFS(NorthEastAndYorkshire!G:G, NorthEastAndYorkshire!B:B, "&gt;=01/11/2021", NorthEastAndYorkshire!B:B, "&lt;01/12/2021")</f>
        <v>568</v>
      </c>
      <c r="F22">
        <f>SUMIFS(EastOfEngland!G:G, EastOfEngland!B:B, "&gt;=01/11/2021", EastOfEngland!B:B, "&lt;01/12/2021")</f>
        <v>335</v>
      </c>
      <c r="G22">
        <f>SUMIFS(London!G:G, London!B:B, "&gt;=01/11/2021", London!B:B, "&lt;01/12/2021")</f>
        <v>335</v>
      </c>
      <c r="H22">
        <f>SUMIFS(Midlands!G:G, Midlands!B:B, "&gt;=01/11/2021", Midlands!B:B, "&lt;01/12/2021")</f>
        <v>647</v>
      </c>
    </row>
    <row r="23" spans="1:8" x14ac:dyDescent="0.25">
      <c r="A23" s="3">
        <v>44531</v>
      </c>
      <c r="B23">
        <f>SUMIFS(SouthWest!G:G, SouthWest!B:B, "&gt;=01/12/2021", SouthWest!B:B, "&lt;01/01/2022")</f>
        <v>237</v>
      </c>
      <c r="C23">
        <f>SUMIFS(SouthEast!G:G, SouthEast!B:B, "&gt;=01/11/2021", SouthEast!B:B, "&lt;01/01/2022")</f>
        <v>690</v>
      </c>
      <c r="D23">
        <f>SUMIFS(NorthWest!G:G, NorthWest!B:B, "&gt;=01/12/2021", NorthWest!B:B, "&lt;01/01/2022")</f>
        <v>456</v>
      </c>
      <c r="E23">
        <f>SUMIFS(NorthEastAndYorkshire!G:G, NorthEastAndYorkshire!B:B, "&gt;=01/12/2021", NorthEastAndYorkshire!B:B, "&lt;01/01/2022")</f>
        <v>448</v>
      </c>
      <c r="F23">
        <f>SUMIFS(EastOfEngland!G:G, EastOfEngland!B:B, "&gt;=01/12/2021", EastOfEngland!B:B, "01/01/2022")</f>
        <v>6</v>
      </c>
      <c r="G23">
        <f>SUMIFS(London!G:G, London!B:B, "&gt;=01/12/2021", London!B:B, "&lt;01/01/2022")</f>
        <v>493</v>
      </c>
      <c r="H23">
        <f>SUMIFS(Midlands!G:G, Midlands!B:B, "&gt;=01/12/2021", Midlands!B:B, "&lt;01/01/2022")</f>
        <v>628</v>
      </c>
    </row>
    <row r="24" spans="1:8" x14ac:dyDescent="0.25">
      <c r="A24" s="3">
        <v>44562</v>
      </c>
      <c r="B24">
        <f>SUMIFS(SouthWest!G:G, SouthWest!B:B, "&gt;=01/01/2022", SouthWest!B:B, "&lt;01/02/2022")</f>
        <v>259</v>
      </c>
      <c r="C24">
        <f>SUMIFS(SouthEast!G:G, SouthEast!B:B, "&gt;=01/01/2022", SouthEast!B:B, "&lt;01/02/2022")</f>
        <v>472</v>
      </c>
      <c r="D24">
        <f>SUMIFS(NorthWest!G:G, NorthWest!B:B, "&gt;=01/01/2022", NorthWest!B:B, "&lt;01/02/2022")</f>
        <v>888</v>
      </c>
      <c r="E24">
        <f>SUMIFS(NorthEastAndYorkshire!G:G, NorthEastAndYorkshire!B:B, "&gt;=01/01/2022", NorthEastAndYorkshire!B:B, "&lt;01/02/2022")</f>
        <v>832</v>
      </c>
      <c r="F24">
        <f>SUMIFS(EastOfEngland!G:G, EastOfEngland!B:B, "&gt;=01/01/2022", EastOfEngland!B:B, "01/02/2022")</f>
        <v>12</v>
      </c>
      <c r="G24">
        <f>SUMIFS(London!G:G, London!B:B, "&gt;=01/01/2022", London!B:B, "&lt;01/02/2022")</f>
        <v>830</v>
      </c>
      <c r="H24">
        <f>SUMIFS(Midlands!G:G, Midlands!B:B, "&gt;=01/01/2022", Midlands!B:B, "&lt;01/02/2022")</f>
        <v>999</v>
      </c>
    </row>
    <row r="25" spans="1:8" x14ac:dyDescent="0.25">
      <c r="A25" s="3"/>
    </row>
    <row r="26" spans="1:8" x14ac:dyDescent="0.25">
      <c r="A26" s="3"/>
    </row>
    <row r="27" spans="1:8" x14ac:dyDescent="0.25">
      <c r="A27" s="3"/>
    </row>
    <row r="28" spans="1:8" x14ac:dyDescent="0.25">
      <c r="A28" s="3"/>
    </row>
    <row r="29" spans="1:8" x14ac:dyDescent="0.25">
      <c r="A29" s="3"/>
    </row>
  </sheetData>
  <phoneticPr fontId="19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0"/>
  <sheetViews>
    <sheetView workbookViewId="0">
      <selection activeCell="A3" sqref="A3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15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15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15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15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15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15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15</v>
      </c>
      <c r="B8" s="1">
        <v>43896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 t="s">
        <v>15</v>
      </c>
      <c r="B9" s="1">
        <v>43897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 t="s">
        <v>15</v>
      </c>
      <c r="B10" s="1">
        <v>43898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 t="s">
        <v>15</v>
      </c>
      <c r="B11" s="1">
        <v>43899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 t="s">
        <v>15</v>
      </c>
      <c r="B12" s="1">
        <v>43900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 t="s">
        <v>15</v>
      </c>
      <c r="B13" s="1">
        <v>43901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 t="b">
        <v>0</v>
      </c>
    </row>
    <row r="14" spans="1:9" x14ac:dyDescent="0.25">
      <c r="A14" t="s">
        <v>15</v>
      </c>
      <c r="B14" s="1">
        <v>43902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 t="b">
        <v>0</v>
      </c>
    </row>
    <row r="15" spans="1:9" x14ac:dyDescent="0.25">
      <c r="A15" t="s">
        <v>15</v>
      </c>
      <c r="B15" s="1">
        <v>43903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 t="b">
        <v>0</v>
      </c>
    </row>
    <row r="16" spans="1:9" x14ac:dyDescent="0.25">
      <c r="A16" t="s">
        <v>15</v>
      </c>
      <c r="B16" s="1">
        <v>43904</v>
      </c>
      <c r="C16">
        <v>1</v>
      </c>
      <c r="D16">
        <v>2</v>
      </c>
      <c r="E16">
        <v>0</v>
      </c>
      <c r="F16">
        <v>0</v>
      </c>
      <c r="G16">
        <v>1</v>
      </c>
      <c r="H16">
        <v>2</v>
      </c>
      <c r="I16" t="b">
        <v>0</v>
      </c>
    </row>
    <row r="17" spans="1:9" x14ac:dyDescent="0.25">
      <c r="A17" t="s">
        <v>15</v>
      </c>
      <c r="B17" s="1">
        <v>43905</v>
      </c>
      <c r="C17">
        <v>0</v>
      </c>
      <c r="D17">
        <v>2</v>
      </c>
      <c r="E17">
        <v>0</v>
      </c>
      <c r="F17">
        <v>0</v>
      </c>
      <c r="G17">
        <v>0</v>
      </c>
      <c r="H17">
        <v>2</v>
      </c>
      <c r="I17" t="b">
        <v>0</v>
      </c>
    </row>
    <row r="18" spans="1:9" x14ac:dyDescent="0.25">
      <c r="A18" t="s">
        <v>15</v>
      </c>
      <c r="B18" s="1">
        <v>43906</v>
      </c>
      <c r="C18">
        <v>0</v>
      </c>
      <c r="D18">
        <v>2</v>
      </c>
      <c r="E18">
        <v>0</v>
      </c>
      <c r="F18">
        <v>0</v>
      </c>
      <c r="G18">
        <v>0</v>
      </c>
      <c r="H18">
        <v>2</v>
      </c>
      <c r="I18" t="b">
        <v>0</v>
      </c>
    </row>
    <row r="19" spans="1:9" x14ac:dyDescent="0.25">
      <c r="A19" t="s">
        <v>15</v>
      </c>
      <c r="B19" s="1">
        <v>43907</v>
      </c>
      <c r="C19">
        <v>2</v>
      </c>
      <c r="D19">
        <v>4</v>
      </c>
      <c r="E19">
        <v>0</v>
      </c>
      <c r="F19">
        <v>0</v>
      </c>
      <c r="G19">
        <v>2</v>
      </c>
      <c r="H19">
        <v>4</v>
      </c>
      <c r="I19" t="b">
        <v>0</v>
      </c>
    </row>
    <row r="20" spans="1:9" x14ac:dyDescent="0.25">
      <c r="A20" t="s">
        <v>15</v>
      </c>
      <c r="B20" s="1">
        <v>43908</v>
      </c>
      <c r="C20">
        <v>2</v>
      </c>
      <c r="D20">
        <v>6</v>
      </c>
      <c r="E20">
        <v>0</v>
      </c>
      <c r="F20">
        <v>0</v>
      </c>
      <c r="G20">
        <v>2</v>
      </c>
      <c r="H20">
        <v>6</v>
      </c>
      <c r="I20" t="b">
        <v>0</v>
      </c>
    </row>
    <row r="21" spans="1:9" x14ac:dyDescent="0.25">
      <c r="A21" t="s">
        <v>15</v>
      </c>
      <c r="B21" s="1">
        <v>43909</v>
      </c>
      <c r="C21">
        <v>4</v>
      </c>
      <c r="D21">
        <v>10</v>
      </c>
      <c r="E21">
        <v>0</v>
      </c>
      <c r="F21">
        <v>0</v>
      </c>
      <c r="G21">
        <v>4</v>
      </c>
      <c r="H21">
        <v>10</v>
      </c>
      <c r="I21" t="b">
        <v>0</v>
      </c>
    </row>
    <row r="22" spans="1:9" x14ac:dyDescent="0.25">
      <c r="A22" t="s">
        <v>15</v>
      </c>
      <c r="B22" s="1">
        <v>43910</v>
      </c>
      <c r="C22">
        <v>3</v>
      </c>
      <c r="D22">
        <v>13</v>
      </c>
      <c r="E22">
        <v>0</v>
      </c>
      <c r="F22">
        <v>0</v>
      </c>
      <c r="G22">
        <v>3</v>
      </c>
      <c r="H22">
        <v>13</v>
      </c>
      <c r="I22" t="b">
        <v>0</v>
      </c>
    </row>
    <row r="23" spans="1:9" x14ac:dyDescent="0.25">
      <c r="A23" t="s">
        <v>15</v>
      </c>
      <c r="B23" s="1">
        <v>43911</v>
      </c>
      <c r="C23">
        <v>7</v>
      </c>
      <c r="D23">
        <v>20</v>
      </c>
      <c r="E23">
        <v>0</v>
      </c>
      <c r="F23">
        <v>0</v>
      </c>
      <c r="G23">
        <v>7</v>
      </c>
      <c r="H23">
        <v>20</v>
      </c>
      <c r="I23" t="b">
        <v>0</v>
      </c>
    </row>
    <row r="24" spans="1:9" x14ac:dyDescent="0.25">
      <c r="A24" t="s">
        <v>15</v>
      </c>
      <c r="B24" s="1">
        <v>43912</v>
      </c>
      <c r="C24">
        <v>7</v>
      </c>
      <c r="D24">
        <v>27</v>
      </c>
      <c r="E24">
        <v>0</v>
      </c>
      <c r="F24">
        <v>0</v>
      </c>
      <c r="G24">
        <v>7</v>
      </c>
      <c r="H24">
        <v>27</v>
      </c>
      <c r="I24" t="b">
        <v>0</v>
      </c>
    </row>
    <row r="25" spans="1:9" x14ac:dyDescent="0.25">
      <c r="A25" t="s">
        <v>15</v>
      </c>
      <c r="B25" s="1">
        <v>43913</v>
      </c>
      <c r="C25">
        <v>8</v>
      </c>
      <c r="D25">
        <v>35</v>
      </c>
      <c r="E25">
        <v>0</v>
      </c>
      <c r="F25">
        <v>0</v>
      </c>
      <c r="G25">
        <v>8</v>
      </c>
      <c r="H25">
        <v>35</v>
      </c>
      <c r="I25" t="b">
        <v>0</v>
      </c>
    </row>
    <row r="26" spans="1:9" x14ac:dyDescent="0.25">
      <c r="A26" t="s">
        <v>15</v>
      </c>
      <c r="B26" s="1">
        <v>43914</v>
      </c>
      <c r="C26">
        <v>7</v>
      </c>
      <c r="D26">
        <v>42</v>
      </c>
      <c r="E26">
        <v>0</v>
      </c>
      <c r="F26">
        <v>0</v>
      </c>
      <c r="G26">
        <v>7</v>
      </c>
      <c r="H26">
        <v>42</v>
      </c>
      <c r="I26" t="b">
        <v>0</v>
      </c>
    </row>
    <row r="27" spans="1:9" x14ac:dyDescent="0.25">
      <c r="A27" t="s">
        <v>15</v>
      </c>
      <c r="B27" s="1">
        <v>43915</v>
      </c>
      <c r="C27">
        <v>9</v>
      </c>
      <c r="D27">
        <v>51</v>
      </c>
      <c r="E27">
        <v>0</v>
      </c>
      <c r="F27">
        <v>0</v>
      </c>
      <c r="G27">
        <v>9</v>
      </c>
      <c r="H27">
        <v>51</v>
      </c>
      <c r="I27" t="b">
        <v>0</v>
      </c>
    </row>
    <row r="28" spans="1:9" x14ac:dyDescent="0.25">
      <c r="A28" t="s">
        <v>15</v>
      </c>
      <c r="B28" s="1">
        <v>43916</v>
      </c>
      <c r="C28">
        <v>11</v>
      </c>
      <c r="D28">
        <v>62</v>
      </c>
      <c r="E28">
        <v>0</v>
      </c>
      <c r="F28">
        <v>0</v>
      </c>
      <c r="G28">
        <v>11</v>
      </c>
      <c r="H28">
        <v>62</v>
      </c>
      <c r="I28" t="b">
        <v>0</v>
      </c>
    </row>
    <row r="29" spans="1:9" x14ac:dyDescent="0.25">
      <c r="A29" t="s">
        <v>15</v>
      </c>
      <c r="B29" s="1">
        <v>43917</v>
      </c>
      <c r="C29">
        <v>13</v>
      </c>
      <c r="D29">
        <v>75</v>
      </c>
      <c r="E29">
        <v>0</v>
      </c>
      <c r="F29">
        <v>0</v>
      </c>
      <c r="G29">
        <v>13</v>
      </c>
      <c r="H29">
        <v>75</v>
      </c>
      <c r="I29" t="b">
        <v>0</v>
      </c>
    </row>
    <row r="30" spans="1:9" x14ac:dyDescent="0.25">
      <c r="A30" t="s">
        <v>15</v>
      </c>
      <c r="B30" s="1">
        <v>43918</v>
      </c>
      <c r="C30">
        <v>21</v>
      </c>
      <c r="D30">
        <v>96</v>
      </c>
      <c r="E30">
        <v>0</v>
      </c>
      <c r="F30">
        <v>0</v>
      </c>
      <c r="G30">
        <v>21</v>
      </c>
      <c r="H30">
        <v>96</v>
      </c>
      <c r="I30" t="b">
        <v>0</v>
      </c>
    </row>
    <row r="31" spans="1:9" x14ac:dyDescent="0.25">
      <c r="A31" t="s">
        <v>15</v>
      </c>
      <c r="B31" s="1">
        <v>43919</v>
      </c>
      <c r="C31">
        <v>18</v>
      </c>
      <c r="D31">
        <v>114</v>
      </c>
      <c r="E31">
        <v>0</v>
      </c>
      <c r="F31">
        <v>0</v>
      </c>
      <c r="G31">
        <v>18</v>
      </c>
      <c r="H31">
        <v>114</v>
      </c>
      <c r="I31" t="b">
        <v>0</v>
      </c>
    </row>
    <row r="32" spans="1:9" x14ac:dyDescent="0.25">
      <c r="A32" t="s">
        <v>15</v>
      </c>
      <c r="B32" s="1">
        <v>43920</v>
      </c>
      <c r="C32">
        <v>23</v>
      </c>
      <c r="D32">
        <v>137</v>
      </c>
      <c r="E32">
        <v>0</v>
      </c>
      <c r="F32">
        <v>0</v>
      </c>
      <c r="G32">
        <v>23</v>
      </c>
      <c r="H32">
        <v>137</v>
      </c>
      <c r="I32" t="b">
        <v>0</v>
      </c>
    </row>
    <row r="33" spans="1:9" x14ac:dyDescent="0.25">
      <c r="A33" t="s">
        <v>15</v>
      </c>
      <c r="B33" s="1">
        <v>43921</v>
      </c>
      <c r="C33">
        <v>23</v>
      </c>
      <c r="D33">
        <v>160</v>
      </c>
      <c r="E33">
        <v>0</v>
      </c>
      <c r="F33">
        <v>0</v>
      </c>
      <c r="G33">
        <v>23</v>
      </c>
      <c r="H33">
        <v>160</v>
      </c>
      <c r="I33" t="b">
        <v>0</v>
      </c>
    </row>
    <row r="34" spans="1:9" x14ac:dyDescent="0.25">
      <c r="A34" t="s">
        <v>15</v>
      </c>
      <c r="B34" s="1">
        <v>43922</v>
      </c>
      <c r="C34">
        <v>21</v>
      </c>
      <c r="D34">
        <v>181</v>
      </c>
      <c r="E34">
        <v>0</v>
      </c>
      <c r="F34">
        <v>0</v>
      </c>
      <c r="G34">
        <v>21</v>
      </c>
      <c r="H34">
        <v>181</v>
      </c>
      <c r="I34" t="b">
        <v>0</v>
      </c>
    </row>
    <row r="35" spans="1:9" x14ac:dyDescent="0.25">
      <c r="A35" t="s">
        <v>15</v>
      </c>
      <c r="B35" s="1">
        <v>43923</v>
      </c>
      <c r="C35">
        <v>23</v>
      </c>
      <c r="D35">
        <v>204</v>
      </c>
      <c r="E35">
        <v>0</v>
      </c>
      <c r="F35">
        <v>0</v>
      </c>
      <c r="G35">
        <v>23</v>
      </c>
      <c r="H35">
        <v>204</v>
      </c>
      <c r="I35" t="b">
        <v>0</v>
      </c>
    </row>
    <row r="36" spans="1:9" x14ac:dyDescent="0.25">
      <c r="A36" t="s">
        <v>15</v>
      </c>
      <c r="B36" s="1">
        <v>43924</v>
      </c>
      <c r="C36">
        <v>31</v>
      </c>
      <c r="D36">
        <v>235</v>
      </c>
      <c r="E36">
        <v>0</v>
      </c>
      <c r="F36">
        <v>0</v>
      </c>
      <c r="G36">
        <v>31</v>
      </c>
      <c r="H36">
        <v>235</v>
      </c>
      <c r="I36" t="b">
        <v>0</v>
      </c>
    </row>
    <row r="37" spans="1:9" x14ac:dyDescent="0.25">
      <c r="A37" t="s">
        <v>15</v>
      </c>
      <c r="B37" s="1">
        <v>43925</v>
      </c>
      <c r="C37">
        <v>42</v>
      </c>
      <c r="D37">
        <v>277</v>
      </c>
      <c r="E37">
        <v>0</v>
      </c>
      <c r="F37">
        <v>0</v>
      </c>
      <c r="G37">
        <v>42</v>
      </c>
      <c r="H37">
        <v>277</v>
      </c>
      <c r="I37" t="b">
        <v>0</v>
      </c>
    </row>
    <row r="38" spans="1:9" x14ac:dyDescent="0.25">
      <c r="A38" t="s">
        <v>15</v>
      </c>
      <c r="B38" s="1">
        <v>43926</v>
      </c>
      <c r="C38">
        <v>32</v>
      </c>
      <c r="D38">
        <v>309</v>
      </c>
      <c r="E38">
        <v>0</v>
      </c>
      <c r="F38">
        <v>0</v>
      </c>
      <c r="G38">
        <v>32</v>
      </c>
      <c r="H38">
        <v>309</v>
      </c>
      <c r="I38" t="b">
        <v>0</v>
      </c>
    </row>
    <row r="39" spans="1:9" x14ac:dyDescent="0.25">
      <c r="A39" t="s">
        <v>15</v>
      </c>
      <c r="B39" s="1">
        <v>43927</v>
      </c>
      <c r="C39">
        <v>35</v>
      </c>
      <c r="D39">
        <v>344</v>
      </c>
      <c r="E39">
        <v>0</v>
      </c>
      <c r="F39">
        <v>0</v>
      </c>
      <c r="G39">
        <v>35</v>
      </c>
      <c r="H39">
        <v>344</v>
      </c>
      <c r="I39" t="b">
        <v>0</v>
      </c>
    </row>
    <row r="40" spans="1:9" x14ac:dyDescent="0.25">
      <c r="A40" t="s">
        <v>15</v>
      </c>
      <c r="B40" s="1">
        <v>43928</v>
      </c>
      <c r="C40">
        <v>39</v>
      </c>
      <c r="D40">
        <v>383</v>
      </c>
      <c r="E40">
        <v>0</v>
      </c>
      <c r="F40">
        <v>0</v>
      </c>
      <c r="G40">
        <v>39</v>
      </c>
      <c r="H40">
        <v>383</v>
      </c>
      <c r="I40" t="b">
        <v>0</v>
      </c>
    </row>
    <row r="41" spans="1:9" x14ac:dyDescent="0.25">
      <c r="A41" t="s">
        <v>15</v>
      </c>
      <c r="B41" s="1">
        <v>43929</v>
      </c>
      <c r="C41">
        <v>47</v>
      </c>
      <c r="D41">
        <v>430</v>
      </c>
      <c r="E41">
        <v>0</v>
      </c>
      <c r="F41">
        <v>0</v>
      </c>
      <c r="G41">
        <v>47</v>
      </c>
      <c r="H41">
        <v>430</v>
      </c>
      <c r="I41" t="b">
        <v>0</v>
      </c>
    </row>
    <row r="42" spans="1:9" x14ac:dyDescent="0.25">
      <c r="A42" t="s">
        <v>15</v>
      </c>
      <c r="B42" s="1">
        <v>43930</v>
      </c>
      <c r="C42">
        <v>24</v>
      </c>
      <c r="D42">
        <v>454</v>
      </c>
      <c r="E42">
        <v>0</v>
      </c>
      <c r="F42">
        <v>0</v>
      </c>
      <c r="G42">
        <v>24</v>
      </c>
      <c r="H42">
        <v>454</v>
      </c>
      <c r="I42" t="b">
        <v>0</v>
      </c>
    </row>
    <row r="43" spans="1:9" x14ac:dyDescent="0.25">
      <c r="A43" t="s">
        <v>15</v>
      </c>
      <c r="B43" s="1">
        <v>43931</v>
      </c>
      <c r="C43">
        <v>46</v>
      </c>
      <c r="D43">
        <v>500</v>
      </c>
      <c r="E43">
        <v>0</v>
      </c>
      <c r="F43">
        <v>0</v>
      </c>
      <c r="G43">
        <v>46</v>
      </c>
      <c r="H43">
        <v>500</v>
      </c>
      <c r="I43" t="b">
        <v>0</v>
      </c>
    </row>
    <row r="44" spans="1:9" x14ac:dyDescent="0.25">
      <c r="A44" t="s">
        <v>15</v>
      </c>
      <c r="B44" s="1">
        <v>43932</v>
      </c>
      <c r="C44">
        <v>43</v>
      </c>
      <c r="D44">
        <v>543</v>
      </c>
      <c r="E44">
        <v>0</v>
      </c>
      <c r="F44">
        <v>0</v>
      </c>
      <c r="G44">
        <v>43</v>
      </c>
      <c r="H44">
        <v>543</v>
      </c>
      <c r="I44" t="b">
        <v>0</v>
      </c>
    </row>
    <row r="45" spans="1:9" x14ac:dyDescent="0.25">
      <c r="A45" t="s">
        <v>15</v>
      </c>
      <c r="B45" s="1">
        <v>43933</v>
      </c>
      <c r="C45">
        <v>23</v>
      </c>
      <c r="D45">
        <v>566</v>
      </c>
      <c r="E45">
        <v>0</v>
      </c>
      <c r="F45">
        <v>0</v>
      </c>
      <c r="G45">
        <v>23</v>
      </c>
      <c r="H45">
        <v>566</v>
      </c>
      <c r="I45" t="b">
        <v>0</v>
      </c>
    </row>
    <row r="46" spans="1:9" x14ac:dyDescent="0.25">
      <c r="A46" t="s">
        <v>15</v>
      </c>
      <c r="B46" s="1">
        <v>43934</v>
      </c>
      <c r="C46">
        <v>28</v>
      </c>
      <c r="D46">
        <v>594</v>
      </c>
      <c r="E46">
        <v>0</v>
      </c>
      <c r="F46">
        <v>0</v>
      </c>
      <c r="G46">
        <v>28</v>
      </c>
      <c r="H46">
        <v>594</v>
      </c>
      <c r="I46" t="b">
        <v>0</v>
      </c>
    </row>
    <row r="47" spans="1:9" x14ac:dyDescent="0.25">
      <c r="A47" t="s">
        <v>15</v>
      </c>
      <c r="B47" s="1">
        <v>43935</v>
      </c>
      <c r="C47">
        <v>24</v>
      </c>
      <c r="D47">
        <v>618</v>
      </c>
      <c r="E47">
        <v>0</v>
      </c>
      <c r="F47">
        <v>0</v>
      </c>
      <c r="G47">
        <v>24</v>
      </c>
      <c r="H47">
        <v>618</v>
      </c>
      <c r="I47" t="b">
        <v>0</v>
      </c>
    </row>
    <row r="48" spans="1:9" x14ac:dyDescent="0.25">
      <c r="A48" t="s">
        <v>15</v>
      </c>
      <c r="B48" s="1">
        <v>43936</v>
      </c>
      <c r="C48">
        <v>32</v>
      </c>
      <c r="D48">
        <v>650</v>
      </c>
      <c r="E48">
        <v>0</v>
      </c>
      <c r="F48">
        <v>0</v>
      </c>
      <c r="G48">
        <v>32</v>
      </c>
      <c r="H48">
        <v>650</v>
      </c>
      <c r="I48" t="b">
        <v>0</v>
      </c>
    </row>
    <row r="49" spans="1:9" x14ac:dyDescent="0.25">
      <c r="A49" t="s">
        <v>15</v>
      </c>
      <c r="B49" s="1">
        <v>43937</v>
      </c>
      <c r="C49">
        <v>29</v>
      </c>
      <c r="D49">
        <v>679</v>
      </c>
      <c r="E49">
        <v>0</v>
      </c>
      <c r="F49">
        <v>0</v>
      </c>
      <c r="G49">
        <v>29</v>
      </c>
      <c r="H49">
        <v>679</v>
      </c>
      <c r="I49" t="b">
        <v>0</v>
      </c>
    </row>
    <row r="50" spans="1:9" x14ac:dyDescent="0.25">
      <c r="A50" t="s">
        <v>15</v>
      </c>
      <c r="B50" s="1">
        <v>43938</v>
      </c>
      <c r="C50">
        <v>33</v>
      </c>
      <c r="D50">
        <v>712</v>
      </c>
      <c r="E50">
        <v>0</v>
      </c>
      <c r="F50">
        <v>0</v>
      </c>
      <c r="G50">
        <v>33</v>
      </c>
      <c r="H50">
        <v>712</v>
      </c>
      <c r="I50" t="b">
        <v>0</v>
      </c>
    </row>
    <row r="51" spans="1:9" x14ac:dyDescent="0.25">
      <c r="A51" t="s">
        <v>15</v>
      </c>
      <c r="B51" s="1">
        <v>43939</v>
      </c>
      <c r="C51">
        <v>25</v>
      </c>
      <c r="D51">
        <v>737</v>
      </c>
      <c r="E51">
        <v>0</v>
      </c>
      <c r="F51">
        <v>0</v>
      </c>
      <c r="G51">
        <v>25</v>
      </c>
      <c r="H51">
        <v>737</v>
      </c>
      <c r="I51" t="b">
        <v>0</v>
      </c>
    </row>
    <row r="52" spans="1:9" x14ac:dyDescent="0.25">
      <c r="A52" t="s">
        <v>15</v>
      </c>
      <c r="B52" s="1">
        <v>43940</v>
      </c>
      <c r="C52">
        <v>31</v>
      </c>
      <c r="D52">
        <v>768</v>
      </c>
      <c r="E52">
        <v>0</v>
      </c>
      <c r="F52">
        <v>0</v>
      </c>
      <c r="G52">
        <v>31</v>
      </c>
      <c r="H52">
        <v>768</v>
      </c>
      <c r="I52" t="b">
        <v>0</v>
      </c>
    </row>
    <row r="53" spans="1:9" x14ac:dyDescent="0.25">
      <c r="A53" t="s">
        <v>15</v>
      </c>
      <c r="B53" s="1">
        <v>43941</v>
      </c>
      <c r="C53">
        <v>26</v>
      </c>
      <c r="D53">
        <v>794</v>
      </c>
      <c r="E53">
        <v>0</v>
      </c>
      <c r="F53">
        <v>0</v>
      </c>
      <c r="G53">
        <v>26</v>
      </c>
      <c r="H53">
        <v>794</v>
      </c>
      <c r="I53" t="b">
        <v>0</v>
      </c>
    </row>
    <row r="54" spans="1:9" x14ac:dyDescent="0.25">
      <c r="A54" t="s">
        <v>15</v>
      </c>
      <c r="B54" s="1">
        <v>43942</v>
      </c>
      <c r="C54">
        <v>26</v>
      </c>
      <c r="D54">
        <v>820</v>
      </c>
      <c r="E54">
        <v>0</v>
      </c>
      <c r="F54">
        <v>0</v>
      </c>
      <c r="G54">
        <v>26</v>
      </c>
      <c r="H54">
        <v>820</v>
      </c>
      <c r="I54" t="b">
        <v>0</v>
      </c>
    </row>
    <row r="55" spans="1:9" x14ac:dyDescent="0.25">
      <c r="A55" t="s">
        <v>15</v>
      </c>
      <c r="B55" s="1">
        <v>43943</v>
      </c>
      <c r="C55">
        <v>23</v>
      </c>
      <c r="D55">
        <v>843</v>
      </c>
      <c r="E55">
        <v>0</v>
      </c>
      <c r="F55">
        <v>0</v>
      </c>
      <c r="G55">
        <v>23</v>
      </c>
      <c r="H55">
        <v>843</v>
      </c>
      <c r="I55" t="b">
        <v>0</v>
      </c>
    </row>
    <row r="56" spans="1:9" x14ac:dyDescent="0.25">
      <c r="A56" t="s">
        <v>15</v>
      </c>
      <c r="B56" s="1">
        <v>43944</v>
      </c>
      <c r="C56">
        <v>17</v>
      </c>
      <c r="D56">
        <v>860</v>
      </c>
      <c r="E56">
        <v>0</v>
      </c>
      <c r="F56">
        <v>0</v>
      </c>
      <c r="G56">
        <v>17</v>
      </c>
      <c r="H56">
        <v>860</v>
      </c>
      <c r="I56" t="b">
        <v>0</v>
      </c>
    </row>
    <row r="57" spans="1:9" x14ac:dyDescent="0.25">
      <c r="A57" t="s">
        <v>15</v>
      </c>
      <c r="B57" s="1">
        <v>43945</v>
      </c>
      <c r="C57">
        <v>19</v>
      </c>
      <c r="D57">
        <v>879</v>
      </c>
      <c r="E57">
        <v>2</v>
      </c>
      <c r="F57">
        <v>2</v>
      </c>
      <c r="G57">
        <v>21</v>
      </c>
      <c r="H57">
        <v>881</v>
      </c>
      <c r="I57" t="b">
        <v>0</v>
      </c>
    </row>
    <row r="58" spans="1:9" x14ac:dyDescent="0.25">
      <c r="A58" t="s">
        <v>15</v>
      </c>
      <c r="B58" s="1">
        <v>43946</v>
      </c>
      <c r="C58">
        <v>15</v>
      </c>
      <c r="D58">
        <v>894</v>
      </c>
      <c r="E58">
        <v>1</v>
      </c>
      <c r="F58">
        <v>3</v>
      </c>
      <c r="G58">
        <v>16</v>
      </c>
      <c r="H58">
        <v>897</v>
      </c>
      <c r="I58" t="b">
        <v>0</v>
      </c>
    </row>
    <row r="59" spans="1:9" x14ac:dyDescent="0.25">
      <c r="A59" t="s">
        <v>15</v>
      </c>
      <c r="B59" s="1">
        <v>43947</v>
      </c>
      <c r="C59">
        <v>27</v>
      </c>
      <c r="D59">
        <v>921</v>
      </c>
      <c r="E59">
        <v>0</v>
      </c>
      <c r="F59">
        <v>3</v>
      </c>
      <c r="G59">
        <v>27</v>
      </c>
      <c r="H59">
        <v>924</v>
      </c>
      <c r="I59" t="b">
        <v>0</v>
      </c>
    </row>
    <row r="60" spans="1:9" x14ac:dyDescent="0.25">
      <c r="A60" t="s">
        <v>15</v>
      </c>
      <c r="B60" s="1">
        <v>43948</v>
      </c>
      <c r="C60">
        <v>13</v>
      </c>
      <c r="D60">
        <v>934</v>
      </c>
      <c r="E60">
        <v>4</v>
      </c>
      <c r="F60">
        <v>7</v>
      </c>
      <c r="G60">
        <v>17</v>
      </c>
      <c r="H60">
        <v>941</v>
      </c>
      <c r="I60" t="b">
        <v>0</v>
      </c>
    </row>
    <row r="61" spans="1:9" x14ac:dyDescent="0.25">
      <c r="A61" t="s">
        <v>15</v>
      </c>
      <c r="B61" s="1">
        <v>43949</v>
      </c>
      <c r="C61">
        <v>17</v>
      </c>
      <c r="D61">
        <v>951</v>
      </c>
      <c r="E61">
        <v>1</v>
      </c>
      <c r="F61">
        <v>8</v>
      </c>
      <c r="G61">
        <v>18</v>
      </c>
      <c r="H61">
        <v>959</v>
      </c>
      <c r="I61" t="b">
        <v>0</v>
      </c>
    </row>
    <row r="62" spans="1:9" x14ac:dyDescent="0.25">
      <c r="A62" t="s">
        <v>15</v>
      </c>
      <c r="B62" s="1">
        <v>43950</v>
      </c>
      <c r="C62">
        <v>15</v>
      </c>
      <c r="D62">
        <v>966</v>
      </c>
      <c r="E62">
        <v>0</v>
      </c>
      <c r="F62">
        <v>8</v>
      </c>
      <c r="G62">
        <v>15</v>
      </c>
      <c r="H62">
        <v>974</v>
      </c>
      <c r="I62" t="b">
        <v>0</v>
      </c>
    </row>
    <row r="63" spans="1:9" x14ac:dyDescent="0.25">
      <c r="A63" t="s">
        <v>15</v>
      </c>
      <c r="B63" s="1">
        <v>43951</v>
      </c>
      <c r="C63">
        <v>26</v>
      </c>
      <c r="D63">
        <v>992</v>
      </c>
      <c r="E63">
        <v>2</v>
      </c>
      <c r="F63">
        <v>10</v>
      </c>
      <c r="G63">
        <v>28</v>
      </c>
      <c r="H63">
        <v>1002</v>
      </c>
      <c r="I63" t="b">
        <v>0</v>
      </c>
    </row>
    <row r="64" spans="1:9" x14ac:dyDescent="0.25">
      <c r="A64" t="s">
        <v>15</v>
      </c>
      <c r="B64" s="1">
        <v>43952</v>
      </c>
      <c r="C64">
        <v>6</v>
      </c>
      <c r="D64">
        <v>998</v>
      </c>
      <c r="E64">
        <v>1</v>
      </c>
      <c r="F64">
        <v>11</v>
      </c>
      <c r="G64">
        <v>7</v>
      </c>
      <c r="H64">
        <v>1009</v>
      </c>
      <c r="I64" t="b">
        <v>0</v>
      </c>
    </row>
    <row r="65" spans="1:9" x14ac:dyDescent="0.25">
      <c r="A65" t="s">
        <v>15</v>
      </c>
      <c r="B65" s="1">
        <v>43953</v>
      </c>
      <c r="C65">
        <v>7</v>
      </c>
      <c r="D65">
        <v>1005</v>
      </c>
      <c r="E65">
        <v>0</v>
      </c>
      <c r="F65">
        <v>11</v>
      </c>
      <c r="G65">
        <v>7</v>
      </c>
      <c r="H65">
        <v>1016</v>
      </c>
      <c r="I65" t="b">
        <v>0</v>
      </c>
    </row>
    <row r="66" spans="1:9" x14ac:dyDescent="0.25">
      <c r="A66" t="s">
        <v>15</v>
      </c>
      <c r="B66" s="1">
        <v>43954</v>
      </c>
      <c r="C66">
        <v>10</v>
      </c>
      <c r="D66">
        <v>1015</v>
      </c>
      <c r="E66">
        <v>3</v>
      </c>
      <c r="F66">
        <v>14</v>
      </c>
      <c r="G66">
        <v>13</v>
      </c>
      <c r="H66">
        <v>1029</v>
      </c>
      <c r="I66" t="b">
        <v>0</v>
      </c>
    </row>
    <row r="67" spans="1:9" x14ac:dyDescent="0.25">
      <c r="A67" t="s">
        <v>15</v>
      </c>
      <c r="B67" s="1">
        <v>43955</v>
      </c>
      <c r="C67">
        <v>17</v>
      </c>
      <c r="D67">
        <v>1032</v>
      </c>
      <c r="E67">
        <v>4</v>
      </c>
      <c r="F67">
        <v>18</v>
      </c>
      <c r="G67">
        <v>21</v>
      </c>
      <c r="H67">
        <v>1050</v>
      </c>
      <c r="I67" t="b">
        <v>0</v>
      </c>
    </row>
    <row r="68" spans="1:9" x14ac:dyDescent="0.25">
      <c r="A68" t="s">
        <v>15</v>
      </c>
      <c r="B68" s="1">
        <v>43956</v>
      </c>
      <c r="C68">
        <v>14</v>
      </c>
      <c r="D68">
        <v>1046</v>
      </c>
      <c r="E68">
        <v>5</v>
      </c>
      <c r="F68">
        <v>23</v>
      </c>
      <c r="G68">
        <v>19</v>
      </c>
      <c r="H68">
        <v>1069</v>
      </c>
      <c r="I68" t="b">
        <v>0</v>
      </c>
    </row>
    <row r="69" spans="1:9" x14ac:dyDescent="0.25">
      <c r="A69" t="s">
        <v>15</v>
      </c>
      <c r="B69" s="1">
        <v>43957</v>
      </c>
      <c r="C69">
        <v>19</v>
      </c>
      <c r="D69">
        <v>1065</v>
      </c>
      <c r="E69">
        <v>1</v>
      </c>
      <c r="F69">
        <v>24</v>
      </c>
      <c r="G69">
        <v>20</v>
      </c>
      <c r="H69">
        <v>1089</v>
      </c>
      <c r="I69" t="b">
        <v>0</v>
      </c>
    </row>
    <row r="70" spans="1:9" x14ac:dyDescent="0.25">
      <c r="A70" t="s">
        <v>15</v>
      </c>
      <c r="B70" s="1">
        <v>43958</v>
      </c>
      <c r="C70">
        <v>16</v>
      </c>
      <c r="D70">
        <v>1081</v>
      </c>
      <c r="E70">
        <v>1</v>
      </c>
      <c r="F70">
        <v>25</v>
      </c>
      <c r="G70">
        <v>17</v>
      </c>
      <c r="H70">
        <v>1106</v>
      </c>
      <c r="I70" t="b">
        <v>0</v>
      </c>
    </row>
    <row r="71" spans="1:9" x14ac:dyDescent="0.25">
      <c r="A71" t="s">
        <v>15</v>
      </c>
      <c r="B71" s="1">
        <v>43959</v>
      </c>
      <c r="C71">
        <v>6</v>
      </c>
      <c r="D71">
        <v>1087</v>
      </c>
      <c r="E71">
        <v>2</v>
      </c>
      <c r="F71">
        <v>27</v>
      </c>
      <c r="G71">
        <v>8</v>
      </c>
      <c r="H71">
        <v>1114</v>
      </c>
      <c r="I71" t="b">
        <v>0</v>
      </c>
    </row>
    <row r="72" spans="1:9" x14ac:dyDescent="0.25">
      <c r="A72" t="s">
        <v>15</v>
      </c>
      <c r="B72" s="1">
        <v>43960</v>
      </c>
      <c r="C72">
        <v>11</v>
      </c>
      <c r="D72">
        <v>1098</v>
      </c>
      <c r="E72">
        <v>3</v>
      </c>
      <c r="F72">
        <v>30</v>
      </c>
      <c r="G72">
        <v>14</v>
      </c>
      <c r="H72">
        <v>1128</v>
      </c>
      <c r="I72" t="b">
        <v>0</v>
      </c>
    </row>
    <row r="73" spans="1:9" x14ac:dyDescent="0.25">
      <c r="A73" t="s">
        <v>15</v>
      </c>
      <c r="B73" s="1">
        <v>43961</v>
      </c>
      <c r="C73">
        <v>5</v>
      </c>
      <c r="D73">
        <v>1103</v>
      </c>
      <c r="E73">
        <v>3</v>
      </c>
      <c r="F73">
        <v>33</v>
      </c>
      <c r="G73">
        <v>8</v>
      </c>
      <c r="H73">
        <v>1136</v>
      </c>
      <c r="I73" t="b">
        <v>0</v>
      </c>
    </row>
    <row r="74" spans="1:9" x14ac:dyDescent="0.25">
      <c r="A74" t="s">
        <v>15</v>
      </c>
      <c r="B74" s="1">
        <v>43962</v>
      </c>
      <c r="C74">
        <v>8</v>
      </c>
      <c r="D74">
        <v>1111</v>
      </c>
      <c r="E74">
        <v>2</v>
      </c>
      <c r="F74">
        <v>35</v>
      </c>
      <c r="G74">
        <v>10</v>
      </c>
      <c r="H74">
        <v>1146</v>
      </c>
      <c r="I74" t="b">
        <v>0</v>
      </c>
    </row>
    <row r="75" spans="1:9" x14ac:dyDescent="0.25">
      <c r="A75" t="s">
        <v>15</v>
      </c>
      <c r="B75" s="1">
        <v>43963</v>
      </c>
      <c r="C75">
        <v>7</v>
      </c>
      <c r="D75">
        <v>1118</v>
      </c>
      <c r="E75">
        <v>0</v>
      </c>
      <c r="F75">
        <v>35</v>
      </c>
      <c r="G75">
        <v>7</v>
      </c>
      <c r="H75">
        <v>1153</v>
      </c>
      <c r="I75" t="b">
        <v>0</v>
      </c>
    </row>
    <row r="76" spans="1:9" x14ac:dyDescent="0.25">
      <c r="A76" t="s">
        <v>15</v>
      </c>
      <c r="B76" s="1">
        <v>43964</v>
      </c>
      <c r="C76">
        <v>7</v>
      </c>
      <c r="D76">
        <v>1125</v>
      </c>
      <c r="E76">
        <v>1</v>
      </c>
      <c r="F76">
        <v>36</v>
      </c>
      <c r="G76">
        <v>8</v>
      </c>
      <c r="H76">
        <v>1161</v>
      </c>
      <c r="I76" t="b">
        <v>0</v>
      </c>
    </row>
    <row r="77" spans="1:9" x14ac:dyDescent="0.25">
      <c r="A77" t="s">
        <v>15</v>
      </c>
      <c r="B77" s="1">
        <v>43965</v>
      </c>
      <c r="C77">
        <v>6</v>
      </c>
      <c r="D77">
        <v>1131</v>
      </c>
      <c r="E77">
        <v>2</v>
      </c>
      <c r="F77">
        <v>38</v>
      </c>
      <c r="G77">
        <v>8</v>
      </c>
      <c r="H77">
        <v>1169</v>
      </c>
      <c r="I77" t="b">
        <v>0</v>
      </c>
    </row>
    <row r="78" spans="1:9" x14ac:dyDescent="0.25">
      <c r="A78" t="s">
        <v>15</v>
      </c>
      <c r="B78" s="1">
        <v>43966</v>
      </c>
      <c r="C78">
        <v>4</v>
      </c>
      <c r="D78">
        <v>1135</v>
      </c>
      <c r="E78">
        <v>2</v>
      </c>
      <c r="F78">
        <v>40</v>
      </c>
      <c r="G78">
        <v>6</v>
      </c>
      <c r="H78">
        <v>1175</v>
      </c>
      <c r="I78" t="b">
        <v>0</v>
      </c>
    </row>
    <row r="79" spans="1:9" x14ac:dyDescent="0.25">
      <c r="A79" t="s">
        <v>15</v>
      </c>
      <c r="B79" s="1">
        <v>43967</v>
      </c>
      <c r="C79">
        <v>4</v>
      </c>
      <c r="D79">
        <v>1139</v>
      </c>
      <c r="E79">
        <v>1</v>
      </c>
      <c r="F79">
        <v>41</v>
      </c>
      <c r="G79">
        <v>5</v>
      </c>
      <c r="H79">
        <v>1180</v>
      </c>
      <c r="I79" t="b">
        <v>0</v>
      </c>
    </row>
    <row r="80" spans="1:9" x14ac:dyDescent="0.25">
      <c r="A80" t="s">
        <v>15</v>
      </c>
      <c r="B80" s="1">
        <v>43968</v>
      </c>
      <c r="C80">
        <v>6</v>
      </c>
      <c r="D80">
        <v>1145</v>
      </c>
      <c r="E80">
        <v>4</v>
      </c>
      <c r="F80">
        <v>45</v>
      </c>
      <c r="G80">
        <v>10</v>
      </c>
      <c r="H80">
        <v>1190</v>
      </c>
      <c r="I80" t="b">
        <v>0</v>
      </c>
    </row>
    <row r="81" spans="1:9" x14ac:dyDescent="0.25">
      <c r="A81" t="s">
        <v>15</v>
      </c>
      <c r="B81" s="1">
        <v>43969</v>
      </c>
      <c r="C81">
        <v>4</v>
      </c>
      <c r="D81">
        <v>1149</v>
      </c>
      <c r="E81">
        <v>0</v>
      </c>
      <c r="F81">
        <v>45</v>
      </c>
      <c r="G81">
        <v>4</v>
      </c>
      <c r="H81">
        <v>1194</v>
      </c>
      <c r="I81" t="b">
        <v>0</v>
      </c>
    </row>
    <row r="82" spans="1:9" x14ac:dyDescent="0.25">
      <c r="A82" t="s">
        <v>15</v>
      </c>
      <c r="B82" s="1">
        <v>43970</v>
      </c>
      <c r="C82">
        <v>6</v>
      </c>
      <c r="D82">
        <v>1155</v>
      </c>
      <c r="E82">
        <v>2</v>
      </c>
      <c r="F82">
        <v>47</v>
      </c>
      <c r="G82">
        <v>8</v>
      </c>
      <c r="H82">
        <v>1202</v>
      </c>
      <c r="I82" t="b">
        <v>0</v>
      </c>
    </row>
    <row r="83" spans="1:9" x14ac:dyDescent="0.25">
      <c r="A83" t="s">
        <v>15</v>
      </c>
      <c r="B83" s="1">
        <v>43971</v>
      </c>
      <c r="C83">
        <v>1</v>
      </c>
      <c r="D83">
        <v>1156</v>
      </c>
      <c r="E83">
        <v>1</v>
      </c>
      <c r="F83">
        <v>48</v>
      </c>
      <c r="G83">
        <v>2</v>
      </c>
      <c r="H83">
        <v>1204</v>
      </c>
      <c r="I83" t="b">
        <v>0</v>
      </c>
    </row>
    <row r="84" spans="1:9" x14ac:dyDescent="0.25">
      <c r="A84" t="s">
        <v>15</v>
      </c>
      <c r="B84" s="1">
        <v>43972</v>
      </c>
      <c r="C84">
        <v>9</v>
      </c>
      <c r="D84">
        <v>1165</v>
      </c>
      <c r="E84">
        <v>4</v>
      </c>
      <c r="F84">
        <v>52</v>
      </c>
      <c r="G84">
        <v>13</v>
      </c>
      <c r="H84">
        <v>1217</v>
      </c>
      <c r="I84" t="b">
        <v>0</v>
      </c>
    </row>
    <row r="85" spans="1:9" x14ac:dyDescent="0.25">
      <c r="A85" t="s">
        <v>15</v>
      </c>
      <c r="B85" s="1">
        <v>43973</v>
      </c>
      <c r="C85">
        <v>7</v>
      </c>
      <c r="D85">
        <v>1172</v>
      </c>
      <c r="E85">
        <v>3</v>
      </c>
      <c r="F85">
        <v>55</v>
      </c>
      <c r="G85">
        <v>10</v>
      </c>
      <c r="H85">
        <v>1227</v>
      </c>
      <c r="I85" t="b">
        <v>0</v>
      </c>
    </row>
    <row r="86" spans="1:9" x14ac:dyDescent="0.25">
      <c r="A86" t="s">
        <v>15</v>
      </c>
      <c r="B86" s="1">
        <v>43974</v>
      </c>
      <c r="C86">
        <v>6</v>
      </c>
      <c r="D86">
        <v>1178</v>
      </c>
      <c r="E86">
        <v>1</v>
      </c>
      <c r="F86">
        <v>56</v>
      </c>
      <c r="G86">
        <v>7</v>
      </c>
      <c r="H86">
        <v>1234</v>
      </c>
      <c r="I86" t="b">
        <v>0</v>
      </c>
    </row>
    <row r="87" spans="1:9" x14ac:dyDescent="0.25">
      <c r="A87" t="s">
        <v>15</v>
      </c>
      <c r="B87" s="1">
        <v>43975</v>
      </c>
      <c r="C87">
        <v>3</v>
      </c>
      <c r="D87">
        <v>1181</v>
      </c>
      <c r="E87">
        <v>3</v>
      </c>
      <c r="F87">
        <v>59</v>
      </c>
      <c r="G87">
        <v>6</v>
      </c>
      <c r="H87">
        <v>1240</v>
      </c>
      <c r="I87" t="b">
        <v>0</v>
      </c>
    </row>
    <row r="88" spans="1:9" x14ac:dyDescent="0.25">
      <c r="A88" t="s">
        <v>15</v>
      </c>
      <c r="B88" s="1">
        <v>43976</v>
      </c>
      <c r="C88">
        <v>8</v>
      </c>
      <c r="D88">
        <v>1189</v>
      </c>
      <c r="E88">
        <v>0</v>
      </c>
      <c r="F88">
        <v>59</v>
      </c>
      <c r="G88">
        <v>8</v>
      </c>
      <c r="H88">
        <v>1248</v>
      </c>
      <c r="I88" t="b">
        <v>0</v>
      </c>
    </row>
    <row r="89" spans="1:9" x14ac:dyDescent="0.25">
      <c r="A89" t="s">
        <v>15</v>
      </c>
      <c r="B89" s="1">
        <v>43977</v>
      </c>
      <c r="C89">
        <v>11</v>
      </c>
      <c r="D89">
        <v>1200</v>
      </c>
      <c r="E89">
        <v>0</v>
      </c>
      <c r="F89">
        <v>59</v>
      </c>
      <c r="G89">
        <v>11</v>
      </c>
      <c r="H89">
        <v>1259</v>
      </c>
      <c r="I89" t="b">
        <v>0</v>
      </c>
    </row>
    <row r="90" spans="1:9" x14ac:dyDescent="0.25">
      <c r="A90" t="s">
        <v>15</v>
      </c>
      <c r="B90" s="1">
        <v>43978</v>
      </c>
      <c r="C90">
        <v>5</v>
      </c>
      <c r="D90">
        <v>1205</v>
      </c>
      <c r="E90">
        <v>2</v>
      </c>
      <c r="F90">
        <v>61</v>
      </c>
      <c r="G90">
        <v>7</v>
      </c>
      <c r="H90">
        <v>1266</v>
      </c>
      <c r="I90" t="b">
        <v>0</v>
      </c>
    </row>
    <row r="91" spans="1:9" x14ac:dyDescent="0.25">
      <c r="A91" t="s">
        <v>15</v>
      </c>
      <c r="B91" s="1">
        <v>43979</v>
      </c>
      <c r="C91">
        <v>10</v>
      </c>
      <c r="D91">
        <v>1215</v>
      </c>
      <c r="E91">
        <v>0</v>
      </c>
      <c r="F91">
        <v>61</v>
      </c>
      <c r="G91">
        <v>10</v>
      </c>
      <c r="H91">
        <v>1276</v>
      </c>
      <c r="I91" t="b">
        <v>0</v>
      </c>
    </row>
    <row r="92" spans="1:9" x14ac:dyDescent="0.25">
      <c r="A92" t="s">
        <v>15</v>
      </c>
      <c r="B92" s="1">
        <v>43980</v>
      </c>
      <c r="C92">
        <v>7</v>
      </c>
      <c r="D92">
        <v>1222</v>
      </c>
      <c r="E92">
        <v>0</v>
      </c>
      <c r="F92">
        <v>61</v>
      </c>
      <c r="G92">
        <v>7</v>
      </c>
      <c r="H92">
        <v>1283</v>
      </c>
      <c r="I92" t="b">
        <v>0</v>
      </c>
    </row>
    <row r="93" spans="1:9" x14ac:dyDescent="0.25">
      <c r="A93" t="s">
        <v>15</v>
      </c>
      <c r="B93" s="1">
        <v>43981</v>
      </c>
      <c r="C93">
        <v>3</v>
      </c>
      <c r="D93">
        <v>1225</v>
      </c>
      <c r="E93">
        <v>0</v>
      </c>
      <c r="F93">
        <v>61</v>
      </c>
      <c r="G93">
        <v>3</v>
      </c>
      <c r="H93">
        <v>1286</v>
      </c>
      <c r="I93" t="b">
        <v>0</v>
      </c>
    </row>
    <row r="94" spans="1:9" x14ac:dyDescent="0.25">
      <c r="A94" t="s">
        <v>15</v>
      </c>
      <c r="B94" s="1">
        <v>43982</v>
      </c>
      <c r="C94">
        <v>2</v>
      </c>
      <c r="D94">
        <v>1227</v>
      </c>
      <c r="E94">
        <v>3</v>
      </c>
      <c r="F94">
        <v>64</v>
      </c>
      <c r="G94">
        <v>5</v>
      </c>
      <c r="H94">
        <v>1291</v>
      </c>
      <c r="I94" t="b">
        <v>0</v>
      </c>
    </row>
    <row r="95" spans="1:9" x14ac:dyDescent="0.25">
      <c r="A95" t="s">
        <v>15</v>
      </c>
      <c r="B95" s="1">
        <v>43983</v>
      </c>
      <c r="C95">
        <v>7</v>
      </c>
      <c r="D95">
        <v>1234</v>
      </c>
      <c r="E95">
        <v>1</v>
      </c>
      <c r="F95">
        <v>65</v>
      </c>
      <c r="G95">
        <v>8</v>
      </c>
      <c r="H95">
        <v>1299</v>
      </c>
      <c r="I95" t="b">
        <v>0</v>
      </c>
    </row>
    <row r="96" spans="1:9" x14ac:dyDescent="0.25">
      <c r="A96" t="s">
        <v>15</v>
      </c>
      <c r="B96" s="1">
        <v>43984</v>
      </c>
      <c r="C96">
        <v>2</v>
      </c>
      <c r="D96">
        <v>1236</v>
      </c>
      <c r="E96">
        <v>0</v>
      </c>
      <c r="F96">
        <v>65</v>
      </c>
      <c r="G96">
        <v>2</v>
      </c>
      <c r="H96">
        <v>1301</v>
      </c>
      <c r="I96" t="b">
        <v>0</v>
      </c>
    </row>
    <row r="97" spans="1:9" x14ac:dyDescent="0.25">
      <c r="A97" t="s">
        <v>15</v>
      </c>
      <c r="B97" s="1">
        <v>43985</v>
      </c>
      <c r="C97">
        <v>7</v>
      </c>
      <c r="D97">
        <v>1243</v>
      </c>
      <c r="E97">
        <v>4</v>
      </c>
      <c r="F97">
        <v>69</v>
      </c>
      <c r="G97">
        <v>11</v>
      </c>
      <c r="H97">
        <v>1312</v>
      </c>
      <c r="I97" t="b">
        <v>0</v>
      </c>
    </row>
    <row r="98" spans="1:9" x14ac:dyDescent="0.25">
      <c r="A98" t="s">
        <v>15</v>
      </c>
      <c r="B98" s="1">
        <v>43986</v>
      </c>
      <c r="C98">
        <v>2</v>
      </c>
      <c r="D98">
        <v>1245</v>
      </c>
      <c r="E98">
        <v>1</v>
      </c>
      <c r="F98">
        <v>70</v>
      </c>
      <c r="G98">
        <v>3</v>
      </c>
      <c r="H98">
        <v>1315</v>
      </c>
      <c r="I98" t="b">
        <v>0</v>
      </c>
    </row>
    <row r="99" spans="1:9" x14ac:dyDescent="0.25">
      <c r="A99" t="s">
        <v>15</v>
      </c>
      <c r="B99" s="1">
        <v>43987</v>
      </c>
      <c r="C99">
        <v>2</v>
      </c>
      <c r="D99">
        <v>1247</v>
      </c>
      <c r="E99">
        <v>1</v>
      </c>
      <c r="F99">
        <v>71</v>
      </c>
      <c r="G99">
        <v>3</v>
      </c>
      <c r="H99">
        <v>1318</v>
      </c>
      <c r="I99" t="b">
        <v>0</v>
      </c>
    </row>
    <row r="100" spans="1:9" x14ac:dyDescent="0.25">
      <c r="A100" t="s">
        <v>15</v>
      </c>
      <c r="B100" s="1">
        <v>43988</v>
      </c>
      <c r="C100">
        <v>1</v>
      </c>
      <c r="D100">
        <v>1248</v>
      </c>
      <c r="E100">
        <v>0</v>
      </c>
      <c r="F100">
        <v>71</v>
      </c>
      <c r="G100">
        <v>1</v>
      </c>
      <c r="H100">
        <v>1319</v>
      </c>
      <c r="I100" t="b">
        <v>0</v>
      </c>
    </row>
    <row r="101" spans="1:9" x14ac:dyDescent="0.25">
      <c r="A101" t="s">
        <v>15</v>
      </c>
      <c r="B101" s="1">
        <v>43989</v>
      </c>
      <c r="C101">
        <v>3</v>
      </c>
      <c r="D101">
        <v>1251</v>
      </c>
      <c r="E101">
        <v>0</v>
      </c>
      <c r="F101">
        <v>71</v>
      </c>
      <c r="G101">
        <v>3</v>
      </c>
      <c r="H101">
        <v>1322</v>
      </c>
      <c r="I101" t="b">
        <v>0</v>
      </c>
    </row>
    <row r="102" spans="1:9" x14ac:dyDescent="0.25">
      <c r="A102" t="s">
        <v>15</v>
      </c>
      <c r="B102" s="1">
        <v>43990</v>
      </c>
      <c r="C102">
        <v>3</v>
      </c>
      <c r="D102">
        <v>1254</v>
      </c>
      <c r="E102">
        <v>1</v>
      </c>
      <c r="F102">
        <v>72</v>
      </c>
      <c r="G102">
        <v>4</v>
      </c>
      <c r="H102">
        <v>1326</v>
      </c>
      <c r="I102" t="b">
        <v>0</v>
      </c>
    </row>
    <row r="103" spans="1:9" x14ac:dyDescent="0.25">
      <c r="A103" t="s">
        <v>15</v>
      </c>
      <c r="B103" s="1">
        <v>43991</v>
      </c>
      <c r="C103">
        <v>0</v>
      </c>
      <c r="D103">
        <v>1254</v>
      </c>
      <c r="E103">
        <v>0</v>
      </c>
      <c r="F103">
        <v>72</v>
      </c>
      <c r="G103">
        <v>0</v>
      </c>
      <c r="H103">
        <v>1326</v>
      </c>
      <c r="I103" t="b">
        <v>0</v>
      </c>
    </row>
    <row r="104" spans="1:9" x14ac:dyDescent="0.25">
      <c r="A104" t="s">
        <v>15</v>
      </c>
      <c r="B104" s="1">
        <v>43992</v>
      </c>
      <c r="C104">
        <v>1</v>
      </c>
      <c r="D104">
        <v>1255</v>
      </c>
      <c r="E104">
        <v>0</v>
      </c>
      <c r="F104">
        <v>72</v>
      </c>
      <c r="G104">
        <v>1</v>
      </c>
      <c r="H104">
        <v>1327</v>
      </c>
      <c r="I104" t="b">
        <v>0</v>
      </c>
    </row>
    <row r="105" spans="1:9" x14ac:dyDescent="0.25">
      <c r="A105" t="s">
        <v>15</v>
      </c>
      <c r="B105" s="1">
        <v>43993</v>
      </c>
      <c r="C105">
        <v>2</v>
      </c>
      <c r="D105">
        <v>1257</v>
      </c>
      <c r="E105">
        <v>1</v>
      </c>
      <c r="F105">
        <v>73</v>
      </c>
      <c r="G105">
        <v>3</v>
      </c>
      <c r="H105">
        <v>1330</v>
      </c>
      <c r="I105" t="b">
        <v>0</v>
      </c>
    </row>
    <row r="106" spans="1:9" x14ac:dyDescent="0.25">
      <c r="A106" t="s">
        <v>15</v>
      </c>
      <c r="B106" s="1">
        <v>43994</v>
      </c>
      <c r="C106">
        <v>2</v>
      </c>
      <c r="D106">
        <v>1259</v>
      </c>
      <c r="E106">
        <v>1</v>
      </c>
      <c r="F106">
        <v>74</v>
      </c>
      <c r="G106">
        <v>3</v>
      </c>
      <c r="H106">
        <v>1333</v>
      </c>
      <c r="I106" t="b">
        <v>0</v>
      </c>
    </row>
    <row r="107" spans="1:9" x14ac:dyDescent="0.25">
      <c r="A107" t="s">
        <v>15</v>
      </c>
      <c r="B107" s="1">
        <v>43995</v>
      </c>
      <c r="C107">
        <v>2</v>
      </c>
      <c r="D107">
        <v>1261</v>
      </c>
      <c r="E107">
        <v>1</v>
      </c>
      <c r="F107">
        <v>75</v>
      </c>
      <c r="G107">
        <v>3</v>
      </c>
      <c r="H107">
        <v>1336</v>
      </c>
      <c r="I107" t="b">
        <v>0</v>
      </c>
    </row>
    <row r="108" spans="1:9" x14ac:dyDescent="0.25">
      <c r="A108" t="s">
        <v>15</v>
      </c>
      <c r="B108" s="1">
        <v>43996</v>
      </c>
      <c r="C108">
        <v>0</v>
      </c>
      <c r="D108">
        <v>1261</v>
      </c>
      <c r="E108">
        <v>0</v>
      </c>
      <c r="F108">
        <v>75</v>
      </c>
      <c r="G108">
        <v>0</v>
      </c>
      <c r="H108">
        <v>1336</v>
      </c>
      <c r="I108" t="b">
        <v>0</v>
      </c>
    </row>
    <row r="109" spans="1:9" x14ac:dyDescent="0.25">
      <c r="A109" t="s">
        <v>15</v>
      </c>
      <c r="B109" s="1">
        <v>43997</v>
      </c>
      <c r="C109">
        <v>2</v>
      </c>
      <c r="D109">
        <v>1263</v>
      </c>
      <c r="E109">
        <v>0</v>
      </c>
      <c r="F109">
        <v>75</v>
      </c>
      <c r="G109">
        <v>2</v>
      </c>
      <c r="H109">
        <v>1338</v>
      </c>
      <c r="I109" t="b">
        <v>0</v>
      </c>
    </row>
    <row r="110" spans="1:9" x14ac:dyDescent="0.25">
      <c r="A110" t="s">
        <v>15</v>
      </c>
      <c r="B110" s="1">
        <v>43998</v>
      </c>
      <c r="C110">
        <v>2</v>
      </c>
      <c r="D110">
        <v>1265</v>
      </c>
      <c r="E110">
        <v>3</v>
      </c>
      <c r="F110">
        <v>78</v>
      </c>
      <c r="G110">
        <v>5</v>
      </c>
      <c r="H110">
        <v>1343</v>
      </c>
      <c r="I110" t="b">
        <v>0</v>
      </c>
    </row>
    <row r="111" spans="1:9" x14ac:dyDescent="0.25">
      <c r="A111" t="s">
        <v>15</v>
      </c>
      <c r="B111" s="1">
        <v>43999</v>
      </c>
      <c r="C111">
        <v>0</v>
      </c>
      <c r="D111">
        <v>1265</v>
      </c>
      <c r="E111">
        <v>0</v>
      </c>
      <c r="F111">
        <v>78</v>
      </c>
      <c r="G111">
        <v>0</v>
      </c>
      <c r="H111">
        <v>1343</v>
      </c>
      <c r="I111" t="b">
        <v>0</v>
      </c>
    </row>
    <row r="112" spans="1:9" x14ac:dyDescent="0.25">
      <c r="A112" t="s">
        <v>15</v>
      </c>
      <c r="B112" s="1">
        <v>44000</v>
      </c>
      <c r="C112">
        <v>0</v>
      </c>
      <c r="D112">
        <v>1265</v>
      </c>
      <c r="E112">
        <v>0</v>
      </c>
      <c r="F112">
        <v>78</v>
      </c>
      <c r="G112">
        <v>0</v>
      </c>
      <c r="H112">
        <v>1343</v>
      </c>
      <c r="I112" t="b">
        <v>0</v>
      </c>
    </row>
    <row r="113" spans="1:9" x14ac:dyDescent="0.25">
      <c r="A113" t="s">
        <v>15</v>
      </c>
      <c r="B113" s="1">
        <v>44001</v>
      </c>
      <c r="C113">
        <v>0</v>
      </c>
      <c r="D113">
        <v>1265</v>
      </c>
      <c r="E113">
        <v>1</v>
      </c>
      <c r="F113">
        <v>79</v>
      </c>
      <c r="G113">
        <v>1</v>
      </c>
      <c r="H113">
        <v>1344</v>
      </c>
      <c r="I113" t="b">
        <v>0</v>
      </c>
    </row>
    <row r="114" spans="1:9" x14ac:dyDescent="0.25">
      <c r="A114" t="s">
        <v>15</v>
      </c>
      <c r="B114" s="1">
        <v>44002</v>
      </c>
      <c r="C114">
        <v>2</v>
      </c>
      <c r="D114">
        <v>1267</v>
      </c>
      <c r="E114">
        <v>0</v>
      </c>
      <c r="F114">
        <v>79</v>
      </c>
      <c r="G114">
        <v>2</v>
      </c>
      <c r="H114">
        <v>1346</v>
      </c>
      <c r="I114" t="b">
        <v>0</v>
      </c>
    </row>
    <row r="115" spans="1:9" x14ac:dyDescent="0.25">
      <c r="A115" t="s">
        <v>15</v>
      </c>
      <c r="B115" s="1">
        <v>44003</v>
      </c>
      <c r="C115">
        <v>0</v>
      </c>
      <c r="D115">
        <v>1267</v>
      </c>
      <c r="E115">
        <v>0</v>
      </c>
      <c r="F115">
        <v>79</v>
      </c>
      <c r="G115">
        <v>0</v>
      </c>
      <c r="H115">
        <v>1346</v>
      </c>
      <c r="I115" t="b">
        <v>0</v>
      </c>
    </row>
    <row r="116" spans="1:9" x14ac:dyDescent="0.25">
      <c r="A116" t="s">
        <v>15</v>
      </c>
      <c r="B116" s="1">
        <v>44004</v>
      </c>
      <c r="C116">
        <v>1</v>
      </c>
      <c r="D116">
        <v>1268</v>
      </c>
      <c r="E116">
        <v>0</v>
      </c>
      <c r="F116">
        <v>79</v>
      </c>
      <c r="G116">
        <v>1</v>
      </c>
      <c r="H116">
        <v>1347</v>
      </c>
      <c r="I116" t="b">
        <v>0</v>
      </c>
    </row>
    <row r="117" spans="1:9" x14ac:dyDescent="0.25">
      <c r="A117" t="s">
        <v>15</v>
      </c>
      <c r="B117" s="1">
        <v>44005</v>
      </c>
      <c r="C117">
        <v>1</v>
      </c>
      <c r="D117">
        <v>1269</v>
      </c>
      <c r="E117">
        <v>0</v>
      </c>
      <c r="F117">
        <v>79</v>
      </c>
      <c r="G117">
        <v>1</v>
      </c>
      <c r="H117">
        <v>1348</v>
      </c>
      <c r="I117" t="b">
        <v>0</v>
      </c>
    </row>
    <row r="118" spans="1:9" x14ac:dyDescent="0.25">
      <c r="A118" t="s">
        <v>15</v>
      </c>
      <c r="B118" s="1">
        <v>44006</v>
      </c>
      <c r="C118">
        <v>1</v>
      </c>
      <c r="D118">
        <v>1270</v>
      </c>
      <c r="E118">
        <v>0</v>
      </c>
      <c r="F118">
        <v>79</v>
      </c>
      <c r="G118">
        <v>1</v>
      </c>
      <c r="H118">
        <v>1349</v>
      </c>
      <c r="I118" t="b">
        <v>0</v>
      </c>
    </row>
    <row r="119" spans="1:9" x14ac:dyDescent="0.25">
      <c r="A119" t="s">
        <v>15</v>
      </c>
      <c r="B119" s="1">
        <v>44007</v>
      </c>
      <c r="C119">
        <v>0</v>
      </c>
      <c r="D119">
        <v>1270</v>
      </c>
      <c r="E119">
        <v>0</v>
      </c>
      <c r="F119">
        <v>79</v>
      </c>
      <c r="G119">
        <v>0</v>
      </c>
      <c r="H119">
        <v>1349</v>
      </c>
      <c r="I119" t="b">
        <v>0</v>
      </c>
    </row>
    <row r="120" spans="1:9" x14ac:dyDescent="0.25">
      <c r="A120" t="s">
        <v>15</v>
      </c>
      <c r="B120" s="1">
        <v>44008</v>
      </c>
      <c r="C120">
        <v>3</v>
      </c>
      <c r="D120">
        <v>1273</v>
      </c>
      <c r="E120">
        <v>0</v>
      </c>
      <c r="F120">
        <v>79</v>
      </c>
      <c r="G120">
        <v>3</v>
      </c>
      <c r="H120">
        <v>1352</v>
      </c>
      <c r="I120" t="b">
        <v>0</v>
      </c>
    </row>
    <row r="121" spans="1:9" x14ac:dyDescent="0.25">
      <c r="A121" t="s">
        <v>15</v>
      </c>
      <c r="B121" s="1">
        <v>44009</v>
      </c>
      <c r="C121">
        <v>0</v>
      </c>
      <c r="D121">
        <v>1273</v>
      </c>
      <c r="E121">
        <v>0</v>
      </c>
      <c r="F121">
        <v>79</v>
      </c>
      <c r="G121">
        <v>0</v>
      </c>
      <c r="H121">
        <v>1352</v>
      </c>
      <c r="I121" t="b">
        <v>0</v>
      </c>
    </row>
    <row r="122" spans="1:9" x14ac:dyDescent="0.25">
      <c r="A122" t="s">
        <v>15</v>
      </c>
      <c r="B122" s="1">
        <v>44010</v>
      </c>
      <c r="C122">
        <v>0</v>
      </c>
      <c r="D122">
        <v>1273</v>
      </c>
      <c r="E122">
        <v>0</v>
      </c>
      <c r="F122">
        <v>79</v>
      </c>
      <c r="G122">
        <v>0</v>
      </c>
      <c r="H122">
        <v>1352</v>
      </c>
      <c r="I122" t="b">
        <v>0</v>
      </c>
    </row>
    <row r="123" spans="1:9" x14ac:dyDescent="0.25">
      <c r="A123" t="s">
        <v>15</v>
      </c>
      <c r="B123" s="1">
        <v>44011</v>
      </c>
      <c r="C123">
        <v>1</v>
      </c>
      <c r="D123">
        <v>1274</v>
      </c>
      <c r="E123">
        <v>0</v>
      </c>
      <c r="F123">
        <v>79</v>
      </c>
      <c r="G123">
        <v>1</v>
      </c>
      <c r="H123">
        <v>1353</v>
      </c>
      <c r="I123" t="b">
        <v>0</v>
      </c>
    </row>
    <row r="124" spans="1:9" x14ac:dyDescent="0.25">
      <c r="A124" t="s">
        <v>15</v>
      </c>
      <c r="B124" s="1">
        <v>44012</v>
      </c>
      <c r="C124">
        <v>0</v>
      </c>
      <c r="D124">
        <v>1274</v>
      </c>
      <c r="E124">
        <v>1</v>
      </c>
      <c r="F124">
        <v>80</v>
      </c>
      <c r="G124">
        <v>1</v>
      </c>
      <c r="H124">
        <v>1354</v>
      </c>
      <c r="I124" t="b">
        <v>0</v>
      </c>
    </row>
    <row r="125" spans="1:9" x14ac:dyDescent="0.25">
      <c r="A125" t="s">
        <v>15</v>
      </c>
      <c r="B125" s="1">
        <v>44013</v>
      </c>
      <c r="C125">
        <v>0</v>
      </c>
      <c r="D125">
        <v>1274</v>
      </c>
      <c r="E125">
        <v>0</v>
      </c>
      <c r="F125">
        <v>80</v>
      </c>
      <c r="G125">
        <v>0</v>
      </c>
      <c r="H125">
        <v>1354</v>
      </c>
      <c r="I125" t="b">
        <v>0</v>
      </c>
    </row>
    <row r="126" spans="1:9" x14ac:dyDescent="0.25">
      <c r="A126" t="s">
        <v>15</v>
      </c>
      <c r="B126" s="1">
        <v>44014</v>
      </c>
      <c r="C126">
        <v>0</v>
      </c>
      <c r="D126">
        <v>1274</v>
      </c>
      <c r="E126">
        <v>0</v>
      </c>
      <c r="F126">
        <v>80</v>
      </c>
      <c r="G126">
        <v>0</v>
      </c>
      <c r="H126">
        <v>1354</v>
      </c>
      <c r="I126" t="b">
        <v>0</v>
      </c>
    </row>
    <row r="127" spans="1:9" x14ac:dyDescent="0.25">
      <c r="A127" t="s">
        <v>15</v>
      </c>
      <c r="B127" s="1">
        <v>44015</v>
      </c>
      <c r="C127">
        <v>0</v>
      </c>
      <c r="D127">
        <v>1274</v>
      </c>
      <c r="E127">
        <v>0</v>
      </c>
      <c r="F127">
        <v>80</v>
      </c>
      <c r="G127">
        <v>0</v>
      </c>
      <c r="H127">
        <v>1354</v>
      </c>
      <c r="I127" t="b">
        <v>0</v>
      </c>
    </row>
    <row r="128" spans="1:9" x14ac:dyDescent="0.25">
      <c r="A128" t="s">
        <v>15</v>
      </c>
      <c r="B128" s="1">
        <v>44016</v>
      </c>
      <c r="C128">
        <v>0</v>
      </c>
      <c r="D128">
        <v>1274</v>
      </c>
      <c r="E128">
        <v>1</v>
      </c>
      <c r="F128">
        <v>81</v>
      </c>
      <c r="G128">
        <v>1</v>
      </c>
      <c r="H128">
        <v>1355</v>
      </c>
      <c r="I128" t="b">
        <v>0</v>
      </c>
    </row>
    <row r="129" spans="1:9" x14ac:dyDescent="0.25">
      <c r="A129" t="s">
        <v>15</v>
      </c>
      <c r="B129" s="1">
        <v>44017</v>
      </c>
      <c r="C129">
        <v>1</v>
      </c>
      <c r="D129">
        <v>1275</v>
      </c>
      <c r="E129">
        <v>0</v>
      </c>
      <c r="F129">
        <v>81</v>
      </c>
      <c r="G129">
        <v>1</v>
      </c>
      <c r="H129">
        <v>1356</v>
      </c>
      <c r="I129" t="b">
        <v>0</v>
      </c>
    </row>
    <row r="130" spans="1:9" x14ac:dyDescent="0.25">
      <c r="A130" t="s">
        <v>15</v>
      </c>
      <c r="B130" s="1">
        <v>44018</v>
      </c>
      <c r="C130">
        <v>0</v>
      </c>
      <c r="D130">
        <v>1275</v>
      </c>
      <c r="E130">
        <v>1</v>
      </c>
      <c r="F130">
        <v>82</v>
      </c>
      <c r="G130">
        <v>1</v>
      </c>
      <c r="H130">
        <v>1357</v>
      </c>
      <c r="I130" t="b">
        <v>0</v>
      </c>
    </row>
    <row r="131" spans="1:9" x14ac:dyDescent="0.25">
      <c r="A131" t="s">
        <v>15</v>
      </c>
      <c r="B131" s="1">
        <v>44019</v>
      </c>
      <c r="C131">
        <v>0</v>
      </c>
      <c r="D131">
        <v>1275</v>
      </c>
      <c r="E131">
        <v>1</v>
      </c>
      <c r="F131">
        <v>83</v>
      </c>
      <c r="G131">
        <v>1</v>
      </c>
      <c r="H131">
        <v>1358</v>
      </c>
      <c r="I131" t="b">
        <v>0</v>
      </c>
    </row>
    <row r="132" spans="1:9" x14ac:dyDescent="0.25">
      <c r="A132" t="s">
        <v>15</v>
      </c>
      <c r="B132" s="1">
        <v>44020</v>
      </c>
      <c r="C132">
        <v>2</v>
      </c>
      <c r="D132">
        <v>1277</v>
      </c>
      <c r="E132">
        <v>0</v>
      </c>
      <c r="F132">
        <v>83</v>
      </c>
      <c r="G132">
        <v>2</v>
      </c>
      <c r="H132">
        <v>1360</v>
      </c>
      <c r="I132" t="b">
        <v>0</v>
      </c>
    </row>
    <row r="133" spans="1:9" x14ac:dyDescent="0.25">
      <c r="A133" t="s">
        <v>15</v>
      </c>
      <c r="B133" s="1">
        <v>44021</v>
      </c>
      <c r="C133">
        <v>0</v>
      </c>
      <c r="D133">
        <v>1277</v>
      </c>
      <c r="E133">
        <v>0</v>
      </c>
      <c r="F133">
        <v>83</v>
      </c>
      <c r="G133">
        <v>0</v>
      </c>
      <c r="H133">
        <v>1360</v>
      </c>
      <c r="I133" t="b">
        <v>0</v>
      </c>
    </row>
    <row r="134" spans="1:9" x14ac:dyDescent="0.25">
      <c r="A134" t="s">
        <v>15</v>
      </c>
      <c r="B134" s="1">
        <v>44022</v>
      </c>
      <c r="C134">
        <v>1</v>
      </c>
      <c r="D134">
        <v>1278</v>
      </c>
      <c r="E134">
        <v>0</v>
      </c>
      <c r="F134">
        <v>83</v>
      </c>
      <c r="G134">
        <v>1</v>
      </c>
      <c r="H134">
        <v>1361</v>
      </c>
      <c r="I134" t="b">
        <v>0</v>
      </c>
    </row>
    <row r="135" spans="1:9" x14ac:dyDescent="0.25">
      <c r="A135" t="s">
        <v>15</v>
      </c>
      <c r="B135" s="1">
        <v>44023</v>
      </c>
      <c r="C135">
        <v>0</v>
      </c>
      <c r="D135">
        <v>1278</v>
      </c>
      <c r="E135">
        <v>0</v>
      </c>
      <c r="F135">
        <v>83</v>
      </c>
      <c r="G135">
        <v>0</v>
      </c>
      <c r="H135">
        <v>1361</v>
      </c>
      <c r="I135" t="b">
        <v>0</v>
      </c>
    </row>
    <row r="136" spans="1:9" x14ac:dyDescent="0.25">
      <c r="A136" t="s">
        <v>15</v>
      </c>
      <c r="B136" s="1">
        <v>44024</v>
      </c>
      <c r="C136">
        <v>0</v>
      </c>
      <c r="D136">
        <v>1278</v>
      </c>
      <c r="E136">
        <v>0</v>
      </c>
      <c r="F136">
        <v>83</v>
      </c>
      <c r="G136">
        <v>0</v>
      </c>
      <c r="H136">
        <v>1361</v>
      </c>
      <c r="I136" t="b">
        <v>0</v>
      </c>
    </row>
    <row r="137" spans="1:9" x14ac:dyDescent="0.25">
      <c r="A137" t="s">
        <v>15</v>
      </c>
      <c r="B137" s="1">
        <v>44025</v>
      </c>
      <c r="C137">
        <v>1</v>
      </c>
      <c r="D137">
        <v>1279</v>
      </c>
      <c r="E137">
        <v>0</v>
      </c>
      <c r="F137">
        <v>83</v>
      </c>
      <c r="G137">
        <v>1</v>
      </c>
      <c r="H137">
        <v>1362</v>
      </c>
      <c r="I137" t="b">
        <v>0</v>
      </c>
    </row>
    <row r="138" spans="1:9" x14ac:dyDescent="0.25">
      <c r="A138" t="s">
        <v>15</v>
      </c>
      <c r="B138" s="1">
        <v>44026</v>
      </c>
      <c r="C138">
        <v>0</v>
      </c>
      <c r="D138">
        <v>1279</v>
      </c>
      <c r="E138">
        <v>0</v>
      </c>
      <c r="F138">
        <v>83</v>
      </c>
      <c r="G138">
        <v>0</v>
      </c>
      <c r="H138">
        <v>1362</v>
      </c>
      <c r="I138" t="b">
        <v>0</v>
      </c>
    </row>
    <row r="139" spans="1:9" x14ac:dyDescent="0.25">
      <c r="A139" t="s">
        <v>15</v>
      </c>
      <c r="B139" s="1">
        <v>44027</v>
      </c>
      <c r="C139">
        <v>0</v>
      </c>
      <c r="D139">
        <v>1279</v>
      </c>
      <c r="E139">
        <v>0</v>
      </c>
      <c r="F139">
        <v>83</v>
      </c>
      <c r="G139">
        <v>0</v>
      </c>
      <c r="H139">
        <v>1362</v>
      </c>
      <c r="I139" t="b">
        <v>0</v>
      </c>
    </row>
    <row r="140" spans="1:9" x14ac:dyDescent="0.25">
      <c r="A140" t="s">
        <v>15</v>
      </c>
      <c r="B140" s="1">
        <v>44028</v>
      </c>
      <c r="C140">
        <v>0</v>
      </c>
      <c r="D140">
        <v>1279</v>
      </c>
      <c r="E140">
        <v>1</v>
      </c>
      <c r="F140">
        <v>84</v>
      </c>
      <c r="G140">
        <v>1</v>
      </c>
      <c r="H140">
        <v>1363</v>
      </c>
      <c r="I140" t="b">
        <v>0</v>
      </c>
    </row>
    <row r="141" spans="1:9" x14ac:dyDescent="0.25">
      <c r="A141" t="s">
        <v>15</v>
      </c>
      <c r="B141" s="1">
        <v>44029</v>
      </c>
      <c r="C141">
        <v>1</v>
      </c>
      <c r="D141">
        <v>1280</v>
      </c>
      <c r="E141">
        <v>0</v>
      </c>
      <c r="F141">
        <v>84</v>
      </c>
      <c r="G141">
        <v>1</v>
      </c>
      <c r="H141">
        <v>1364</v>
      </c>
      <c r="I141" t="b">
        <v>0</v>
      </c>
    </row>
    <row r="142" spans="1:9" x14ac:dyDescent="0.25">
      <c r="A142" t="s">
        <v>15</v>
      </c>
      <c r="B142" s="1">
        <v>44030</v>
      </c>
      <c r="C142">
        <v>0</v>
      </c>
      <c r="D142">
        <v>1280</v>
      </c>
      <c r="E142">
        <v>0</v>
      </c>
      <c r="F142">
        <v>84</v>
      </c>
      <c r="G142">
        <v>0</v>
      </c>
      <c r="H142">
        <v>1364</v>
      </c>
      <c r="I142" t="b">
        <v>0</v>
      </c>
    </row>
    <row r="143" spans="1:9" x14ac:dyDescent="0.25">
      <c r="A143" t="s">
        <v>15</v>
      </c>
      <c r="B143" s="1">
        <v>44031</v>
      </c>
      <c r="C143">
        <v>0</v>
      </c>
      <c r="D143">
        <v>1280</v>
      </c>
      <c r="E143">
        <v>0</v>
      </c>
      <c r="F143">
        <v>84</v>
      </c>
      <c r="G143">
        <v>0</v>
      </c>
      <c r="H143">
        <v>1364</v>
      </c>
      <c r="I143" t="b">
        <v>0</v>
      </c>
    </row>
    <row r="144" spans="1:9" x14ac:dyDescent="0.25">
      <c r="A144" t="s">
        <v>15</v>
      </c>
      <c r="B144" s="1">
        <v>44032</v>
      </c>
      <c r="C144">
        <v>0</v>
      </c>
      <c r="D144">
        <v>1280</v>
      </c>
      <c r="E144">
        <v>1</v>
      </c>
      <c r="F144">
        <v>85</v>
      </c>
      <c r="G144">
        <v>1</v>
      </c>
      <c r="H144">
        <v>1365</v>
      </c>
      <c r="I144" t="b">
        <v>0</v>
      </c>
    </row>
    <row r="145" spans="1:9" x14ac:dyDescent="0.25">
      <c r="A145" t="s">
        <v>15</v>
      </c>
      <c r="B145" s="1">
        <v>44033</v>
      </c>
      <c r="C145">
        <v>0</v>
      </c>
      <c r="D145">
        <v>1280</v>
      </c>
      <c r="E145">
        <v>0</v>
      </c>
      <c r="F145">
        <v>85</v>
      </c>
      <c r="G145">
        <v>0</v>
      </c>
      <c r="H145">
        <v>1365</v>
      </c>
      <c r="I145" t="b">
        <v>0</v>
      </c>
    </row>
    <row r="146" spans="1:9" x14ac:dyDescent="0.25">
      <c r="A146" t="s">
        <v>15</v>
      </c>
      <c r="B146" s="1">
        <v>44034</v>
      </c>
      <c r="C146">
        <v>0</v>
      </c>
      <c r="D146">
        <v>1280</v>
      </c>
      <c r="E146">
        <v>0</v>
      </c>
      <c r="F146">
        <v>85</v>
      </c>
      <c r="G146">
        <v>0</v>
      </c>
      <c r="H146">
        <v>1365</v>
      </c>
      <c r="I146" t="b">
        <v>0</v>
      </c>
    </row>
    <row r="147" spans="1:9" x14ac:dyDescent="0.25">
      <c r="A147" t="s">
        <v>15</v>
      </c>
      <c r="B147" s="1">
        <v>44035</v>
      </c>
      <c r="C147">
        <v>0</v>
      </c>
      <c r="D147">
        <v>1280</v>
      </c>
      <c r="E147">
        <v>0</v>
      </c>
      <c r="F147">
        <v>85</v>
      </c>
      <c r="G147">
        <v>0</v>
      </c>
      <c r="H147">
        <v>1365</v>
      </c>
      <c r="I147" t="b">
        <v>0</v>
      </c>
    </row>
    <row r="148" spans="1:9" x14ac:dyDescent="0.25">
      <c r="A148" t="s">
        <v>15</v>
      </c>
      <c r="B148" s="1">
        <v>44036</v>
      </c>
      <c r="C148">
        <v>0</v>
      </c>
      <c r="D148">
        <v>1280</v>
      </c>
      <c r="E148">
        <v>0</v>
      </c>
      <c r="F148">
        <v>85</v>
      </c>
      <c r="G148">
        <v>0</v>
      </c>
      <c r="H148">
        <v>1365</v>
      </c>
      <c r="I148" t="b">
        <v>0</v>
      </c>
    </row>
    <row r="149" spans="1:9" x14ac:dyDescent="0.25">
      <c r="A149" t="s">
        <v>15</v>
      </c>
      <c r="B149" s="1">
        <v>44037</v>
      </c>
      <c r="C149">
        <v>0</v>
      </c>
      <c r="D149">
        <v>1280</v>
      </c>
      <c r="E149">
        <v>0</v>
      </c>
      <c r="F149">
        <v>85</v>
      </c>
      <c r="G149">
        <v>0</v>
      </c>
      <c r="H149">
        <v>1365</v>
      </c>
      <c r="I149" t="b">
        <v>0</v>
      </c>
    </row>
    <row r="150" spans="1:9" x14ac:dyDescent="0.25">
      <c r="A150" t="s">
        <v>15</v>
      </c>
      <c r="B150" s="1">
        <v>44038</v>
      </c>
      <c r="C150">
        <v>0</v>
      </c>
      <c r="D150">
        <v>1280</v>
      </c>
      <c r="E150">
        <v>0</v>
      </c>
      <c r="F150">
        <v>85</v>
      </c>
      <c r="G150">
        <v>0</v>
      </c>
      <c r="H150">
        <v>1365</v>
      </c>
      <c r="I150" t="b">
        <v>0</v>
      </c>
    </row>
    <row r="151" spans="1:9" x14ac:dyDescent="0.25">
      <c r="A151" t="s">
        <v>15</v>
      </c>
      <c r="B151" s="1">
        <v>44039</v>
      </c>
      <c r="C151">
        <v>0</v>
      </c>
      <c r="D151">
        <v>1280</v>
      </c>
      <c r="E151">
        <v>0</v>
      </c>
      <c r="F151">
        <v>85</v>
      </c>
      <c r="G151">
        <v>0</v>
      </c>
      <c r="H151">
        <v>1365</v>
      </c>
      <c r="I151" t="b">
        <v>0</v>
      </c>
    </row>
    <row r="152" spans="1:9" x14ac:dyDescent="0.25">
      <c r="A152" t="s">
        <v>15</v>
      </c>
      <c r="B152" s="1">
        <v>44040</v>
      </c>
      <c r="C152">
        <v>0</v>
      </c>
      <c r="D152">
        <v>1280</v>
      </c>
      <c r="E152">
        <v>0</v>
      </c>
      <c r="F152">
        <v>85</v>
      </c>
      <c r="G152">
        <v>0</v>
      </c>
      <c r="H152">
        <v>1365</v>
      </c>
      <c r="I152" t="b">
        <v>0</v>
      </c>
    </row>
    <row r="153" spans="1:9" x14ac:dyDescent="0.25">
      <c r="A153" t="s">
        <v>15</v>
      </c>
      <c r="B153" s="1">
        <v>44041</v>
      </c>
      <c r="C153">
        <v>0</v>
      </c>
      <c r="D153">
        <v>1280</v>
      </c>
      <c r="E153">
        <v>0</v>
      </c>
      <c r="F153">
        <v>85</v>
      </c>
      <c r="G153">
        <v>0</v>
      </c>
      <c r="H153">
        <v>1365</v>
      </c>
      <c r="I153" t="b">
        <v>0</v>
      </c>
    </row>
    <row r="154" spans="1:9" x14ac:dyDescent="0.25">
      <c r="A154" t="s">
        <v>15</v>
      </c>
      <c r="B154" s="1">
        <v>44042</v>
      </c>
      <c r="C154">
        <v>1</v>
      </c>
      <c r="D154">
        <v>1281</v>
      </c>
      <c r="E154">
        <v>0</v>
      </c>
      <c r="F154">
        <v>85</v>
      </c>
      <c r="G154">
        <v>1</v>
      </c>
      <c r="H154">
        <v>1366</v>
      </c>
      <c r="I154" t="b">
        <v>0</v>
      </c>
    </row>
    <row r="155" spans="1:9" x14ac:dyDescent="0.25">
      <c r="A155" t="s">
        <v>15</v>
      </c>
      <c r="B155" s="1">
        <v>44043</v>
      </c>
      <c r="C155">
        <v>0</v>
      </c>
      <c r="D155">
        <v>1281</v>
      </c>
      <c r="E155">
        <v>0</v>
      </c>
      <c r="F155">
        <v>85</v>
      </c>
      <c r="G155">
        <v>0</v>
      </c>
      <c r="H155">
        <v>1366</v>
      </c>
      <c r="I155" t="b">
        <v>0</v>
      </c>
    </row>
    <row r="156" spans="1:9" x14ac:dyDescent="0.25">
      <c r="A156" t="s">
        <v>15</v>
      </c>
      <c r="B156" s="1">
        <v>44044</v>
      </c>
      <c r="C156">
        <v>0</v>
      </c>
      <c r="D156">
        <v>1281</v>
      </c>
      <c r="E156">
        <v>0</v>
      </c>
      <c r="F156">
        <v>85</v>
      </c>
      <c r="G156">
        <v>0</v>
      </c>
      <c r="H156">
        <v>1366</v>
      </c>
      <c r="I156" t="b">
        <v>0</v>
      </c>
    </row>
    <row r="157" spans="1:9" x14ac:dyDescent="0.25">
      <c r="A157" t="s">
        <v>15</v>
      </c>
      <c r="B157" s="1">
        <v>44045</v>
      </c>
      <c r="C157">
        <v>0</v>
      </c>
      <c r="D157">
        <v>1281</v>
      </c>
      <c r="E157">
        <v>0</v>
      </c>
      <c r="F157">
        <v>85</v>
      </c>
      <c r="G157">
        <v>0</v>
      </c>
      <c r="H157">
        <v>1366</v>
      </c>
      <c r="I157" t="b">
        <v>0</v>
      </c>
    </row>
    <row r="158" spans="1:9" x14ac:dyDescent="0.25">
      <c r="A158" t="s">
        <v>15</v>
      </c>
      <c r="B158" s="1">
        <v>44046</v>
      </c>
      <c r="C158">
        <v>0</v>
      </c>
      <c r="D158">
        <v>1281</v>
      </c>
      <c r="E158">
        <v>0</v>
      </c>
      <c r="F158">
        <v>85</v>
      </c>
      <c r="G158">
        <v>0</v>
      </c>
      <c r="H158">
        <v>1366</v>
      </c>
      <c r="I158" t="b">
        <v>0</v>
      </c>
    </row>
    <row r="159" spans="1:9" x14ac:dyDescent="0.25">
      <c r="A159" t="s">
        <v>15</v>
      </c>
      <c r="B159" s="1">
        <v>44047</v>
      </c>
      <c r="C159">
        <v>0</v>
      </c>
      <c r="D159">
        <v>1281</v>
      </c>
      <c r="E159">
        <v>0</v>
      </c>
      <c r="F159">
        <v>85</v>
      </c>
      <c r="G159">
        <v>0</v>
      </c>
      <c r="H159">
        <v>1366</v>
      </c>
      <c r="I159" t="b">
        <v>0</v>
      </c>
    </row>
    <row r="160" spans="1:9" x14ac:dyDescent="0.25">
      <c r="A160" t="s">
        <v>15</v>
      </c>
      <c r="B160" s="1">
        <v>44048</v>
      </c>
      <c r="C160">
        <v>0</v>
      </c>
      <c r="D160">
        <v>1281</v>
      </c>
      <c r="E160">
        <v>0</v>
      </c>
      <c r="F160">
        <v>85</v>
      </c>
      <c r="G160">
        <v>0</v>
      </c>
      <c r="H160">
        <v>1366</v>
      </c>
      <c r="I160" t="b">
        <v>0</v>
      </c>
    </row>
    <row r="161" spans="1:9" x14ac:dyDescent="0.25">
      <c r="A161" t="s">
        <v>15</v>
      </c>
      <c r="B161" s="1">
        <v>44049</v>
      </c>
      <c r="C161">
        <v>0</v>
      </c>
      <c r="D161">
        <v>1281</v>
      </c>
      <c r="E161">
        <v>0</v>
      </c>
      <c r="F161">
        <v>85</v>
      </c>
      <c r="G161">
        <v>0</v>
      </c>
      <c r="H161">
        <v>1366</v>
      </c>
      <c r="I161" t="b">
        <v>0</v>
      </c>
    </row>
    <row r="162" spans="1:9" x14ac:dyDescent="0.25">
      <c r="A162" t="s">
        <v>15</v>
      </c>
      <c r="B162" s="1">
        <v>44050</v>
      </c>
      <c r="C162">
        <v>0</v>
      </c>
      <c r="D162">
        <v>1281</v>
      </c>
      <c r="E162">
        <v>0</v>
      </c>
      <c r="F162">
        <v>85</v>
      </c>
      <c r="G162">
        <v>0</v>
      </c>
      <c r="H162">
        <v>1366</v>
      </c>
      <c r="I162" t="b">
        <v>0</v>
      </c>
    </row>
    <row r="163" spans="1:9" x14ac:dyDescent="0.25">
      <c r="A163" t="s">
        <v>15</v>
      </c>
      <c r="B163" s="1">
        <v>44051</v>
      </c>
      <c r="C163">
        <v>0</v>
      </c>
      <c r="D163">
        <v>1281</v>
      </c>
      <c r="E163">
        <v>0</v>
      </c>
      <c r="F163">
        <v>85</v>
      </c>
      <c r="G163">
        <v>0</v>
      </c>
      <c r="H163">
        <v>1366</v>
      </c>
      <c r="I163" t="b">
        <v>0</v>
      </c>
    </row>
    <row r="164" spans="1:9" x14ac:dyDescent="0.25">
      <c r="A164" t="s">
        <v>15</v>
      </c>
      <c r="B164" s="1">
        <v>44052</v>
      </c>
      <c r="C164">
        <v>0</v>
      </c>
      <c r="D164">
        <v>1281</v>
      </c>
      <c r="E164">
        <v>0</v>
      </c>
      <c r="F164">
        <v>85</v>
      </c>
      <c r="G164">
        <v>0</v>
      </c>
      <c r="H164">
        <v>1366</v>
      </c>
      <c r="I164" t="b">
        <v>0</v>
      </c>
    </row>
    <row r="165" spans="1:9" x14ac:dyDescent="0.25">
      <c r="A165" t="s">
        <v>15</v>
      </c>
      <c r="B165" s="1">
        <v>44053</v>
      </c>
      <c r="C165">
        <v>0</v>
      </c>
      <c r="D165">
        <v>1281</v>
      </c>
      <c r="E165">
        <v>0</v>
      </c>
      <c r="F165">
        <v>85</v>
      </c>
      <c r="G165">
        <v>0</v>
      </c>
      <c r="H165">
        <v>1366</v>
      </c>
      <c r="I165" t="b">
        <v>0</v>
      </c>
    </row>
    <row r="166" spans="1:9" x14ac:dyDescent="0.25">
      <c r="A166" t="s">
        <v>15</v>
      </c>
      <c r="B166" s="1">
        <v>44054</v>
      </c>
      <c r="C166">
        <v>0</v>
      </c>
      <c r="D166">
        <v>1281</v>
      </c>
      <c r="E166">
        <v>0</v>
      </c>
      <c r="F166">
        <v>85</v>
      </c>
      <c r="G166">
        <v>0</v>
      </c>
      <c r="H166">
        <v>1366</v>
      </c>
      <c r="I166" t="b">
        <v>0</v>
      </c>
    </row>
    <row r="167" spans="1:9" x14ac:dyDescent="0.25">
      <c r="A167" t="s">
        <v>15</v>
      </c>
      <c r="B167" s="1">
        <v>44055</v>
      </c>
      <c r="C167">
        <v>0</v>
      </c>
      <c r="D167">
        <v>1281</v>
      </c>
      <c r="E167">
        <v>0</v>
      </c>
      <c r="F167">
        <v>85</v>
      </c>
      <c r="G167">
        <v>0</v>
      </c>
      <c r="H167">
        <v>1366</v>
      </c>
      <c r="I167" t="b">
        <v>0</v>
      </c>
    </row>
    <row r="168" spans="1:9" x14ac:dyDescent="0.25">
      <c r="A168" t="s">
        <v>15</v>
      </c>
      <c r="B168" s="1">
        <v>44056</v>
      </c>
      <c r="C168">
        <v>0</v>
      </c>
      <c r="D168">
        <v>1281</v>
      </c>
      <c r="E168">
        <v>0</v>
      </c>
      <c r="F168">
        <v>85</v>
      </c>
      <c r="G168">
        <v>0</v>
      </c>
      <c r="H168">
        <v>1366</v>
      </c>
      <c r="I168" t="b">
        <v>0</v>
      </c>
    </row>
    <row r="169" spans="1:9" x14ac:dyDescent="0.25">
      <c r="A169" t="s">
        <v>15</v>
      </c>
      <c r="B169" s="1">
        <v>44057</v>
      </c>
      <c r="C169">
        <v>1</v>
      </c>
      <c r="D169">
        <v>1282</v>
      </c>
      <c r="E169">
        <v>0</v>
      </c>
      <c r="F169">
        <v>85</v>
      </c>
      <c r="G169">
        <v>1</v>
      </c>
      <c r="H169">
        <v>1367</v>
      </c>
      <c r="I169" t="b">
        <v>0</v>
      </c>
    </row>
    <row r="170" spans="1:9" x14ac:dyDescent="0.25">
      <c r="A170" t="s">
        <v>15</v>
      </c>
      <c r="B170" s="1">
        <v>44058</v>
      </c>
      <c r="C170">
        <v>0</v>
      </c>
      <c r="D170">
        <v>1282</v>
      </c>
      <c r="E170">
        <v>0</v>
      </c>
      <c r="F170">
        <v>85</v>
      </c>
      <c r="G170">
        <v>0</v>
      </c>
      <c r="H170">
        <v>1367</v>
      </c>
      <c r="I170" t="b">
        <v>0</v>
      </c>
    </row>
    <row r="171" spans="1:9" x14ac:dyDescent="0.25">
      <c r="A171" t="s">
        <v>15</v>
      </c>
      <c r="B171" s="1">
        <v>44059</v>
      </c>
      <c r="C171">
        <v>0</v>
      </c>
      <c r="D171">
        <v>1282</v>
      </c>
      <c r="E171">
        <v>0</v>
      </c>
      <c r="F171">
        <v>85</v>
      </c>
      <c r="G171">
        <v>0</v>
      </c>
      <c r="H171">
        <v>1367</v>
      </c>
      <c r="I171" t="b">
        <v>0</v>
      </c>
    </row>
    <row r="172" spans="1:9" x14ac:dyDescent="0.25">
      <c r="A172" t="s">
        <v>15</v>
      </c>
      <c r="B172" s="1">
        <v>44060</v>
      </c>
      <c r="C172">
        <v>2</v>
      </c>
      <c r="D172">
        <v>1284</v>
      </c>
      <c r="E172">
        <v>0</v>
      </c>
      <c r="F172">
        <v>85</v>
      </c>
      <c r="G172">
        <v>2</v>
      </c>
      <c r="H172">
        <v>1369</v>
      </c>
      <c r="I172" t="b">
        <v>0</v>
      </c>
    </row>
    <row r="173" spans="1:9" x14ac:dyDescent="0.25">
      <c r="A173" t="s">
        <v>15</v>
      </c>
      <c r="B173" s="1">
        <v>44061</v>
      </c>
      <c r="C173">
        <v>0</v>
      </c>
      <c r="D173">
        <v>1284</v>
      </c>
      <c r="E173">
        <v>0</v>
      </c>
      <c r="F173">
        <v>85</v>
      </c>
      <c r="G173">
        <v>0</v>
      </c>
      <c r="H173">
        <v>1369</v>
      </c>
      <c r="I173" t="b">
        <v>0</v>
      </c>
    </row>
    <row r="174" spans="1:9" x14ac:dyDescent="0.25">
      <c r="A174" t="s">
        <v>15</v>
      </c>
      <c r="B174" s="1">
        <v>44062</v>
      </c>
      <c r="C174">
        <v>0</v>
      </c>
      <c r="D174">
        <v>1284</v>
      </c>
      <c r="E174">
        <v>0</v>
      </c>
      <c r="F174">
        <v>85</v>
      </c>
      <c r="G174">
        <v>0</v>
      </c>
      <c r="H174">
        <v>1369</v>
      </c>
      <c r="I174" t="b">
        <v>0</v>
      </c>
    </row>
    <row r="175" spans="1:9" x14ac:dyDescent="0.25">
      <c r="A175" t="s">
        <v>15</v>
      </c>
      <c r="B175" s="1">
        <v>44063</v>
      </c>
      <c r="C175">
        <v>0</v>
      </c>
      <c r="D175">
        <v>1284</v>
      </c>
      <c r="E175">
        <v>1</v>
      </c>
      <c r="F175">
        <v>86</v>
      </c>
      <c r="G175">
        <v>1</v>
      </c>
      <c r="H175">
        <v>1370</v>
      </c>
      <c r="I175" t="b">
        <v>0</v>
      </c>
    </row>
    <row r="176" spans="1:9" x14ac:dyDescent="0.25">
      <c r="A176" t="s">
        <v>15</v>
      </c>
      <c r="B176" s="1">
        <v>44064</v>
      </c>
      <c r="C176">
        <v>0</v>
      </c>
      <c r="D176">
        <v>1284</v>
      </c>
      <c r="E176">
        <v>0</v>
      </c>
      <c r="F176">
        <v>86</v>
      </c>
      <c r="G176">
        <v>0</v>
      </c>
      <c r="H176">
        <v>1370</v>
      </c>
      <c r="I176" t="b">
        <v>0</v>
      </c>
    </row>
    <row r="177" spans="1:9" x14ac:dyDescent="0.25">
      <c r="A177" t="s">
        <v>15</v>
      </c>
      <c r="B177" s="1">
        <v>44065</v>
      </c>
      <c r="C177">
        <v>0</v>
      </c>
      <c r="D177">
        <v>1284</v>
      </c>
      <c r="E177">
        <v>0</v>
      </c>
      <c r="F177">
        <v>86</v>
      </c>
      <c r="G177">
        <v>0</v>
      </c>
      <c r="H177">
        <v>1370</v>
      </c>
      <c r="I177" t="b">
        <v>0</v>
      </c>
    </row>
    <row r="178" spans="1:9" x14ac:dyDescent="0.25">
      <c r="A178" t="s">
        <v>15</v>
      </c>
      <c r="B178" s="1">
        <v>44066</v>
      </c>
      <c r="C178">
        <v>0</v>
      </c>
      <c r="D178">
        <v>1284</v>
      </c>
      <c r="E178">
        <v>0</v>
      </c>
      <c r="F178">
        <v>86</v>
      </c>
      <c r="G178">
        <v>0</v>
      </c>
      <c r="H178">
        <v>1370</v>
      </c>
      <c r="I178" t="b">
        <v>0</v>
      </c>
    </row>
    <row r="179" spans="1:9" x14ac:dyDescent="0.25">
      <c r="A179" t="s">
        <v>15</v>
      </c>
      <c r="B179" s="1">
        <v>44067</v>
      </c>
      <c r="C179">
        <v>0</v>
      </c>
      <c r="D179">
        <v>1284</v>
      </c>
      <c r="E179">
        <v>0</v>
      </c>
      <c r="F179">
        <v>86</v>
      </c>
      <c r="G179">
        <v>0</v>
      </c>
      <c r="H179">
        <v>1370</v>
      </c>
      <c r="I179" t="b">
        <v>0</v>
      </c>
    </row>
    <row r="180" spans="1:9" x14ac:dyDescent="0.25">
      <c r="A180" t="s">
        <v>15</v>
      </c>
      <c r="B180" s="1">
        <v>44068</v>
      </c>
      <c r="C180">
        <v>1</v>
      </c>
      <c r="D180">
        <v>1285</v>
      </c>
      <c r="E180">
        <v>0</v>
      </c>
      <c r="F180">
        <v>86</v>
      </c>
      <c r="G180">
        <v>1</v>
      </c>
      <c r="H180">
        <v>1371</v>
      </c>
      <c r="I180" t="b">
        <v>0</v>
      </c>
    </row>
    <row r="181" spans="1:9" x14ac:dyDescent="0.25">
      <c r="A181" t="s">
        <v>15</v>
      </c>
      <c r="B181" s="1">
        <v>44069</v>
      </c>
      <c r="C181">
        <v>0</v>
      </c>
      <c r="D181">
        <v>1285</v>
      </c>
      <c r="E181">
        <v>0</v>
      </c>
      <c r="F181">
        <v>86</v>
      </c>
      <c r="G181">
        <v>0</v>
      </c>
      <c r="H181">
        <v>1371</v>
      </c>
      <c r="I181" t="b">
        <v>0</v>
      </c>
    </row>
    <row r="182" spans="1:9" x14ac:dyDescent="0.25">
      <c r="A182" t="s">
        <v>15</v>
      </c>
      <c r="B182" s="1">
        <v>44070</v>
      </c>
      <c r="C182">
        <v>1</v>
      </c>
      <c r="D182">
        <v>1286</v>
      </c>
      <c r="E182">
        <v>0</v>
      </c>
      <c r="F182">
        <v>86</v>
      </c>
      <c r="G182">
        <v>1</v>
      </c>
      <c r="H182">
        <v>1372</v>
      </c>
      <c r="I182" t="b">
        <v>0</v>
      </c>
    </row>
    <row r="183" spans="1:9" x14ac:dyDescent="0.25">
      <c r="A183" t="s">
        <v>15</v>
      </c>
      <c r="B183" s="1">
        <v>44071</v>
      </c>
      <c r="C183">
        <v>0</v>
      </c>
      <c r="D183">
        <v>1286</v>
      </c>
      <c r="E183">
        <v>1</v>
      </c>
      <c r="F183">
        <v>87</v>
      </c>
      <c r="G183">
        <v>1</v>
      </c>
      <c r="H183">
        <v>1373</v>
      </c>
      <c r="I183" t="b">
        <v>0</v>
      </c>
    </row>
    <row r="184" spans="1:9" x14ac:dyDescent="0.25">
      <c r="A184" t="s">
        <v>15</v>
      </c>
      <c r="B184" s="1">
        <v>44072</v>
      </c>
      <c r="C184">
        <v>0</v>
      </c>
      <c r="D184">
        <v>1286</v>
      </c>
      <c r="E184">
        <v>0</v>
      </c>
      <c r="F184">
        <v>87</v>
      </c>
      <c r="G184">
        <v>0</v>
      </c>
      <c r="H184">
        <v>1373</v>
      </c>
      <c r="I184" t="b">
        <v>0</v>
      </c>
    </row>
    <row r="185" spans="1:9" x14ac:dyDescent="0.25">
      <c r="A185" t="s">
        <v>15</v>
      </c>
      <c r="B185" s="1">
        <v>44073</v>
      </c>
      <c r="C185">
        <v>0</v>
      </c>
      <c r="D185">
        <v>1286</v>
      </c>
      <c r="E185">
        <v>0</v>
      </c>
      <c r="F185">
        <v>87</v>
      </c>
      <c r="G185">
        <v>0</v>
      </c>
      <c r="H185">
        <v>1373</v>
      </c>
      <c r="I185" t="b">
        <v>0</v>
      </c>
    </row>
    <row r="186" spans="1:9" x14ac:dyDescent="0.25">
      <c r="A186" t="s">
        <v>15</v>
      </c>
      <c r="B186" s="1">
        <v>44074</v>
      </c>
      <c r="C186">
        <v>0</v>
      </c>
      <c r="D186">
        <v>1286</v>
      </c>
      <c r="E186">
        <v>0</v>
      </c>
      <c r="F186">
        <v>87</v>
      </c>
      <c r="G186">
        <v>0</v>
      </c>
      <c r="H186">
        <v>1373</v>
      </c>
      <c r="I186" t="b">
        <v>0</v>
      </c>
    </row>
    <row r="187" spans="1:9" x14ac:dyDescent="0.25">
      <c r="A187" t="s">
        <v>15</v>
      </c>
      <c r="B187" s="1">
        <v>44075</v>
      </c>
      <c r="C187">
        <v>0</v>
      </c>
      <c r="D187">
        <v>1286</v>
      </c>
      <c r="E187">
        <v>0</v>
      </c>
      <c r="F187">
        <v>87</v>
      </c>
      <c r="G187">
        <v>0</v>
      </c>
      <c r="H187">
        <v>1373</v>
      </c>
      <c r="I187" t="b">
        <v>0</v>
      </c>
    </row>
    <row r="188" spans="1:9" x14ac:dyDescent="0.25">
      <c r="A188" t="s">
        <v>15</v>
      </c>
      <c r="B188" s="1">
        <v>44076</v>
      </c>
      <c r="C188">
        <v>0</v>
      </c>
      <c r="D188">
        <v>1286</v>
      </c>
      <c r="E188">
        <v>0</v>
      </c>
      <c r="F188">
        <v>87</v>
      </c>
      <c r="G188">
        <v>0</v>
      </c>
      <c r="H188">
        <v>1373</v>
      </c>
      <c r="I188" t="b">
        <v>0</v>
      </c>
    </row>
    <row r="189" spans="1:9" x14ac:dyDescent="0.25">
      <c r="A189" t="s">
        <v>15</v>
      </c>
      <c r="B189" s="1">
        <v>44077</v>
      </c>
      <c r="C189">
        <v>0</v>
      </c>
      <c r="D189">
        <v>1286</v>
      </c>
      <c r="E189">
        <v>1</v>
      </c>
      <c r="F189">
        <v>88</v>
      </c>
      <c r="G189">
        <v>1</v>
      </c>
      <c r="H189">
        <v>1374</v>
      </c>
      <c r="I189" t="b">
        <v>0</v>
      </c>
    </row>
    <row r="190" spans="1:9" x14ac:dyDescent="0.25">
      <c r="A190" t="s">
        <v>15</v>
      </c>
      <c r="B190" s="1">
        <v>44078</v>
      </c>
      <c r="C190">
        <v>0</v>
      </c>
      <c r="D190">
        <v>1286</v>
      </c>
      <c r="E190">
        <v>0</v>
      </c>
      <c r="F190">
        <v>88</v>
      </c>
      <c r="G190">
        <v>0</v>
      </c>
      <c r="H190">
        <v>1374</v>
      </c>
      <c r="I190" t="b">
        <v>0</v>
      </c>
    </row>
    <row r="191" spans="1:9" x14ac:dyDescent="0.25">
      <c r="A191" t="s">
        <v>15</v>
      </c>
      <c r="B191" s="1">
        <v>44079</v>
      </c>
      <c r="C191">
        <v>0</v>
      </c>
      <c r="D191">
        <v>1286</v>
      </c>
      <c r="E191">
        <v>0</v>
      </c>
      <c r="F191">
        <v>88</v>
      </c>
      <c r="G191">
        <v>0</v>
      </c>
      <c r="H191">
        <v>1374</v>
      </c>
      <c r="I191" t="b">
        <v>0</v>
      </c>
    </row>
    <row r="192" spans="1:9" x14ac:dyDescent="0.25">
      <c r="A192" t="s">
        <v>15</v>
      </c>
      <c r="B192" s="1">
        <v>44080</v>
      </c>
      <c r="C192">
        <v>0</v>
      </c>
      <c r="D192">
        <v>1286</v>
      </c>
      <c r="E192">
        <v>0</v>
      </c>
      <c r="F192">
        <v>88</v>
      </c>
      <c r="G192">
        <v>0</v>
      </c>
      <c r="H192">
        <v>1374</v>
      </c>
      <c r="I192" t="b">
        <v>0</v>
      </c>
    </row>
    <row r="193" spans="1:9" x14ac:dyDescent="0.25">
      <c r="A193" t="s">
        <v>15</v>
      </c>
      <c r="B193" s="1">
        <v>44081</v>
      </c>
      <c r="C193">
        <v>0</v>
      </c>
      <c r="D193">
        <v>1286</v>
      </c>
      <c r="E193">
        <v>0</v>
      </c>
      <c r="F193">
        <v>88</v>
      </c>
      <c r="G193">
        <v>0</v>
      </c>
      <c r="H193">
        <v>1374</v>
      </c>
      <c r="I193" t="b">
        <v>0</v>
      </c>
    </row>
    <row r="194" spans="1:9" x14ac:dyDescent="0.25">
      <c r="A194" t="s">
        <v>15</v>
      </c>
      <c r="B194" s="1">
        <v>44082</v>
      </c>
      <c r="C194">
        <v>1</v>
      </c>
      <c r="D194">
        <v>1287</v>
      </c>
      <c r="E194">
        <v>0</v>
      </c>
      <c r="F194">
        <v>88</v>
      </c>
      <c r="G194">
        <v>1</v>
      </c>
      <c r="H194">
        <v>1375</v>
      </c>
      <c r="I194" t="b">
        <v>0</v>
      </c>
    </row>
    <row r="195" spans="1:9" x14ac:dyDescent="0.25">
      <c r="A195" t="s">
        <v>15</v>
      </c>
      <c r="B195" s="1">
        <v>44083</v>
      </c>
      <c r="C195">
        <v>0</v>
      </c>
      <c r="D195">
        <v>1287</v>
      </c>
      <c r="E195">
        <v>0</v>
      </c>
      <c r="F195">
        <v>88</v>
      </c>
      <c r="G195">
        <v>0</v>
      </c>
      <c r="H195">
        <v>1375</v>
      </c>
      <c r="I195" t="b">
        <v>0</v>
      </c>
    </row>
    <row r="196" spans="1:9" x14ac:dyDescent="0.25">
      <c r="A196" t="s">
        <v>15</v>
      </c>
      <c r="B196" s="1">
        <v>44084</v>
      </c>
      <c r="C196">
        <v>0</v>
      </c>
      <c r="D196">
        <v>1287</v>
      </c>
      <c r="E196">
        <v>0</v>
      </c>
      <c r="F196">
        <v>88</v>
      </c>
      <c r="G196">
        <v>0</v>
      </c>
      <c r="H196">
        <v>1375</v>
      </c>
      <c r="I196" t="b">
        <v>0</v>
      </c>
    </row>
    <row r="197" spans="1:9" x14ac:dyDescent="0.25">
      <c r="A197" t="s">
        <v>15</v>
      </c>
      <c r="B197" s="1">
        <v>44085</v>
      </c>
      <c r="C197">
        <v>0</v>
      </c>
      <c r="D197">
        <v>1287</v>
      </c>
      <c r="E197">
        <v>0</v>
      </c>
      <c r="F197">
        <v>88</v>
      </c>
      <c r="G197">
        <v>0</v>
      </c>
      <c r="H197">
        <v>1375</v>
      </c>
      <c r="I197" t="b">
        <v>0</v>
      </c>
    </row>
    <row r="198" spans="1:9" x14ac:dyDescent="0.25">
      <c r="A198" t="s">
        <v>15</v>
      </c>
      <c r="B198" s="1">
        <v>44086</v>
      </c>
      <c r="C198">
        <v>0</v>
      </c>
      <c r="D198">
        <v>1287</v>
      </c>
      <c r="E198">
        <v>0</v>
      </c>
      <c r="F198">
        <v>88</v>
      </c>
      <c r="G198">
        <v>0</v>
      </c>
      <c r="H198">
        <v>1375</v>
      </c>
      <c r="I198" t="b">
        <v>0</v>
      </c>
    </row>
    <row r="199" spans="1:9" x14ac:dyDescent="0.25">
      <c r="A199" t="s">
        <v>15</v>
      </c>
      <c r="B199" s="1">
        <v>44087</v>
      </c>
      <c r="C199">
        <v>1</v>
      </c>
      <c r="D199">
        <v>1288</v>
      </c>
      <c r="E199">
        <v>0</v>
      </c>
      <c r="F199">
        <v>88</v>
      </c>
      <c r="G199">
        <v>1</v>
      </c>
      <c r="H199">
        <v>1376</v>
      </c>
      <c r="I199" t="b">
        <v>0</v>
      </c>
    </row>
    <row r="200" spans="1:9" x14ac:dyDescent="0.25">
      <c r="A200" t="s">
        <v>15</v>
      </c>
      <c r="B200" s="1">
        <v>44088</v>
      </c>
      <c r="C200">
        <v>0</v>
      </c>
      <c r="D200">
        <v>1288</v>
      </c>
      <c r="E200">
        <v>0</v>
      </c>
      <c r="F200">
        <v>88</v>
      </c>
      <c r="G200">
        <v>0</v>
      </c>
      <c r="H200">
        <v>1376</v>
      </c>
      <c r="I200" t="b">
        <v>0</v>
      </c>
    </row>
    <row r="201" spans="1:9" x14ac:dyDescent="0.25">
      <c r="A201" t="s">
        <v>15</v>
      </c>
      <c r="B201" s="1">
        <v>44089</v>
      </c>
      <c r="C201">
        <v>0</v>
      </c>
      <c r="D201">
        <v>1288</v>
      </c>
      <c r="E201">
        <v>1</v>
      </c>
      <c r="F201">
        <v>89</v>
      </c>
      <c r="G201">
        <v>1</v>
      </c>
      <c r="H201">
        <v>1377</v>
      </c>
      <c r="I201" t="b">
        <v>0</v>
      </c>
    </row>
    <row r="202" spans="1:9" x14ac:dyDescent="0.25">
      <c r="A202" t="s">
        <v>15</v>
      </c>
      <c r="B202" s="1">
        <v>44090</v>
      </c>
      <c r="C202">
        <v>0</v>
      </c>
      <c r="D202">
        <v>1288</v>
      </c>
      <c r="E202">
        <v>0</v>
      </c>
      <c r="F202">
        <v>89</v>
      </c>
      <c r="G202">
        <v>0</v>
      </c>
      <c r="H202">
        <v>1377</v>
      </c>
      <c r="I202" t="b">
        <v>0</v>
      </c>
    </row>
    <row r="203" spans="1:9" x14ac:dyDescent="0.25">
      <c r="A203" t="s">
        <v>15</v>
      </c>
      <c r="B203" s="1">
        <v>44091</v>
      </c>
      <c r="C203">
        <v>1</v>
      </c>
      <c r="D203">
        <v>1289</v>
      </c>
      <c r="E203">
        <v>0</v>
      </c>
      <c r="F203">
        <v>89</v>
      </c>
      <c r="G203">
        <v>1</v>
      </c>
      <c r="H203">
        <v>1378</v>
      </c>
      <c r="I203" t="b">
        <v>0</v>
      </c>
    </row>
    <row r="204" spans="1:9" x14ac:dyDescent="0.25">
      <c r="A204" t="s">
        <v>15</v>
      </c>
      <c r="B204" s="1">
        <v>44092</v>
      </c>
      <c r="C204">
        <v>0</v>
      </c>
      <c r="D204">
        <v>1289</v>
      </c>
      <c r="E204">
        <v>1</v>
      </c>
      <c r="F204">
        <v>90</v>
      </c>
      <c r="G204">
        <v>1</v>
      </c>
      <c r="H204">
        <v>1379</v>
      </c>
      <c r="I204" t="b">
        <v>0</v>
      </c>
    </row>
    <row r="205" spans="1:9" x14ac:dyDescent="0.25">
      <c r="A205" t="s">
        <v>15</v>
      </c>
      <c r="B205" s="1">
        <v>44093</v>
      </c>
      <c r="C205">
        <v>0</v>
      </c>
      <c r="D205">
        <v>1289</v>
      </c>
      <c r="E205">
        <v>0</v>
      </c>
      <c r="F205">
        <v>90</v>
      </c>
      <c r="G205">
        <v>0</v>
      </c>
      <c r="H205">
        <v>1379</v>
      </c>
      <c r="I205" t="b">
        <v>0</v>
      </c>
    </row>
    <row r="206" spans="1:9" x14ac:dyDescent="0.25">
      <c r="A206" t="s">
        <v>15</v>
      </c>
      <c r="B206" s="1">
        <v>44094</v>
      </c>
      <c r="C206">
        <v>1</v>
      </c>
      <c r="D206">
        <v>1290</v>
      </c>
      <c r="E206">
        <v>0</v>
      </c>
      <c r="F206">
        <v>90</v>
      </c>
      <c r="G206">
        <v>1</v>
      </c>
      <c r="H206">
        <v>1380</v>
      </c>
      <c r="I206" t="b">
        <v>0</v>
      </c>
    </row>
    <row r="207" spans="1:9" x14ac:dyDescent="0.25">
      <c r="A207" t="s">
        <v>15</v>
      </c>
      <c r="B207" s="1">
        <v>44095</v>
      </c>
      <c r="C207">
        <v>0</v>
      </c>
      <c r="D207">
        <v>1290</v>
      </c>
      <c r="E207">
        <v>0</v>
      </c>
      <c r="F207">
        <v>90</v>
      </c>
      <c r="G207">
        <v>0</v>
      </c>
      <c r="H207">
        <v>1380</v>
      </c>
      <c r="I207" t="b">
        <v>0</v>
      </c>
    </row>
    <row r="208" spans="1:9" x14ac:dyDescent="0.25">
      <c r="A208" t="s">
        <v>15</v>
      </c>
      <c r="B208" s="1">
        <v>44096</v>
      </c>
      <c r="C208">
        <v>0</v>
      </c>
      <c r="D208">
        <v>1290</v>
      </c>
      <c r="E208">
        <v>0</v>
      </c>
      <c r="F208">
        <v>90</v>
      </c>
      <c r="G208">
        <v>0</v>
      </c>
      <c r="H208">
        <v>1380</v>
      </c>
      <c r="I208" t="b">
        <v>0</v>
      </c>
    </row>
    <row r="209" spans="1:9" x14ac:dyDescent="0.25">
      <c r="A209" t="s">
        <v>15</v>
      </c>
      <c r="B209" s="1">
        <v>44097</v>
      </c>
      <c r="C209">
        <v>0</v>
      </c>
      <c r="D209">
        <v>1290</v>
      </c>
      <c r="E209">
        <v>0</v>
      </c>
      <c r="F209">
        <v>90</v>
      </c>
      <c r="G209">
        <v>0</v>
      </c>
      <c r="H209">
        <v>1380</v>
      </c>
      <c r="I209" t="b">
        <v>0</v>
      </c>
    </row>
    <row r="210" spans="1:9" x14ac:dyDescent="0.25">
      <c r="A210" t="s">
        <v>15</v>
      </c>
      <c r="B210" s="1">
        <v>44098</v>
      </c>
      <c r="C210">
        <v>1</v>
      </c>
      <c r="D210">
        <v>1291</v>
      </c>
      <c r="E210">
        <v>1</v>
      </c>
      <c r="F210">
        <v>91</v>
      </c>
      <c r="G210">
        <v>2</v>
      </c>
      <c r="H210">
        <v>1382</v>
      </c>
      <c r="I210" t="b">
        <v>0</v>
      </c>
    </row>
    <row r="211" spans="1:9" x14ac:dyDescent="0.25">
      <c r="A211" t="s">
        <v>15</v>
      </c>
      <c r="B211" s="1">
        <v>44099</v>
      </c>
      <c r="C211">
        <v>0</v>
      </c>
      <c r="D211">
        <v>1291</v>
      </c>
      <c r="E211">
        <v>0</v>
      </c>
      <c r="F211">
        <v>91</v>
      </c>
      <c r="G211">
        <v>0</v>
      </c>
      <c r="H211">
        <v>1382</v>
      </c>
      <c r="I211" t="b">
        <v>0</v>
      </c>
    </row>
    <row r="212" spans="1:9" x14ac:dyDescent="0.25">
      <c r="A212" t="s">
        <v>15</v>
      </c>
      <c r="B212" s="1">
        <v>44100</v>
      </c>
      <c r="C212">
        <v>0</v>
      </c>
      <c r="D212">
        <v>1291</v>
      </c>
      <c r="E212">
        <v>0</v>
      </c>
      <c r="F212">
        <v>91</v>
      </c>
      <c r="G212">
        <v>0</v>
      </c>
      <c r="H212">
        <v>1382</v>
      </c>
      <c r="I212" t="b">
        <v>0</v>
      </c>
    </row>
    <row r="213" spans="1:9" x14ac:dyDescent="0.25">
      <c r="A213" t="s">
        <v>15</v>
      </c>
      <c r="B213" s="1">
        <v>44101</v>
      </c>
      <c r="C213">
        <v>0</v>
      </c>
      <c r="D213">
        <v>1291</v>
      </c>
      <c r="E213">
        <v>0</v>
      </c>
      <c r="F213">
        <v>91</v>
      </c>
      <c r="G213">
        <v>0</v>
      </c>
      <c r="H213">
        <v>1382</v>
      </c>
      <c r="I213" t="b">
        <v>0</v>
      </c>
    </row>
    <row r="214" spans="1:9" x14ac:dyDescent="0.25">
      <c r="A214" t="s">
        <v>15</v>
      </c>
      <c r="B214" s="1">
        <v>44102</v>
      </c>
      <c r="C214">
        <v>0</v>
      </c>
      <c r="D214">
        <v>1291</v>
      </c>
      <c r="E214">
        <v>0</v>
      </c>
      <c r="F214">
        <v>91</v>
      </c>
      <c r="G214">
        <v>0</v>
      </c>
      <c r="H214">
        <v>1382</v>
      </c>
      <c r="I214" t="b">
        <v>0</v>
      </c>
    </row>
    <row r="215" spans="1:9" x14ac:dyDescent="0.25">
      <c r="A215" t="s">
        <v>15</v>
      </c>
      <c r="B215" s="1">
        <v>44103</v>
      </c>
      <c r="C215">
        <v>0</v>
      </c>
      <c r="D215">
        <v>1291</v>
      </c>
      <c r="E215">
        <v>0</v>
      </c>
      <c r="F215">
        <v>91</v>
      </c>
      <c r="G215">
        <v>0</v>
      </c>
      <c r="H215">
        <v>1382</v>
      </c>
      <c r="I215" t="b">
        <v>0</v>
      </c>
    </row>
    <row r="216" spans="1:9" x14ac:dyDescent="0.25">
      <c r="A216" t="s">
        <v>15</v>
      </c>
      <c r="B216" s="1">
        <v>44104</v>
      </c>
      <c r="C216">
        <v>0</v>
      </c>
      <c r="D216">
        <v>1291</v>
      </c>
      <c r="E216">
        <v>0</v>
      </c>
      <c r="F216">
        <v>91</v>
      </c>
      <c r="G216">
        <v>0</v>
      </c>
      <c r="H216">
        <v>1382</v>
      </c>
      <c r="I216" t="b">
        <v>0</v>
      </c>
    </row>
    <row r="217" spans="1:9" x14ac:dyDescent="0.25">
      <c r="A217" t="s">
        <v>15</v>
      </c>
      <c r="B217" s="1">
        <v>44105</v>
      </c>
      <c r="C217">
        <v>0</v>
      </c>
      <c r="D217">
        <v>1291</v>
      </c>
      <c r="E217">
        <v>0</v>
      </c>
      <c r="F217">
        <v>91</v>
      </c>
      <c r="G217">
        <v>0</v>
      </c>
      <c r="H217">
        <v>1382</v>
      </c>
      <c r="I217" t="b">
        <v>0</v>
      </c>
    </row>
    <row r="218" spans="1:9" x14ac:dyDescent="0.25">
      <c r="A218" t="s">
        <v>15</v>
      </c>
      <c r="B218" s="1">
        <v>44106</v>
      </c>
      <c r="C218">
        <v>1</v>
      </c>
      <c r="D218">
        <v>1292</v>
      </c>
      <c r="E218">
        <v>0</v>
      </c>
      <c r="F218">
        <v>91</v>
      </c>
      <c r="G218">
        <v>1</v>
      </c>
      <c r="H218">
        <v>1383</v>
      </c>
      <c r="I218" t="b">
        <v>0</v>
      </c>
    </row>
    <row r="219" spans="1:9" x14ac:dyDescent="0.25">
      <c r="A219" t="s">
        <v>15</v>
      </c>
      <c r="B219" s="1">
        <v>44107</v>
      </c>
      <c r="C219">
        <v>0</v>
      </c>
      <c r="D219">
        <v>1292</v>
      </c>
      <c r="E219">
        <v>0</v>
      </c>
      <c r="F219">
        <v>91</v>
      </c>
      <c r="G219">
        <v>0</v>
      </c>
      <c r="H219">
        <v>1383</v>
      </c>
      <c r="I219" t="b">
        <v>0</v>
      </c>
    </row>
    <row r="220" spans="1:9" x14ac:dyDescent="0.25">
      <c r="A220" t="s">
        <v>15</v>
      </c>
      <c r="B220" s="1">
        <v>44108</v>
      </c>
      <c r="C220">
        <v>0</v>
      </c>
      <c r="D220">
        <v>1292</v>
      </c>
      <c r="E220">
        <v>0</v>
      </c>
      <c r="F220">
        <v>91</v>
      </c>
      <c r="G220">
        <v>0</v>
      </c>
      <c r="H220">
        <v>1383</v>
      </c>
      <c r="I220" t="b">
        <v>0</v>
      </c>
    </row>
    <row r="221" spans="1:9" x14ac:dyDescent="0.25">
      <c r="A221" t="s">
        <v>15</v>
      </c>
      <c r="B221" s="1">
        <v>44109</v>
      </c>
      <c r="C221">
        <v>0</v>
      </c>
      <c r="D221">
        <v>1292</v>
      </c>
      <c r="E221">
        <v>0</v>
      </c>
      <c r="F221">
        <v>91</v>
      </c>
      <c r="G221">
        <v>0</v>
      </c>
      <c r="H221">
        <v>1383</v>
      </c>
      <c r="I221" t="b">
        <v>0</v>
      </c>
    </row>
    <row r="222" spans="1:9" x14ac:dyDescent="0.25">
      <c r="A222" t="s">
        <v>15</v>
      </c>
      <c r="B222" s="1">
        <v>44110</v>
      </c>
      <c r="C222">
        <v>1</v>
      </c>
      <c r="D222">
        <v>1293</v>
      </c>
      <c r="E222">
        <v>0</v>
      </c>
      <c r="F222">
        <v>91</v>
      </c>
      <c r="G222">
        <v>1</v>
      </c>
      <c r="H222">
        <v>1384</v>
      </c>
      <c r="I222" t="b">
        <v>0</v>
      </c>
    </row>
    <row r="223" spans="1:9" x14ac:dyDescent="0.25">
      <c r="A223" t="s">
        <v>15</v>
      </c>
      <c r="B223" s="1">
        <v>44111</v>
      </c>
      <c r="C223">
        <v>0</v>
      </c>
      <c r="D223">
        <v>1293</v>
      </c>
      <c r="E223">
        <v>0</v>
      </c>
      <c r="F223">
        <v>91</v>
      </c>
      <c r="G223">
        <v>0</v>
      </c>
      <c r="H223">
        <v>1384</v>
      </c>
      <c r="I223" t="b">
        <v>0</v>
      </c>
    </row>
    <row r="224" spans="1:9" x14ac:dyDescent="0.25">
      <c r="A224" t="s">
        <v>15</v>
      </c>
      <c r="B224" s="1">
        <v>44112</v>
      </c>
      <c r="C224">
        <v>1</v>
      </c>
      <c r="D224">
        <v>1294</v>
      </c>
      <c r="E224">
        <v>0</v>
      </c>
      <c r="F224">
        <v>91</v>
      </c>
      <c r="G224">
        <v>1</v>
      </c>
      <c r="H224">
        <v>1385</v>
      </c>
      <c r="I224" t="b">
        <v>0</v>
      </c>
    </row>
    <row r="225" spans="1:9" x14ac:dyDescent="0.25">
      <c r="A225" t="s">
        <v>15</v>
      </c>
      <c r="B225" s="1">
        <v>44113</v>
      </c>
      <c r="C225">
        <v>1</v>
      </c>
      <c r="D225">
        <v>1295</v>
      </c>
      <c r="E225">
        <v>0</v>
      </c>
      <c r="F225">
        <v>91</v>
      </c>
      <c r="G225">
        <v>1</v>
      </c>
      <c r="H225">
        <v>1386</v>
      </c>
      <c r="I225" t="b">
        <v>0</v>
      </c>
    </row>
    <row r="226" spans="1:9" x14ac:dyDescent="0.25">
      <c r="A226" t="s">
        <v>15</v>
      </c>
      <c r="B226" s="1">
        <v>44114</v>
      </c>
      <c r="C226">
        <v>0</v>
      </c>
      <c r="D226">
        <v>1295</v>
      </c>
      <c r="E226">
        <v>0</v>
      </c>
      <c r="F226">
        <v>91</v>
      </c>
      <c r="G226">
        <v>0</v>
      </c>
      <c r="H226">
        <v>1386</v>
      </c>
      <c r="I226" t="b">
        <v>0</v>
      </c>
    </row>
    <row r="227" spans="1:9" x14ac:dyDescent="0.25">
      <c r="A227" t="s">
        <v>15</v>
      </c>
      <c r="B227" s="1">
        <v>44115</v>
      </c>
      <c r="C227">
        <v>4</v>
      </c>
      <c r="D227">
        <v>1299</v>
      </c>
      <c r="E227">
        <v>0</v>
      </c>
      <c r="F227">
        <v>91</v>
      </c>
      <c r="G227">
        <v>4</v>
      </c>
      <c r="H227">
        <v>1390</v>
      </c>
      <c r="I227" t="b">
        <v>0</v>
      </c>
    </row>
    <row r="228" spans="1:9" x14ac:dyDescent="0.25">
      <c r="A228" t="s">
        <v>15</v>
      </c>
      <c r="B228" s="1">
        <v>44116</v>
      </c>
      <c r="C228">
        <v>2</v>
      </c>
      <c r="D228">
        <v>1301</v>
      </c>
      <c r="E228">
        <v>0</v>
      </c>
      <c r="F228">
        <v>91</v>
      </c>
      <c r="G228">
        <v>2</v>
      </c>
      <c r="H228">
        <v>1392</v>
      </c>
      <c r="I228" t="b">
        <v>0</v>
      </c>
    </row>
    <row r="229" spans="1:9" x14ac:dyDescent="0.25">
      <c r="A229" t="s">
        <v>15</v>
      </c>
      <c r="B229" s="1">
        <v>44117</v>
      </c>
      <c r="C229">
        <v>0</v>
      </c>
      <c r="D229">
        <v>1301</v>
      </c>
      <c r="E229">
        <v>0</v>
      </c>
      <c r="F229">
        <v>91</v>
      </c>
      <c r="G229">
        <v>0</v>
      </c>
      <c r="H229">
        <v>1392</v>
      </c>
      <c r="I229" t="b">
        <v>0</v>
      </c>
    </row>
    <row r="230" spans="1:9" x14ac:dyDescent="0.25">
      <c r="A230" t="s">
        <v>15</v>
      </c>
      <c r="B230" s="1">
        <v>44118</v>
      </c>
      <c r="C230">
        <v>3</v>
      </c>
      <c r="D230">
        <v>1304</v>
      </c>
      <c r="E230">
        <v>0</v>
      </c>
      <c r="F230">
        <v>91</v>
      </c>
      <c r="G230">
        <v>3</v>
      </c>
      <c r="H230">
        <v>1395</v>
      </c>
      <c r="I230" t="b">
        <v>0</v>
      </c>
    </row>
    <row r="231" spans="1:9" x14ac:dyDescent="0.25">
      <c r="A231" t="s">
        <v>15</v>
      </c>
      <c r="B231" s="1">
        <v>44119</v>
      </c>
      <c r="C231">
        <v>1</v>
      </c>
      <c r="D231">
        <v>1305</v>
      </c>
      <c r="E231">
        <v>0</v>
      </c>
      <c r="F231">
        <v>91</v>
      </c>
      <c r="G231">
        <v>1</v>
      </c>
      <c r="H231">
        <v>1396</v>
      </c>
      <c r="I231" t="b">
        <v>0</v>
      </c>
    </row>
    <row r="232" spans="1:9" x14ac:dyDescent="0.25">
      <c r="A232" t="s">
        <v>15</v>
      </c>
      <c r="B232" s="1">
        <v>44120</v>
      </c>
      <c r="C232">
        <v>2</v>
      </c>
      <c r="D232">
        <v>1307</v>
      </c>
      <c r="E232">
        <v>0</v>
      </c>
      <c r="F232">
        <v>91</v>
      </c>
      <c r="G232">
        <v>2</v>
      </c>
      <c r="H232">
        <v>1398</v>
      </c>
      <c r="I232" t="b">
        <v>0</v>
      </c>
    </row>
    <row r="233" spans="1:9" x14ac:dyDescent="0.25">
      <c r="A233" t="s">
        <v>15</v>
      </c>
      <c r="B233" s="1">
        <v>44121</v>
      </c>
      <c r="C233">
        <v>8</v>
      </c>
      <c r="D233">
        <v>1315</v>
      </c>
      <c r="E233">
        <v>0</v>
      </c>
      <c r="F233">
        <v>91</v>
      </c>
      <c r="G233">
        <v>8</v>
      </c>
      <c r="H233">
        <v>1406</v>
      </c>
      <c r="I233" t="b">
        <v>0</v>
      </c>
    </row>
    <row r="234" spans="1:9" x14ac:dyDescent="0.25">
      <c r="A234" t="s">
        <v>15</v>
      </c>
      <c r="B234" s="1">
        <v>44122</v>
      </c>
      <c r="C234">
        <v>2</v>
      </c>
      <c r="D234">
        <v>1317</v>
      </c>
      <c r="E234">
        <v>0</v>
      </c>
      <c r="F234">
        <v>91</v>
      </c>
      <c r="G234">
        <v>2</v>
      </c>
      <c r="H234">
        <v>1408</v>
      </c>
      <c r="I234" t="b">
        <v>0</v>
      </c>
    </row>
    <row r="235" spans="1:9" x14ac:dyDescent="0.25">
      <c r="A235" t="s">
        <v>15</v>
      </c>
      <c r="B235" s="1">
        <v>44123</v>
      </c>
      <c r="C235">
        <v>2</v>
      </c>
      <c r="D235">
        <v>1319</v>
      </c>
      <c r="E235">
        <v>0</v>
      </c>
      <c r="F235">
        <v>91</v>
      </c>
      <c r="G235">
        <v>2</v>
      </c>
      <c r="H235">
        <v>1410</v>
      </c>
      <c r="I235" t="b">
        <v>0</v>
      </c>
    </row>
    <row r="236" spans="1:9" x14ac:dyDescent="0.25">
      <c r="A236" t="s">
        <v>15</v>
      </c>
      <c r="B236" s="1">
        <v>44124</v>
      </c>
      <c r="C236">
        <v>3</v>
      </c>
      <c r="D236">
        <v>1322</v>
      </c>
      <c r="E236">
        <v>0</v>
      </c>
      <c r="F236">
        <v>91</v>
      </c>
      <c r="G236">
        <v>3</v>
      </c>
      <c r="H236">
        <v>1413</v>
      </c>
      <c r="I236" t="b">
        <v>0</v>
      </c>
    </row>
    <row r="237" spans="1:9" x14ac:dyDescent="0.25">
      <c r="A237" t="s">
        <v>15</v>
      </c>
      <c r="B237" s="1">
        <v>44125</v>
      </c>
      <c r="C237">
        <v>6</v>
      </c>
      <c r="D237">
        <v>1328</v>
      </c>
      <c r="E237">
        <v>0</v>
      </c>
      <c r="F237">
        <v>91</v>
      </c>
      <c r="G237">
        <v>6</v>
      </c>
      <c r="H237">
        <v>1419</v>
      </c>
      <c r="I237" t="b">
        <v>0</v>
      </c>
    </row>
    <row r="238" spans="1:9" x14ac:dyDescent="0.25">
      <c r="A238" t="s">
        <v>15</v>
      </c>
      <c r="B238" s="1">
        <v>44126</v>
      </c>
      <c r="C238">
        <v>6</v>
      </c>
      <c r="D238">
        <v>1334</v>
      </c>
      <c r="E238">
        <v>0</v>
      </c>
      <c r="F238">
        <v>91</v>
      </c>
      <c r="G238">
        <v>6</v>
      </c>
      <c r="H238">
        <v>1425</v>
      </c>
      <c r="I238" t="b">
        <v>0</v>
      </c>
    </row>
    <row r="239" spans="1:9" x14ac:dyDescent="0.25">
      <c r="A239" t="s">
        <v>15</v>
      </c>
      <c r="B239" s="1">
        <v>44127</v>
      </c>
      <c r="C239">
        <v>5</v>
      </c>
      <c r="D239">
        <v>1339</v>
      </c>
      <c r="E239">
        <v>0</v>
      </c>
      <c r="F239">
        <v>91</v>
      </c>
      <c r="G239">
        <v>5</v>
      </c>
      <c r="H239">
        <v>1430</v>
      </c>
      <c r="I239" t="b">
        <v>0</v>
      </c>
    </row>
    <row r="240" spans="1:9" x14ac:dyDescent="0.25">
      <c r="A240" t="s">
        <v>15</v>
      </c>
      <c r="B240" s="1">
        <v>44128</v>
      </c>
      <c r="C240">
        <v>5</v>
      </c>
      <c r="D240">
        <v>1344</v>
      </c>
      <c r="E240">
        <v>0</v>
      </c>
      <c r="F240">
        <v>91</v>
      </c>
      <c r="G240">
        <v>5</v>
      </c>
      <c r="H240">
        <v>1435</v>
      </c>
      <c r="I240" t="b">
        <v>0</v>
      </c>
    </row>
    <row r="241" spans="1:9" x14ac:dyDescent="0.25">
      <c r="A241" t="s">
        <v>15</v>
      </c>
      <c r="B241" s="1">
        <v>44129</v>
      </c>
      <c r="C241">
        <v>5</v>
      </c>
      <c r="D241">
        <v>1349</v>
      </c>
      <c r="E241">
        <v>0</v>
      </c>
      <c r="F241">
        <v>91</v>
      </c>
      <c r="G241">
        <v>5</v>
      </c>
      <c r="H241">
        <v>1440</v>
      </c>
      <c r="I241" t="b">
        <v>0</v>
      </c>
    </row>
    <row r="242" spans="1:9" x14ac:dyDescent="0.25">
      <c r="A242" t="s">
        <v>15</v>
      </c>
      <c r="B242" s="1">
        <v>44130</v>
      </c>
      <c r="C242">
        <v>7</v>
      </c>
      <c r="D242">
        <v>1356</v>
      </c>
      <c r="E242">
        <v>0</v>
      </c>
      <c r="F242">
        <v>91</v>
      </c>
      <c r="G242">
        <v>7</v>
      </c>
      <c r="H242">
        <v>1447</v>
      </c>
      <c r="I242" t="b">
        <v>0</v>
      </c>
    </row>
    <row r="243" spans="1:9" x14ac:dyDescent="0.25">
      <c r="A243" t="s">
        <v>15</v>
      </c>
      <c r="B243" s="1">
        <v>44131</v>
      </c>
      <c r="C243">
        <v>6</v>
      </c>
      <c r="D243">
        <v>1362</v>
      </c>
      <c r="E243">
        <v>0</v>
      </c>
      <c r="F243">
        <v>91</v>
      </c>
      <c r="G243">
        <v>6</v>
      </c>
      <c r="H243">
        <v>1453</v>
      </c>
      <c r="I243" t="b">
        <v>0</v>
      </c>
    </row>
    <row r="244" spans="1:9" x14ac:dyDescent="0.25">
      <c r="A244" t="s">
        <v>15</v>
      </c>
      <c r="B244" s="1">
        <v>44132</v>
      </c>
      <c r="C244">
        <v>8</v>
      </c>
      <c r="D244">
        <v>1370</v>
      </c>
      <c r="E244">
        <v>0</v>
      </c>
      <c r="F244">
        <v>91</v>
      </c>
      <c r="G244">
        <v>8</v>
      </c>
      <c r="H244">
        <v>1461</v>
      </c>
      <c r="I244" t="b">
        <v>0</v>
      </c>
    </row>
    <row r="245" spans="1:9" x14ac:dyDescent="0.25">
      <c r="A245" t="s">
        <v>15</v>
      </c>
      <c r="B245" s="1">
        <v>44133</v>
      </c>
      <c r="C245">
        <v>11</v>
      </c>
      <c r="D245">
        <v>1381</v>
      </c>
      <c r="E245">
        <v>0</v>
      </c>
      <c r="F245">
        <v>91</v>
      </c>
      <c r="G245">
        <v>11</v>
      </c>
      <c r="H245">
        <v>1472</v>
      </c>
      <c r="I245" t="b">
        <v>0</v>
      </c>
    </row>
    <row r="246" spans="1:9" x14ac:dyDescent="0.25">
      <c r="A246" t="s">
        <v>15</v>
      </c>
      <c r="B246" s="1">
        <v>44134</v>
      </c>
      <c r="C246">
        <v>8</v>
      </c>
      <c r="D246">
        <v>1389</v>
      </c>
      <c r="E246">
        <v>1</v>
      </c>
      <c r="F246">
        <v>92</v>
      </c>
      <c r="G246">
        <v>9</v>
      </c>
      <c r="H246">
        <v>1481</v>
      </c>
      <c r="I246" t="b">
        <v>0</v>
      </c>
    </row>
    <row r="247" spans="1:9" x14ac:dyDescent="0.25">
      <c r="A247" t="s">
        <v>15</v>
      </c>
      <c r="B247" s="1">
        <v>44135</v>
      </c>
      <c r="C247">
        <v>5</v>
      </c>
      <c r="D247">
        <v>1394</v>
      </c>
      <c r="E247">
        <v>1</v>
      </c>
      <c r="F247">
        <v>93</v>
      </c>
      <c r="G247">
        <v>6</v>
      </c>
      <c r="H247">
        <v>1487</v>
      </c>
      <c r="I247" t="b">
        <v>0</v>
      </c>
    </row>
    <row r="248" spans="1:9" x14ac:dyDescent="0.25">
      <c r="A248" t="s">
        <v>15</v>
      </c>
      <c r="B248" s="1">
        <v>44136</v>
      </c>
      <c r="C248">
        <v>5</v>
      </c>
      <c r="D248">
        <v>1399</v>
      </c>
      <c r="E248">
        <v>0</v>
      </c>
      <c r="F248">
        <v>93</v>
      </c>
      <c r="G248">
        <v>5</v>
      </c>
      <c r="H248">
        <v>1492</v>
      </c>
      <c r="I248" t="b">
        <v>0</v>
      </c>
    </row>
    <row r="249" spans="1:9" x14ac:dyDescent="0.25">
      <c r="A249" t="s">
        <v>15</v>
      </c>
      <c r="B249" s="1">
        <v>44137</v>
      </c>
      <c r="C249">
        <v>11</v>
      </c>
      <c r="D249">
        <v>1410</v>
      </c>
      <c r="E249">
        <v>0</v>
      </c>
      <c r="F249">
        <v>93</v>
      </c>
      <c r="G249">
        <v>11</v>
      </c>
      <c r="H249">
        <v>1503</v>
      </c>
      <c r="I249" t="b">
        <v>0</v>
      </c>
    </row>
    <row r="250" spans="1:9" x14ac:dyDescent="0.25">
      <c r="A250" t="s">
        <v>15</v>
      </c>
      <c r="B250" s="1">
        <v>44138</v>
      </c>
      <c r="C250">
        <v>7</v>
      </c>
      <c r="D250">
        <v>1417</v>
      </c>
      <c r="E250">
        <v>2</v>
      </c>
      <c r="F250">
        <v>95</v>
      </c>
      <c r="G250">
        <v>9</v>
      </c>
      <c r="H250">
        <v>1512</v>
      </c>
      <c r="I250" t="b">
        <v>0</v>
      </c>
    </row>
    <row r="251" spans="1:9" x14ac:dyDescent="0.25">
      <c r="A251" t="s">
        <v>15</v>
      </c>
      <c r="B251" s="1">
        <v>44139</v>
      </c>
      <c r="C251">
        <v>8</v>
      </c>
      <c r="D251">
        <v>1425</v>
      </c>
      <c r="E251">
        <v>1</v>
      </c>
      <c r="F251">
        <v>96</v>
      </c>
      <c r="G251">
        <v>9</v>
      </c>
      <c r="H251">
        <v>1521</v>
      </c>
      <c r="I251" t="b">
        <v>0</v>
      </c>
    </row>
    <row r="252" spans="1:9" x14ac:dyDescent="0.25">
      <c r="A252" t="s">
        <v>15</v>
      </c>
      <c r="B252" s="1">
        <v>44140</v>
      </c>
      <c r="C252">
        <v>5</v>
      </c>
      <c r="D252">
        <v>1430</v>
      </c>
      <c r="E252">
        <v>1</v>
      </c>
      <c r="F252">
        <v>97</v>
      </c>
      <c r="G252">
        <v>6</v>
      </c>
      <c r="H252">
        <v>1527</v>
      </c>
      <c r="I252" t="b">
        <v>0</v>
      </c>
    </row>
    <row r="253" spans="1:9" x14ac:dyDescent="0.25">
      <c r="A253" t="s">
        <v>15</v>
      </c>
      <c r="B253" s="1">
        <v>44141</v>
      </c>
      <c r="C253">
        <v>11</v>
      </c>
      <c r="D253">
        <v>1441</v>
      </c>
      <c r="E253">
        <v>0</v>
      </c>
      <c r="F253">
        <v>97</v>
      </c>
      <c r="G253">
        <v>11</v>
      </c>
      <c r="H253">
        <v>1538</v>
      </c>
      <c r="I253" t="b">
        <v>0</v>
      </c>
    </row>
    <row r="254" spans="1:9" x14ac:dyDescent="0.25">
      <c r="A254" t="s">
        <v>15</v>
      </c>
      <c r="B254" s="1">
        <v>44142</v>
      </c>
      <c r="C254">
        <v>10</v>
      </c>
      <c r="D254">
        <v>1451</v>
      </c>
      <c r="E254">
        <v>0</v>
      </c>
      <c r="F254">
        <v>97</v>
      </c>
      <c r="G254">
        <v>10</v>
      </c>
      <c r="H254">
        <v>1548</v>
      </c>
      <c r="I254" t="b">
        <v>0</v>
      </c>
    </row>
    <row r="255" spans="1:9" x14ac:dyDescent="0.25">
      <c r="A255" t="s">
        <v>15</v>
      </c>
      <c r="B255" s="1">
        <v>44143</v>
      </c>
      <c r="C255">
        <v>10</v>
      </c>
      <c r="D255">
        <v>1461</v>
      </c>
      <c r="E255">
        <v>0</v>
      </c>
      <c r="F255">
        <v>97</v>
      </c>
      <c r="G255">
        <v>10</v>
      </c>
      <c r="H255">
        <v>1558</v>
      </c>
      <c r="I255" t="b">
        <v>0</v>
      </c>
    </row>
    <row r="256" spans="1:9" x14ac:dyDescent="0.25">
      <c r="A256" t="s">
        <v>15</v>
      </c>
      <c r="B256" s="1">
        <v>44144</v>
      </c>
      <c r="C256">
        <v>12</v>
      </c>
      <c r="D256">
        <v>1473</v>
      </c>
      <c r="E256">
        <v>0</v>
      </c>
      <c r="F256">
        <v>97</v>
      </c>
      <c r="G256">
        <v>12</v>
      </c>
      <c r="H256">
        <v>1570</v>
      </c>
      <c r="I256" t="b">
        <v>0</v>
      </c>
    </row>
    <row r="257" spans="1:9" x14ac:dyDescent="0.25">
      <c r="A257" t="s">
        <v>15</v>
      </c>
      <c r="B257" s="1">
        <v>44145</v>
      </c>
      <c r="C257">
        <v>6</v>
      </c>
      <c r="D257">
        <v>1479</v>
      </c>
      <c r="E257">
        <v>0</v>
      </c>
      <c r="F257">
        <v>97</v>
      </c>
      <c r="G257">
        <v>6</v>
      </c>
      <c r="H257">
        <v>1576</v>
      </c>
      <c r="I257" t="b">
        <v>0</v>
      </c>
    </row>
    <row r="258" spans="1:9" x14ac:dyDescent="0.25">
      <c r="A258" t="s">
        <v>15</v>
      </c>
      <c r="B258" s="1">
        <v>44146</v>
      </c>
      <c r="C258">
        <v>13</v>
      </c>
      <c r="D258">
        <v>1492</v>
      </c>
      <c r="E258">
        <v>0</v>
      </c>
      <c r="F258">
        <v>97</v>
      </c>
      <c r="G258">
        <v>13</v>
      </c>
      <c r="H258">
        <v>1589</v>
      </c>
      <c r="I258" t="b">
        <v>0</v>
      </c>
    </row>
    <row r="259" spans="1:9" x14ac:dyDescent="0.25">
      <c r="A259" t="s">
        <v>15</v>
      </c>
      <c r="B259" s="1">
        <v>44147</v>
      </c>
      <c r="C259">
        <v>17</v>
      </c>
      <c r="D259">
        <v>1509</v>
      </c>
      <c r="E259">
        <v>0</v>
      </c>
      <c r="F259">
        <v>97</v>
      </c>
      <c r="G259">
        <v>17</v>
      </c>
      <c r="H259">
        <v>1606</v>
      </c>
      <c r="I259" t="b">
        <v>0</v>
      </c>
    </row>
    <row r="260" spans="1:9" x14ac:dyDescent="0.25">
      <c r="A260" t="s">
        <v>15</v>
      </c>
      <c r="B260" s="1">
        <v>44148</v>
      </c>
      <c r="C260">
        <v>9</v>
      </c>
      <c r="D260">
        <v>1518</v>
      </c>
      <c r="E260">
        <v>1</v>
      </c>
      <c r="F260">
        <v>98</v>
      </c>
      <c r="G260">
        <v>10</v>
      </c>
      <c r="H260">
        <v>1616</v>
      </c>
      <c r="I260" t="b">
        <v>0</v>
      </c>
    </row>
    <row r="261" spans="1:9" x14ac:dyDescent="0.25">
      <c r="A261" t="s">
        <v>15</v>
      </c>
      <c r="B261" s="1">
        <v>44149</v>
      </c>
      <c r="C261">
        <v>8</v>
      </c>
      <c r="D261">
        <v>1526</v>
      </c>
      <c r="E261">
        <v>0</v>
      </c>
      <c r="F261">
        <v>98</v>
      </c>
      <c r="G261">
        <v>8</v>
      </c>
      <c r="H261">
        <v>1624</v>
      </c>
      <c r="I261" t="b">
        <v>0</v>
      </c>
    </row>
    <row r="262" spans="1:9" x14ac:dyDescent="0.25">
      <c r="A262" t="s">
        <v>15</v>
      </c>
      <c r="B262" s="1">
        <v>44150</v>
      </c>
      <c r="C262">
        <v>16</v>
      </c>
      <c r="D262">
        <v>1542</v>
      </c>
      <c r="E262">
        <v>3</v>
      </c>
      <c r="F262">
        <v>101</v>
      </c>
      <c r="G262">
        <v>19</v>
      </c>
      <c r="H262">
        <v>1643</v>
      </c>
      <c r="I262" t="b">
        <v>0</v>
      </c>
    </row>
    <row r="263" spans="1:9" x14ac:dyDescent="0.25">
      <c r="A263" t="s">
        <v>15</v>
      </c>
      <c r="B263" s="1">
        <v>44151</v>
      </c>
      <c r="C263">
        <v>19</v>
      </c>
      <c r="D263">
        <v>1561</v>
      </c>
      <c r="E263">
        <v>0</v>
      </c>
      <c r="F263">
        <v>101</v>
      </c>
      <c r="G263">
        <v>19</v>
      </c>
      <c r="H263">
        <v>1662</v>
      </c>
      <c r="I263" t="b">
        <v>0</v>
      </c>
    </row>
    <row r="264" spans="1:9" x14ac:dyDescent="0.25">
      <c r="A264" t="s">
        <v>15</v>
      </c>
      <c r="B264" s="1">
        <v>44152</v>
      </c>
      <c r="C264">
        <v>17</v>
      </c>
      <c r="D264">
        <v>1578</v>
      </c>
      <c r="E264">
        <v>0</v>
      </c>
      <c r="F264">
        <v>101</v>
      </c>
      <c r="G264">
        <v>17</v>
      </c>
      <c r="H264">
        <v>1679</v>
      </c>
      <c r="I264" t="b">
        <v>0</v>
      </c>
    </row>
    <row r="265" spans="1:9" x14ac:dyDescent="0.25">
      <c r="A265" t="s">
        <v>15</v>
      </c>
      <c r="B265" s="1">
        <v>44153</v>
      </c>
      <c r="C265">
        <v>26</v>
      </c>
      <c r="D265">
        <v>1604</v>
      </c>
      <c r="E265">
        <v>0</v>
      </c>
      <c r="F265">
        <v>101</v>
      </c>
      <c r="G265">
        <v>26</v>
      </c>
      <c r="H265">
        <v>1705</v>
      </c>
      <c r="I265" t="b">
        <v>0</v>
      </c>
    </row>
    <row r="266" spans="1:9" x14ac:dyDescent="0.25">
      <c r="A266" t="s">
        <v>15</v>
      </c>
      <c r="B266" s="1">
        <v>44154</v>
      </c>
      <c r="C266">
        <v>15</v>
      </c>
      <c r="D266">
        <v>1619</v>
      </c>
      <c r="E266">
        <v>0</v>
      </c>
      <c r="F266">
        <v>101</v>
      </c>
      <c r="G266">
        <v>15</v>
      </c>
      <c r="H266">
        <v>1720</v>
      </c>
      <c r="I266" t="b">
        <v>0</v>
      </c>
    </row>
    <row r="267" spans="1:9" x14ac:dyDescent="0.25">
      <c r="A267" t="s">
        <v>15</v>
      </c>
      <c r="B267" s="1">
        <v>44155</v>
      </c>
      <c r="C267">
        <v>25</v>
      </c>
      <c r="D267">
        <v>1644</v>
      </c>
      <c r="E267">
        <v>1</v>
      </c>
      <c r="F267">
        <v>102</v>
      </c>
      <c r="G267">
        <v>26</v>
      </c>
      <c r="H267">
        <v>1746</v>
      </c>
      <c r="I267" t="b">
        <v>0</v>
      </c>
    </row>
    <row r="268" spans="1:9" x14ac:dyDescent="0.25">
      <c r="A268" t="s">
        <v>15</v>
      </c>
      <c r="B268" s="1">
        <v>44156</v>
      </c>
      <c r="C268">
        <v>25</v>
      </c>
      <c r="D268">
        <v>1669</v>
      </c>
      <c r="E268">
        <v>0</v>
      </c>
      <c r="F268">
        <v>102</v>
      </c>
      <c r="G268">
        <v>25</v>
      </c>
      <c r="H268">
        <v>1771</v>
      </c>
      <c r="I268" t="b">
        <v>0</v>
      </c>
    </row>
    <row r="269" spans="1:9" x14ac:dyDescent="0.25">
      <c r="A269" t="s">
        <v>15</v>
      </c>
      <c r="B269" s="1">
        <v>44157</v>
      </c>
      <c r="C269">
        <v>24</v>
      </c>
      <c r="D269">
        <v>1693</v>
      </c>
      <c r="E269">
        <v>2</v>
      </c>
      <c r="F269">
        <v>104</v>
      </c>
      <c r="G269">
        <v>26</v>
      </c>
      <c r="H269">
        <v>1797</v>
      </c>
      <c r="I269" t="b">
        <v>0</v>
      </c>
    </row>
    <row r="270" spans="1:9" x14ac:dyDescent="0.25">
      <c r="A270" t="s">
        <v>15</v>
      </c>
      <c r="B270" s="1">
        <v>44158</v>
      </c>
      <c r="C270">
        <v>14</v>
      </c>
      <c r="D270">
        <v>1707</v>
      </c>
      <c r="E270">
        <v>1</v>
      </c>
      <c r="F270">
        <v>105</v>
      </c>
      <c r="G270">
        <v>15</v>
      </c>
      <c r="H270">
        <v>1812</v>
      </c>
      <c r="I270" t="b">
        <v>0</v>
      </c>
    </row>
    <row r="271" spans="1:9" x14ac:dyDescent="0.25">
      <c r="A271" t="s">
        <v>15</v>
      </c>
      <c r="B271" s="1">
        <v>44159</v>
      </c>
      <c r="C271">
        <v>20</v>
      </c>
      <c r="D271">
        <v>1727</v>
      </c>
      <c r="E271">
        <v>0</v>
      </c>
      <c r="F271">
        <v>105</v>
      </c>
      <c r="G271">
        <v>20</v>
      </c>
      <c r="H271">
        <v>1832</v>
      </c>
      <c r="I271" t="b">
        <v>0</v>
      </c>
    </row>
    <row r="272" spans="1:9" x14ac:dyDescent="0.25">
      <c r="A272" t="s">
        <v>15</v>
      </c>
      <c r="B272" s="1">
        <v>44160</v>
      </c>
      <c r="C272">
        <v>25</v>
      </c>
      <c r="D272">
        <v>1752</v>
      </c>
      <c r="E272">
        <v>0</v>
      </c>
      <c r="F272">
        <v>105</v>
      </c>
      <c r="G272">
        <v>25</v>
      </c>
      <c r="H272">
        <v>1857</v>
      </c>
      <c r="I272" t="b">
        <v>0</v>
      </c>
    </row>
    <row r="273" spans="1:9" x14ac:dyDescent="0.25">
      <c r="A273" t="s">
        <v>15</v>
      </c>
      <c r="B273" s="1">
        <v>44161</v>
      </c>
      <c r="C273">
        <v>16</v>
      </c>
      <c r="D273">
        <v>1768</v>
      </c>
      <c r="E273">
        <v>0</v>
      </c>
      <c r="F273">
        <v>105</v>
      </c>
      <c r="G273">
        <v>16</v>
      </c>
      <c r="H273">
        <v>1873</v>
      </c>
      <c r="I273" t="b">
        <v>0</v>
      </c>
    </row>
    <row r="274" spans="1:9" x14ac:dyDescent="0.25">
      <c r="A274" t="s">
        <v>15</v>
      </c>
      <c r="B274" s="1">
        <v>44162</v>
      </c>
      <c r="C274">
        <v>21</v>
      </c>
      <c r="D274">
        <v>1789</v>
      </c>
      <c r="E274">
        <v>1</v>
      </c>
      <c r="F274">
        <v>106</v>
      </c>
      <c r="G274">
        <v>22</v>
      </c>
      <c r="H274">
        <v>1895</v>
      </c>
      <c r="I274" t="b">
        <v>0</v>
      </c>
    </row>
    <row r="275" spans="1:9" x14ac:dyDescent="0.25">
      <c r="A275" t="s">
        <v>15</v>
      </c>
      <c r="B275" s="1">
        <v>44163</v>
      </c>
      <c r="C275">
        <v>35</v>
      </c>
      <c r="D275">
        <v>1824</v>
      </c>
      <c r="E275">
        <v>1</v>
      </c>
      <c r="F275">
        <v>107</v>
      </c>
      <c r="G275">
        <v>36</v>
      </c>
      <c r="H275">
        <v>1931</v>
      </c>
      <c r="I275" t="b">
        <v>0</v>
      </c>
    </row>
    <row r="276" spans="1:9" x14ac:dyDescent="0.25">
      <c r="A276" t="s">
        <v>15</v>
      </c>
      <c r="B276" s="1">
        <v>44164</v>
      </c>
      <c r="C276">
        <v>15</v>
      </c>
      <c r="D276">
        <v>1839</v>
      </c>
      <c r="E276">
        <v>2</v>
      </c>
      <c r="F276">
        <v>109</v>
      </c>
      <c r="G276">
        <v>17</v>
      </c>
      <c r="H276">
        <v>1948</v>
      </c>
      <c r="I276" t="b">
        <v>0</v>
      </c>
    </row>
    <row r="277" spans="1:9" x14ac:dyDescent="0.25">
      <c r="A277" t="s">
        <v>15</v>
      </c>
      <c r="B277" s="1">
        <v>44165</v>
      </c>
      <c r="C277">
        <v>22</v>
      </c>
      <c r="D277">
        <v>1861</v>
      </c>
      <c r="E277">
        <v>1</v>
      </c>
      <c r="F277">
        <v>110</v>
      </c>
      <c r="G277">
        <v>23</v>
      </c>
      <c r="H277">
        <v>1971</v>
      </c>
      <c r="I277" t="b">
        <v>0</v>
      </c>
    </row>
    <row r="278" spans="1:9" x14ac:dyDescent="0.25">
      <c r="A278" t="s">
        <v>15</v>
      </c>
      <c r="B278" s="1">
        <v>44166</v>
      </c>
      <c r="C278">
        <v>19</v>
      </c>
      <c r="D278">
        <v>1880</v>
      </c>
      <c r="E278">
        <v>0</v>
      </c>
      <c r="F278">
        <v>110</v>
      </c>
      <c r="G278">
        <v>19</v>
      </c>
      <c r="H278">
        <v>1990</v>
      </c>
      <c r="I278" t="b">
        <v>0</v>
      </c>
    </row>
    <row r="279" spans="1:9" x14ac:dyDescent="0.25">
      <c r="A279" t="s">
        <v>15</v>
      </c>
      <c r="B279" s="1">
        <v>44167</v>
      </c>
      <c r="C279">
        <v>15</v>
      </c>
      <c r="D279">
        <v>1895</v>
      </c>
      <c r="E279">
        <v>2</v>
      </c>
      <c r="F279">
        <v>112</v>
      </c>
      <c r="G279">
        <v>17</v>
      </c>
      <c r="H279">
        <v>2007</v>
      </c>
      <c r="I279" t="b">
        <v>0</v>
      </c>
    </row>
    <row r="280" spans="1:9" x14ac:dyDescent="0.25">
      <c r="A280" t="s">
        <v>15</v>
      </c>
      <c r="B280" s="1">
        <v>44168</v>
      </c>
      <c r="C280">
        <v>14</v>
      </c>
      <c r="D280">
        <v>1909</v>
      </c>
      <c r="E280">
        <v>1</v>
      </c>
      <c r="F280">
        <v>113</v>
      </c>
      <c r="G280">
        <v>15</v>
      </c>
      <c r="H280">
        <v>2022</v>
      </c>
      <c r="I280" t="b">
        <v>0</v>
      </c>
    </row>
    <row r="281" spans="1:9" x14ac:dyDescent="0.25">
      <c r="A281" t="s">
        <v>15</v>
      </c>
      <c r="B281" s="1">
        <v>44169</v>
      </c>
      <c r="C281">
        <v>20</v>
      </c>
      <c r="D281">
        <v>1929</v>
      </c>
      <c r="E281">
        <v>1</v>
      </c>
      <c r="F281">
        <v>114</v>
      </c>
      <c r="G281">
        <v>21</v>
      </c>
      <c r="H281">
        <v>2043</v>
      </c>
      <c r="I281" t="b">
        <v>0</v>
      </c>
    </row>
    <row r="282" spans="1:9" x14ac:dyDescent="0.25">
      <c r="A282" t="s">
        <v>15</v>
      </c>
      <c r="B282" s="1">
        <v>44170</v>
      </c>
      <c r="C282">
        <v>17</v>
      </c>
      <c r="D282">
        <v>1946</v>
      </c>
      <c r="E282">
        <v>0</v>
      </c>
      <c r="F282">
        <v>114</v>
      </c>
      <c r="G282">
        <v>17</v>
      </c>
      <c r="H282">
        <v>2060</v>
      </c>
      <c r="I282" t="b">
        <v>0</v>
      </c>
    </row>
    <row r="283" spans="1:9" x14ac:dyDescent="0.25">
      <c r="A283" t="s">
        <v>15</v>
      </c>
      <c r="B283" s="1">
        <v>44171</v>
      </c>
      <c r="C283">
        <v>13</v>
      </c>
      <c r="D283">
        <v>1959</v>
      </c>
      <c r="E283">
        <v>1</v>
      </c>
      <c r="F283">
        <v>115</v>
      </c>
      <c r="G283">
        <v>14</v>
      </c>
      <c r="H283">
        <v>2074</v>
      </c>
      <c r="I283" t="b">
        <v>0</v>
      </c>
    </row>
    <row r="284" spans="1:9" x14ac:dyDescent="0.25">
      <c r="A284" t="s">
        <v>15</v>
      </c>
      <c r="B284" s="1">
        <v>44172</v>
      </c>
      <c r="C284">
        <v>16</v>
      </c>
      <c r="D284">
        <v>1975</v>
      </c>
      <c r="E284">
        <v>0</v>
      </c>
      <c r="F284">
        <v>115</v>
      </c>
      <c r="G284">
        <v>16</v>
      </c>
      <c r="H284">
        <v>2090</v>
      </c>
      <c r="I284" t="b">
        <v>0</v>
      </c>
    </row>
    <row r="285" spans="1:9" x14ac:dyDescent="0.25">
      <c r="A285" t="s">
        <v>15</v>
      </c>
      <c r="B285" s="1">
        <v>44173</v>
      </c>
      <c r="C285">
        <v>19</v>
      </c>
      <c r="D285">
        <v>1994</v>
      </c>
      <c r="E285">
        <v>0</v>
      </c>
      <c r="F285">
        <v>115</v>
      </c>
      <c r="G285">
        <v>19</v>
      </c>
      <c r="H285">
        <v>2109</v>
      </c>
      <c r="I285" t="b">
        <v>0</v>
      </c>
    </row>
    <row r="286" spans="1:9" x14ac:dyDescent="0.25">
      <c r="A286" t="s">
        <v>15</v>
      </c>
      <c r="B286" s="1">
        <v>44174</v>
      </c>
      <c r="C286">
        <v>22</v>
      </c>
      <c r="D286">
        <v>2016</v>
      </c>
      <c r="E286">
        <v>0</v>
      </c>
      <c r="F286">
        <v>115</v>
      </c>
      <c r="G286">
        <v>22</v>
      </c>
      <c r="H286">
        <v>2131</v>
      </c>
      <c r="I286" t="b">
        <v>0</v>
      </c>
    </row>
    <row r="287" spans="1:9" x14ac:dyDescent="0.25">
      <c r="A287" t="s">
        <v>15</v>
      </c>
      <c r="B287" s="1">
        <v>44175</v>
      </c>
      <c r="C287">
        <v>21</v>
      </c>
      <c r="D287">
        <v>2037</v>
      </c>
      <c r="E287">
        <v>2</v>
      </c>
      <c r="F287">
        <v>117</v>
      </c>
      <c r="G287">
        <v>23</v>
      </c>
      <c r="H287">
        <v>2154</v>
      </c>
      <c r="I287" t="b">
        <v>0</v>
      </c>
    </row>
    <row r="288" spans="1:9" x14ac:dyDescent="0.25">
      <c r="A288" t="s">
        <v>15</v>
      </c>
      <c r="B288" s="1">
        <v>44176</v>
      </c>
      <c r="C288">
        <v>20</v>
      </c>
      <c r="D288">
        <v>2057</v>
      </c>
      <c r="E288">
        <v>1</v>
      </c>
      <c r="F288">
        <v>118</v>
      </c>
      <c r="G288">
        <v>21</v>
      </c>
      <c r="H288">
        <v>2175</v>
      </c>
      <c r="I288" t="b">
        <v>0</v>
      </c>
    </row>
    <row r="289" spans="1:9" x14ac:dyDescent="0.25">
      <c r="A289" t="s">
        <v>15</v>
      </c>
      <c r="B289" s="1">
        <v>44177</v>
      </c>
      <c r="C289">
        <v>15</v>
      </c>
      <c r="D289">
        <v>2072</v>
      </c>
      <c r="E289">
        <v>5</v>
      </c>
      <c r="F289">
        <v>123</v>
      </c>
      <c r="G289">
        <v>20</v>
      </c>
      <c r="H289">
        <v>2195</v>
      </c>
      <c r="I289" t="b">
        <v>0</v>
      </c>
    </row>
    <row r="290" spans="1:9" x14ac:dyDescent="0.25">
      <c r="A290" t="s">
        <v>15</v>
      </c>
      <c r="B290" s="1">
        <v>44178</v>
      </c>
      <c r="C290">
        <v>19</v>
      </c>
      <c r="D290">
        <v>2091</v>
      </c>
      <c r="E290">
        <v>1</v>
      </c>
      <c r="F290">
        <v>124</v>
      </c>
      <c r="G290">
        <v>20</v>
      </c>
      <c r="H290">
        <v>2215</v>
      </c>
      <c r="I290" t="b">
        <v>0</v>
      </c>
    </row>
    <row r="291" spans="1:9" x14ac:dyDescent="0.25">
      <c r="A291" t="s">
        <v>15</v>
      </c>
      <c r="B291" s="1">
        <v>44179</v>
      </c>
      <c r="C291">
        <v>20</v>
      </c>
      <c r="D291">
        <v>2111</v>
      </c>
      <c r="E291">
        <v>1</v>
      </c>
      <c r="F291">
        <v>125</v>
      </c>
      <c r="G291">
        <v>21</v>
      </c>
      <c r="H291">
        <v>2236</v>
      </c>
      <c r="I291" t="b">
        <v>0</v>
      </c>
    </row>
    <row r="292" spans="1:9" x14ac:dyDescent="0.25">
      <c r="A292" t="s">
        <v>15</v>
      </c>
      <c r="B292" s="1">
        <v>44180</v>
      </c>
      <c r="C292">
        <v>20</v>
      </c>
      <c r="D292">
        <v>2131</v>
      </c>
      <c r="E292">
        <v>0</v>
      </c>
      <c r="F292">
        <v>125</v>
      </c>
      <c r="G292">
        <v>20</v>
      </c>
      <c r="H292">
        <v>2256</v>
      </c>
      <c r="I292" t="b">
        <v>0</v>
      </c>
    </row>
    <row r="293" spans="1:9" x14ac:dyDescent="0.25">
      <c r="A293" t="s">
        <v>15</v>
      </c>
      <c r="B293" s="1">
        <v>44181</v>
      </c>
      <c r="C293">
        <v>9</v>
      </c>
      <c r="D293">
        <v>2140</v>
      </c>
      <c r="E293">
        <v>1</v>
      </c>
      <c r="F293">
        <v>126</v>
      </c>
      <c r="G293">
        <v>10</v>
      </c>
      <c r="H293">
        <v>2266</v>
      </c>
      <c r="I293" t="b">
        <v>0</v>
      </c>
    </row>
    <row r="294" spans="1:9" x14ac:dyDescent="0.25">
      <c r="A294" t="s">
        <v>15</v>
      </c>
      <c r="B294" s="1">
        <v>44182</v>
      </c>
      <c r="C294">
        <v>26</v>
      </c>
      <c r="D294">
        <v>2166</v>
      </c>
      <c r="E294">
        <v>0</v>
      </c>
      <c r="F294">
        <v>126</v>
      </c>
      <c r="G294">
        <v>26</v>
      </c>
      <c r="H294">
        <v>2292</v>
      </c>
      <c r="I294" t="b">
        <v>0</v>
      </c>
    </row>
    <row r="295" spans="1:9" x14ac:dyDescent="0.25">
      <c r="A295" t="s">
        <v>15</v>
      </c>
      <c r="B295" s="1">
        <v>44183</v>
      </c>
      <c r="C295">
        <v>11</v>
      </c>
      <c r="D295">
        <v>2177</v>
      </c>
      <c r="E295">
        <v>2</v>
      </c>
      <c r="F295">
        <v>128</v>
      </c>
      <c r="G295">
        <v>13</v>
      </c>
      <c r="H295">
        <v>2305</v>
      </c>
      <c r="I295" t="b">
        <v>0</v>
      </c>
    </row>
    <row r="296" spans="1:9" x14ac:dyDescent="0.25">
      <c r="A296" t="s">
        <v>15</v>
      </c>
      <c r="B296" s="1">
        <v>44184</v>
      </c>
      <c r="C296">
        <v>22</v>
      </c>
      <c r="D296">
        <v>2199</v>
      </c>
      <c r="E296">
        <v>0</v>
      </c>
      <c r="F296">
        <v>128</v>
      </c>
      <c r="G296">
        <v>22</v>
      </c>
      <c r="H296">
        <v>2327</v>
      </c>
      <c r="I296" t="b">
        <v>0</v>
      </c>
    </row>
    <row r="297" spans="1:9" x14ac:dyDescent="0.25">
      <c r="A297" t="s">
        <v>15</v>
      </c>
      <c r="B297" s="1">
        <v>44185</v>
      </c>
      <c r="C297">
        <v>19</v>
      </c>
      <c r="D297">
        <v>2218</v>
      </c>
      <c r="E297">
        <v>0</v>
      </c>
      <c r="F297">
        <v>128</v>
      </c>
      <c r="G297">
        <v>19</v>
      </c>
      <c r="H297">
        <v>2346</v>
      </c>
      <c r="I297" t="b">
        <v>0</v>
      </c>
    </row>
    <row r="298" spans="1:9" x14ac:dyDescent="0.25">
      <c r="A298" t="s">
        <v>15</v>
      </c>
      <c r="B298" s="1">
        <v>44186</v>
      </c>
      <c r="C298">
        <v>22</v>
      </c>
      <c r="D298">
        <v>2240</v>
      </c>
      <c r="E298">
        <v>0</v>
      </c>
      <c r="F298">
        <v>128</v>
      </c>
      <c r="G298">
        <v>22</v>
      </c>
      <c r="H298">
        <v>2368</v>
      </c>
      <c r="I298" t="b">
        <v>0</v>
      </c>
    </row>
    <row r="299" spans="1:9" x14ac:dyDescent="0.25">
      <c r="A299" t="s">
        <v>15</v>
      </c>
      <c r="B299" s="1">
        <v>44187</v>
      </c>
      <c r="C299">
        <v>11</v>
      </c>
      <c r="D299">
        <v>2251</v>
      </c>
      <c r="E299">
        <v>3</v>
      </c>
      <c r="F299">
        <v>131</v>
      </c>
      <c r="G299">
        <v>14</v>
      </c>
      <c r="H299">
        <v>2382</v>
      </c>
      <c r="I299" t="b">
        <v>0</v>
      </c>
    </row>
    <row r="300" spans="1:9" x14ac:dyDescent="0.25">
      <c r="A300" t="s">
        <v>15</v>
      </c>
      <c r="B300" s="1">
        <v>44188</v>
      </c>
      <c r="C300">
        <v>16</v>
      </c>
      <c r="D300">
        <v>2267</v>
      </c>
      <c r="E300">
        <v>5</v>
      </c>
      <c r="F300">
        <v>136</v>
      </c>
      <c r="G300">
        <v>21</v>
      </c>
      <c r="H300">
        <v>2403</v>
      </c>
      <c r="I300" t="b">
        <v>0</v>
      </c>
    </row>
    <row r="301" spans="1:9" x14ac:dyDescent="0.25">
      <c r="A301" t="s">
        <v>15</v>
      </c>
      <c r="B301" s="1">
        <v>44189</v>
      </c>
      <c r="C301">
        <v>18</v>
      </c>
      <c r="D301">
        <v>2285</v>
      </c>
      <c r="E301">
        <v>0</v>
      </c>
      <c r="F301">
        <v>136</v>
      </c>
      <c r="G301">
        <v>18</v>
      </c>
      <c r="H301">
        <v>2421</v>
      </c>
      <c r="I301" t="b">
        <v>0</v>
      </c>
    </row>
    <row r="302" spans="1:9" x14ac:dyDescent="0.25">
      <c r="A302" t="s">
        <v>15</v>
      </c>
      <c r="B302" s="1">
        <v>44190</v>
      </c>
      <c r="C302">
        <v>19</v>
      </c>
      <c r="D302">
        <v>2304</v>
      </c>
      <c r="E302">
        <v>1</v>
      </c>
      <c r="F302">
        <v>137</v>
      </c>
      <c r="G302">
        <v>20</v>
      </c>
      <c r="H302">
        <v>2441</v>
      </c>
      <c r="I302" t="b">
        <v>0</v>
      </c>
    </row>
    <row r="303" spans="1:9" x14ac:dyDescent="0.25">
      <c r="A303" t="s">
        <v>15</v>
      </c>
      <c r="B303" s="1">
        <v>44191</v>
      </c>
      <c r="C303">
        <v>24</v>
      </c>
      <c r="D303">
        <v>2328</v>
      </c>
      <c r="E303">
        <v>2</v>
      </c>
      <c r="F303">
        <v>139</v>
      </c>
      <c r="G303">
        <v>26</v>
      </c>
      <c r="H303">
        <v>2467</v>
      </c>
      <c r="I303" t="b">
        <v>0</v>
      </c>
    </row>
    <row r="304" spans="1:9" x14ac:dyDescent="0.25">
      <c r="A304" t="s">
        <v>15</v>
      </c>
      <c r="B304" s="1">
        <v>44192</v>
      </c>
      <c r="C304">
        <v>24</v>
      </c>
      <c r="D304">
        <v>2352</v>
      </c>
      <c r="E304">
        <v>0</v>
      </c>
      <c r="F304">
        <v>139</v>
      </c>
      <c r="G304">
        <v>24</v>
      </c>
      <c r="H304">
        <v>2491</v>
      </c>
      <c r="I304" t="b">
        <v>0</v>
      </c>
    </row>
    <row r="305" spans="1:9" x14ac:dyDescent="0.25">
      <c r="A305" t="s">
        <v>15</v>
      </c>
      <c r="B305" s="1">
        <v>44193</v>
      </c>
      <c r="C305">
        <v>21</v>
      </c>
      <c r="D305">
        <v>2373</v>
      </c>
      <c r="E305">
        <v>1</v>
      </c>
      <c r="F305">
        <v>140</v>
      </c>
      <c r="G305">
        <v>22</v>
      </c>
      <c r="H305">
        <v>2513</v>
      </c>
      <c r="I305" t="b">
        <v>0</v>
      </c>
    </row>
    <row r="306" spans="1:9" x14ac:dyDescent="0.25">
      <c r="A306" t="s">
        <v>15</v>
      </c>
      <c r="B306" s="1">
        <v>44194</v>
      </c>
      <c r="C306">
        <v>20</v>
      </c>
      <c r="D306">
        <v>2393</v>
      </c>
      <c r="E306">
        <v>1</v>
      </c>
      <c r="F306">
        <v>141</v>
      </c>
      <c r="G306">
        <v>21</v>
      </c>
      <c r="H306">
        <v>2534</v>
      </c>
      <c r="I306" t="b">
        <v>0</v>
      </c>
    </row>
    <row r="307" spans="1:9" x14ac:dyDescent="0.25">
      <c r="A307" t="s">
        <v>15</v>
      </c>
      <c r="B307" s="1">
        <v>44195</v>
      </c>
      <c r="C307">
        <v>17</v>
      </c>
      <c r="D307">
        <v>2410</v>
      </c>
      <c r="E307">
        <v>0</v>
      </c>
      <c r="F307">
        <v>141</v>
      </c>
      <c r="G307">
        <v>17</v>
      </c>
      <c r="H307">
        <v>2551</v>
      </c>
      <c r="I307" t="b">
        <v>0</v>
      </c>
    </row>
    <row r="308" spans="1:9" x14ac:dyDescent="0.25">
      <c r="A308" t="s">
        <v>15</v>
      </c>
      <c r="B308" s="1">
        <v>44196</v>
      </c>
      <c r="C308">
        <v>28</v>
      </c>
      <c r="D308">
        <v>2438</v>
      </c>
      <c r="E308">
        <v>1</v>
      </c>
      <c r="F308">
        <v>142</v>
      </c>
      <c r="G308">
        <v>29</v>
      </c>
      <c r="H308">
        <v>2580</v>
      </c>
      <c r="I308" t="b">
        <v>0</v>
      </c>
    </row>
    <row r="309" spans="1:9" x14ac:dyDescent="0.25">
      <c r="A309" t="s">
        <v>15</v>
      </c>
      <c r="B309" s="1">
        <v>44197</v>
      </c>
      <c r="C309">
        <v>29</v>
      </c>
      <c r="D309">
        <v>2467</v>
      </c>
      <c r="E309">
        <v>4</v>
      </c>
      <c r="F309">
        <v>146</v>
      </c>
      <c r="G309">
        <v>33</v>
      </c>
      <c r="H309">
        <v>2613</v>
      </c>
      <c r="I309" t="b">
        <v>0</v>
      </c>
    </row>
    <row r="310" spans="1:9" x14ac:dyDescent="0.25">
      <c r="A310" t="s">
        <v>15</v>
      </c>
      <c r="B310" s="1">
        <v>44198</v>
      </c>
      <c r="C310">
        <v>25</v>
      </c>
      <c r="D310">
        <v>2492</v>
      </c>
      <c r="E310">
        <v>1</v>
      </c>
      <c r="F310">
        <v>147</v>
      </c>
      <c r="G310">
        <v>26</v>
      </c>
      <c r="H310">
        <v>2639</v>
      </c>
      <c r="I310" t="b">
        <v>0</v>
      </c>
    </row>
    <row r="311" spans="1:9" x14ac:dyDescent="0.25">
      <c r="A311" t="s">
        <v>15</v>
      </c>
      <c r="B311" s="1">
        <v>44199</v>
      </c>
      <c r="C311">
        <v>28</v>
      </c>
      <c r="D311">
        <v>2520</v>
      </c>
      <c r="E311">
        <v>1</v>
      </c>
      <c r="F311">
        <v>148</v>
      </c>
      <c r="G311">
        <v>29</v>
      </c>
      <c r="H311">
        <v>2668</v>
      </c>
      <c r="I311" t="b">
        <v>0</v>
      </c>
    </row>
    <row r="312" spans="1:9" x14ac:dyDescent="0.25">
      <c r="A312" t="s">
        <v>15</v>
      </c>
      <c r="B312" s="1">
        <v>44200</v>
      </c>
      <c r="C312">
        <v>33</v>
      </c>
      <c r="D312">
        <v>2553</v>
      </c>
      <c r="E312">
        <v>0</v>
      </c>
      <c r="F312">
        <v>148</v>
      </c>
      <c r="G312">
        <v>33</v>
      </c>
      <c r="H312">
        <v>2701</v>
      </c>
      <c r="I312" t="b">
        <v>0</v>
      </c>
    </row>
    <row r="313" spans="1:9" x14ac:dyDescent="0.25">
      <c r="A313" t="s">
        <v>15</v>
      </c>
      <c r="B313" s="1">
        <v>44201</v>
      </c>
      <c r="C313">
        <v>31</v>
      </c>
      <c r="D313">
        <v>2584</v>
      </c>
      <c r="E313">
        <v>1</v>
      </c>
      <c r="F313">
        <v>149</v>
      </c>
      <c r="G313">
        <v>32</v>
      </c>
      <c r="H313">
        <v>2733</v>
      </c>
      <c r="I313" t="b">
        <v>0</v>
      </c>
    </row>
    <row r="314" spans="1:9" x14ac:dyDescent="0.25">
      <c r="A314" t="s">
        <v>15</v>
      </c>
      <c r="B314" s="1">
        <v>44202</v>
      </c>
      <c r="C314">
        <v>27</v>
      </c>
      <c r="D314">
        <v>2611</v>
      </c>
      <c r="E314">
        <v>1</v>
      </c>
      <c r="F314">
        <v>150</v>
      </c>
      <c r="G314">
        <v>28</v>
      </c>
      <c r="H314">
        <v>2761</v>
      </c>
      <c r="I314" t="b">
        <v>0</v>
      </c>
    </row>
    <row r="315" spans="1:9" x14ac:dyDescent="0.25">
      <c r="A315" t="s">
        <v>15</v>
      </c>
      <c r="B315" s="1">
        <v>44203</v>
      </c>
      <c r="C315">
        <v>31</v>
      </c>
      <c r="D315">
        <v>2642</v>
      </c>
      <c r="E315">
        <v>5</v>
      </c>
      <c r="F315">
        <v>155</v>
      </c>
      <c r="G315">
        <v>36</v>
      </c>
      <c r="H315">
        <v>2797</v>
      </c>
      <c r="I315" t="b">
        <v>0</v>
      </c>
    </row>
    <row r="316" spans="1:9" x14ac:dyDescent="0.25">
      <c r="A316" t="s">
        <v>15</v>
      </c>
      <c r="B316" s="1">
        <v>44204</v>
      </c>
      <c r="C316">
        <v>34</v>
      </c>
      <c r="D316">
        <v>2676</v>
      </c>
      <c r="E316">
        <v>0</v>
      </c>
      <c r="F316">
        <v>155</v>
      </c>
      <c r="G316">
        <v>34</v>
      </c>
      <c r="H316">
        <v>2831</v>
      </c>
      <c r="I316" t="b">
        <v>0</v>
      </c>
    </row>
    <row r="317" spans="1:9" x14ac:dyDescent="0.25">
      <c r="A317" t="s">
        <v>15</v>
      </c>
      <c r="B317" s="1">
        <v>44205</v>
      </c>
      <c r="C317">
        <v>26</v>
      </c>
      <c r="D317">
        <v>2702</v>
      </c>
      <c r="E317">
        <v>2</v>
      </c>
      <c r="F317">
        <v>157</v>
      </c>
      <c r="G317">
        <v>28</v>
      </c>
      <c r="H317">
        <v>2859</v>
      </c>
      <c r="I317" t="b">
        <v>0</v>
      </c>
    </row>
    <row r="318" spans="1:9" x14ac:dyDescent="0.25">
      <c r="A318" t="s">
        <v>15</v>
      </c>
      <c r="B318" s="1">
        <v>44206</v>
      </c>
      <c r="C318">
        <v>34</v>
      </c>
      <c r="D318">
        <v>2736</v>
      </c>
      <c r="E318">
        <v>2</v>
      </c>
      <c r="F318">
        <v>159</v>
      </c>
      <c r="G318">
        <v>36</v>
      </c>
      <c r="H318">
        <v>2895</v>
      </c>
      <c r="I318" t="b">
        <v>0</v>
      </c>
    </row>
    <row r="319" spans="1:9" x14ac:dyDescent="0.25">
      <c r="A319" t="s">
        <v>15</v>
      </c>
      <c r="B319" s="1">
        <v>44207</v>
      </c>
      <c r="C319">
        <v>40</v>
      </c>
      <c r="D319">
        <v>2776</v>
      </c>
      <c r="E319">
        <v>0</v>
      </c>
      <c r="F319">
        <v>159</v>
      </c>
      <c r="G319">
        <v>40</v>
      </c>
      <c r="H319">
        <v>2935</v>
      </c>
      <c r="I319" t="b">
        <v>0</v>
      </c>
    </row>
    <row r="320" spans="1:9" x14ac:dyDescent="0.25">
      <c r="A320" t="s">
        <v>15</v>
      </c>
      <c r="B320" s="1">
        <v>44208</v>
      </c>
      <c r="C320">
        <v>53</v>
      </c>
      <c r="D320">
        <v>2829</v>
      </c>
      <c r="E320">
        <v>3</v>
      </c>
      <c r="F320">
        <v>162</v>
      </c>
      <c r="G320">
        <v>56</v>
      </c>
      <c r="H320">
        <v>2991</v>
      </c>
      <c r="I320" t="b">
        <v>0</v>
      </c>
    </row>
    <row r="321" spans="1:9" x14ac:dyDescent="0.25">
      <c r="A321" t="s">
        <v>15</v>
      </c>
      <c r="B321" s="1">
        <v>44209</v>
      </c>
      <c r="C321">
        <v>43</v>
      </c>
      <c r="D321">
        <v>2872</v>
      </c>
      <c r="E321">
        <v>1</v>
      </c>
      <c r="F321">
        <v>163</v>
      </c>
      <c r="G321">
        <v>44</v>
      </c>
      <c r="H321">
        <v>3035</v>
      </c>
      <c r="I321" t="b">
        <v>0</v>
      </c>
    </row>
    <row r="322" spans="1:9" x14ac:dyDescent="0.25">
      <c r="A322" t="s">
        <v>15</v>
      </c>
      <c r="B322" s="1">
        <v>44210</v>
      </c>
      <c r="C322">
        <v>39</v>
      </c>
      <c r="D322">
        <v>2911</v>
      </c>
      <c r="E322">
        <v>0</v>
      </c>
      <c r="F322">
        <v>163</v>
      </c>
      <c r="G322">
        <v>39</v>
      </c>
      <c r="H322">
        <v>3074</v>
      </c>
      <c r="I322" t="b">
        <v>0</v>
      </c>
    </row>
    <row r="323" spans="1:9" x14ac:dyDescent="0.25">
      <c r="A323" t="s">
        <v>15</v>
      </c>
      <c r="B323" s="1">
        <v>44211</v>
      </c>
      <c r="C323">
        <v>47</v>
      </c>
      <c r="D323">
        <v>2958</v>
      </c>
      <c r="E323">
        <v>4</v>
      </c>
      <c r="F323">
        <v>167</v>
      </c>
      <c r="G323">
        <v>51</v>
      </c>
      <c r="H323">
        <v>3125</v>
      </c>
      <c r="I323" t="b">
        <v>0</v>
      </c>
    </row>
    <row r="324" spans="1:9" x14ac:dyDescent="0.25">
      <c r="A324" t="s">
        <v>15</v>
      </c>
      <c r="B324" s="1">
        <v>44212</v>
      </c>
      <c r="C324">
        <v>57</v>
      </c>
      <c r="D324">
        <v>3015</v>
      </c>
      <c r="E324">
        <v>1</v>
      </c>
      <c r="F324">
        <v>168</v>
      </c>
      <c r="G324">
        <v>58</v>
      </c>
      <c r="H324">
        <v>3183</v>
      </c>
      <c r="I324" t="b">
        <v>0</v>
      </c>
    </row>
    <row r="325" spans="1:9" x14ac:dyDescent="0.25">
      <c r="A325" t="s">
        <v>15</v>
      </c>
      <c r="B325" s="1">
        <v>44213</v>
      </c>
      <c r="C325">
        <v>44</v>
      </c>
      <c r="D325">
        <v>3059</v>
      </c>
      <c r="E325">
        <v>2</v>
      </c>
      <c r="F325">
        <v>170</v>
      </c>
      <c r="G325">
        <v>46</v>
      </c>
      <c r="H325">
        <v>3229</v>
      </c>
      <c r="I325" t="b">
        <v>0</v>
      </c>
    </row>
    <row r="326" spans="1:9" x14ac:dyDescent="0.25">
      <c r="A326" t="s">
        <v>15</v>
      </c>
      <c r="B326" s="1">
        <v>44214</v>
      </c>
      <c r="C326">
        <v>47</v>
      </c>
      <c r="D326">
        <v>3106</v>
      </c>
      <c r="E326">
        <v>1</v>
      </c>
      <c r="F326">
        <v>171</v>
      </c>
      <c r="G326">
        <v>48</v>
      </c>
      <c r="H326">
        <v>3277</v>
      </c>
      <c r="I326" t="b">
        <v>0</v>
      </c>
    </row>
    <row r="327" spans="1:9" x14ac:dyDescent="0.25">
      <c r="A327" t="s">
        <v>15</v>
      </c>
      <c r="B327" s="1">
        <v>44215</v>
      </c>
      <c r="C327">
        <v>46</v>
      </c>
      <c r="D327">
        <v>3152</v>
      </c>
      <c r="E327">
        <v>2</v>
      </c>
      <c r="F327">
        <v>173</v>
      </c>
      <c r="G327">
        <v>48</v>
      </c>
      <c r="H327">
        <v>3325</v>
      </c>
      <c r="I327" t="b">
        <v>0</v>
      </c>
    </row>
    <row r="328" spans="1:9" x14ac:dyDescent="0.25">
      <c r="A328" t="s">
        <v>15</v>
      </c>
      <c r="B328" s="1">
        <v>44216</v>
      </c>
      <c r="C328">
        <v>65</v>
      </c>
      <c r="D328">
        <v>3217</v>
      </c>
      <c r="E328">
        <v>1</v>
      </c>
      <c r="F328">
        <v>174</v>
      </c>
      <c r="G328">
        <v>66</v>
      </c>
      <c r="H328">
        <v>3391</v>
      </c>
      <c r="I328" t="b">
        <v>0</v>
      </c>
    </row>
    <row r="329" spans="1:9" x14ac:dyDescent="0.25">
      <c r="A329" t="s">
        <v>15</v>
      </c>
      <c r="B329" s="1">
        <v>44217</v>
      </c>
      <c r="C329">
        <v>63</v>
      </c>
      <c r="D329">
        <v>3280</v>
      </c>
      <c r="E329">
        <v>2</v>
      </c>
      <c r="F329">
        <v>176</v>
      </c>
      <c r="G329">
        <v>65</v>
      </c>
      <c r="H329">
        <v>3456</v>
      </c>
      <c r="I329" t="b">
        <v>0</v>
      </c>
    </row>
    <row r="330" spans="1:9" x14ac:dyDescent="0.25">
      <c r="A330" t="s">
        <v>15</v>
      </c>
      <c r="B330" s="1">
        <v>44218</v>
      </c>
      <c r="C330">
        <v>62</v>
      </c>
      <c r="D330">
        <v>3342</v>
      </c>
      <c r="E330">
        <v>2</v>
      </c>
      <c r="F330">
        <v>178</v>
      </c>
      <c r="G330">
        <v>64</v>
      </c>
      <c r="H330">
        <v>3520</v>
      </c>
      <c r="I330" t="b">
        <v>0</v>
      </c>
    </row>
    <row r="331" spans="1:9" x14ac:dyDescent="0.25">
      <c r="A331" t="s">
        <v>15</v>
      </c>
      <c r="B331" s="1">
        <v>44219</v>
      </c>
      <c r="C331">
        <v>54</v>
      </c>
      <c r="D331">
        <v>3396</v>
      </c>
      <c r="E331">
        <v>1</v>
      </c>
      <c r="F331">
        <v>179</v>
      </c>
      <c r="G331">
        <v>55</v>
      </c>
      <c r="H331">
        <v>3575</v>
      </c>
      <c r="I331" t="b">
        <v>0</v>
      </c>
    </row>
    <row r="332" spans="1:9" x14ac:dyDescent="0.25">
      <c r="A332" t="s">
        <v>15</v>
      </c>
      <c r="B332" s="1">
        <v>44220</v>
      </c>
      <c r="C332">
        <v>59</v>
      </c>
      <c r="D332">
        <v>3455</v>
      </c>
      <c r="E332">
        <v>1</v>
      </c>
      <c r="F332">
        <v>180</v>
      </c>
      <c r="G332">
        <v>60</v>
      </c>
      <c r="H332">
        <v>3635</v>
      </c>
      <c r="I332" t="b">
        <v>0</v>
      </c>
    </row>
    <row r="333" spans="1:9" x14ac:dyDescent="0.25">
      <c r="A333" t="s">
        <v>15</v>
      </c>
      <c r="B333" s="1">
        <v>44221</v>
      </c>
      <c r="C333">
        <v>62</v>
      </c>
      <c r="D333">
        <v>3517</v>
      </c>
      <c r="E333">
        <v>2</v>
      </c>
      <c r="F333">
        <v>182</v>
      </c>
      <c r="G333">
        <v>64</v>
      </c>
      <c r="H333">
        <v>3699</v>
      </c>
      <c r="I333" t="b">
        <v>0</v>
      </c>
    </row>
    <row r="334" spans="1:9" x14ac:dyDescent="0.25">
      <c r="A334" t="s">
        <v>15</v>
      </c>
      <c r="B334" s="1">
        <v>44222</v>
      </c>
      <c r="C334">
        <v>47</v>
      </c>
      <c r="D334">
        <v>3564</v>
      </c>
      <c r="E334">
        <v>0</v>
      </c>
      <c r="F334">
        <v>182</v>
      </c>
      <c r="G334">
        <v>47</v>
      </c>
      <c r="H334">
        <v>3746</v>
      </c>
      <c r="I334" t="b">
        <v>0</v>
      </c>
    </row>
    <row r="335" spans="1:9" x14ac:dyDescent="0.25">
      <c r="A335" t="s">
        <v>15</v>
      </c>
      <c r="B335" s="1">
        <v>44223</v>
      </c>
      <c r="C335">
        <v>47</v>
      </c>
      <c r="D335">
        <v>3611</v>
      </c>
      <c r="E335">
        <v>4</v>
      </c>
      <c r="F335">
        <v>186</v>
      </c>
      <c r="G335">
        <v>51</v>
      </c>
      <c r="H335">
        <v>3797</v>
      </c>
      <c r="I335" t="b">
        <v>0</v>
      </c>
    </row>
    <row r="336" spans="1:9" x14ac:dyDescent="0.25">
      <c r="A336" t="s">
        <v>15</v>
      </c>
      <c r="B336" s="1">
        <v>44224</v>
      </c>
      <c r="C336">
        <v>53</v>
      </c>
      <c r="D336">
        <v>3664</v>
      </c>
      <c r="E336">
        <v>1</v>
      </c>
      <c r="F336">
        <v>187</v>
      </c>
      <c r="G336">
        <v>54</v>
      </c>
      <c r="H336">
        <v>3851</v>
      </c>
      <c r="I336" t="b">
        <v>0</v>
      </c>
    </row>
    <row r="337" spans="1:9" x14ac:dyDescent="0.25">
      <c r="A337" t="s">
        <v>15</v>
      </c>
      <c r="B337" s="1">
        <v>44225</v>
      </c>
      <c r="C337">
        <v>42</v>
      </c>
      <c r="D337">
        <v>3706</v>
      </c>
      <c r="E337">
        <v>1</v>
      </c>
      <c r="F337">
        <v>188</v>
      </c>
      <c r="G337">
        <v>43</v>
      </c>
      <c r="H337">
        <v>3894</v>
      </c>
      <c r="I337" t="b">
        <v>0</v>
      </c>
    </row>
    <row r="338" spans="1:9" x14ac:dyDescent="0.25">
      <c r="A338" t="s">
        <v>15</v>
      </c>
      <c r="B338" s="1">
        <v>44226</v>
      </c>
      <c r="C338">
        <v>39</v>
      </c>
      <c r="D338">
        <v>3745</v>
      </c>
      <c r="E338">
        <v>1</v>
      </c>
      <c r="F338">
        <v>189</v>
      </c>
      <c r="G338">
        <v>40</v>
      </c>
      <c r="H338">
        <v>3934</v>
      </c>
      <c r="I338" t="b">
        <v>0</v>
      </c>
    </row>
    <row r="339" spans="1:9" x14ac:dyDescent="0.25">
      <c r="A339" t="s">
        <v>15</v>
      </c>
      <c r="B339" s="1">
        <v>44227</v>
      </c>
      <c r="C339">
        <v>36</v>
      </c>
      <c r="D339">
        <v>3781</v>
      </c>
      <c r="E339">
        <v>1</v>
      </c>
      <c r="F339">
        <v>190</v>
      </c>
      <c r="G339">
        <v>37</v>
      </c>
      <c r="H339">
        <v>3971</v>
      </c>
      <c r="I339" t="b">
        <v>0</v>
      </c>
    </row>
    <row r="340" spans="1:9" x14ac:dyDescent="0.25">
      <c r="A340" t="s">
        <v>15</v>
      </c>
      <c r="B340" s="1">
        <v>44228</v>
      </c>
      <c r="C340">
        <v>29</v>
      </c>
      <c r="D340">
        <v>3810</v>
      </c>
      <c r="E340">
        <v>1</v>
      </c>
      <c r="F340">
        <v>191</v>
      </c>
      <c r="G340">
        <v>30</v>
      </c>
      <c r="H340">
        <v>4001</v>
      </c>
      <c r="I340" t="b">
        <v>0</v>
      </c>
    </row>
    <row r="341" spans="1:9" x14ac:dyDescent="0.25">
      <c r="A341" t="s">
        <v>15</v>
      </c>
      <c r="B341" s="1">
        <v>44229</v>
      </c>
      <c r="C341">
        <v>38</v>
      </c>
      <c r="D341">
        <v>3848</v>
      </c>
      <c r="E341">
        <v>1</v>
      </c>
      <c r="F341">
        <v>192</v>
      </c>
      <c r="G341">
        <v>39</v>
      </c>
      <c r="H341">
        <v>4040</v>
      </c>
      <c r="I341" t="b">
        <v>0</v>
      </c>
    </row>
    <row r="342" spans="1:9" x14ac:dyDescent="0.25">
      <c r="A342" t="s">
        <v>15</v>
      </c>
      <c r="B342" s="1">
        <v>44230</v>
      </c>
      <c r="C342">
        <v>32</v>
      </c>
      <c r="D342">
        <v>3880</v>
      </c>
      <c r="E342">
        <v>1</v>
      </c>
      <c r="F342">
        <v>193</v>
      </c>
      <c r="G342">
        <v>33</v>
      </c>
      <c r="H342">
        <v>4073</v>
      </c>
      <c r="I342" t="b">
        <v>0</v>
      </c>
    </row>
    <row r="343" spans="1:9" x14ac:dyDescent="0.25">
      <c r="A343" t="s">
        <v>15</v>
      </c>
      <c r="B343" s="1">
        <v>44231</v>
      </c>
      <c r="C343">
        <v>34</v>
      </c>
      <c r="D343">
        <v>3914</v>
      </c>
      <c r="E343">
        <v>1</v>
      </c>
      <c r="F343">
        <v>194</v>
      </c>
      <c r="G343">
        <v>35</v>
      </c>
      <c r="H343">
        <v>4108</v>
      </c>
      <c r="I343" t="b">
        <v>0</v>
      </c>
    </row>
    <row r="344" spans="1:9" x14ac:dyDescent="0.25">
      <c r="A344" t="s">
        <v>15</v>
      </c>
      <c r="B344" s="1">
        <v>44232</v>
      </c>
      <c r="C344">
        <v>25</v>
      </c>
      <c r="D344">
        <v>3939</v>
      </c>
      <c r="E344">
        <v>4</v>
      </c>
      <c r="F344">
        <v>198</v>
      </c>
      <c r="G344">
        <v>29</v>
      </c>
      <c r="H344">
        <v>4137</v>
      </c>
      <c r="I344" t="b">
        <v>0</v>
      </c>
    </row>
    <row r="345" spans="1:9" x14ac:dyDescent="0.25">
      <c r="A345" t="s">
        <v>15</v>
      </c>
      <c r="B345" s="1">
        <v>44233</v>
      </c>
      <c r="C345">
        <v>39</v>
      </c>
      <c r="D345">
        <v>3978</v>
      </c>
      <c r="E345">
        <v>2</v>
      </c>
      <c r="F345">
        <v>200</v>
      </c>
      <c r="G345">
        <v>41</v>
      </c>
      <c r="H345">
        <v>4178</v>
      </c>
      <c r="I345" t="b">
        <v>0</v>
      </c>
    </row>
    <row r="346" spans="1:9" x14ac:dyDescent="0.25">
      <c r="A346" t="s">
        <v>15</v>
      </c>
      <c r="B346" s="1">
        <v>44234</v>
      </c>
      <c r="C346">
        <v>36</v>
      </c>
      <c r="D346">
        <v>4014</v>
      </c>
      <c r="E346">
        <v>2</v>
      </c>
      <c r="F346">
        <v>202</v>
      </c>
      <c r="G346">
        <v>38</v>
      </c>
      <c r="H346">
        <v>4216</v>
      </c>
      <c r="I346" t="b">
        <v>0</v>
      </c>
    </row>
    <row r="347" spans="1:9" x14ac:dyDescent="0.25">
      <c r="A347" t="s">
        <v>15</v>
      </c>
      <c r="B347" s="1">
        <v>44235</v>
      </c>
      <c r="C347">
        <v>32</v>
      </c>
      <c r="D347">
        <v>4046</v>
      </c>
      <c r="E347">
        <v>2</v>
      </c>
      <c r="F347">
        <v>204</v>
      </c>
      <c r="G347">
        <v>34</v>
      </c>
      <c r="H347">
        <v>4250</v>
      </c>
      <c r="I347" t="b">
        <v>0</v>
      </c>
    </row>
    <row r="348" spans="1:9" x14ac:dyDescent="0.25">
      <c r="A348" t="s">
        <v>15</v>
      </c>
      <c r="B348" s="1">
        <v>44236</v>
      </c>
      <c r="C348">
        <v>32</v>
      </c>
      <c r="D348">
        <v>4078</v>
      </c>
      <c r="E348">
        <v>1</v>
      </c>
      <c r="F348">
        <v>205</v>
      </c>
      <c r="G348">
        <v>33</v>
      </c>
      <c r="H348">
        <v>4283</v>
      </c>
      <c r="I348" t="b">
        <v>0</v>
      </c>
    </row>
    <row r="349" spans="1:9" x14ac:dyDescent="0.25">
      <c r="A349" t="s">
        <v>15</v>
      </c>
      <c r="B349" s="1">
        <v>44237</v>
      </c>
      <c r="C349">
        <v>19</v>
      </c>
      <c r="D349">
        <v>4097</v>
      </c>
      <c r="E349">
        <v>1</v>
      </c>
      <c r="F349">
        <v>206</v>
      </c>
      <c r="G349">
        <v>20</v>
      </c>
      <c r="H349">
        <v>4303</v>
      </c>
      <c r="I349" t="b">
        <v>0</v>
      </c>
    </row>
    <row r="350" spans="1:9" x14ac:dyDescent="0.25">
      <c r="A350" t="s">
        <v>15</v>
      </c>
      <c r="B350" s="1">
        <v>44238</v>
      </c>
      <c r="C350">
        <v>20</v>
      </c>
      <c r="D350">
        <v>4117</v>
      </c>
      <c r="E350">
        <v>2</v>
      </c>
      <c r="F350">
        <v>208</v>
      </c>
      <c r="G350">
        <v>22</v>
      </c>
      <c r="H350">
        <v>4325</v>
      </c>
      <c r="I350" t="b">
        <v>0</v>
      </c>
    </row>
    <row r="351" spans="1:9" x14ac:dyDescent="0.25">
      <c r="A351" t="s">
        <v>15</v>
      </c>
      <c r="B351" s="1">
        <v>44239</v>
      </c>
      <c r="C351">
        <v>29</v>
      </c>
      <c r="D351">
        <v>4146</v>
      </c>
      <c r="E351">
        <v>4</v>
      </c>
      <c r="F351">
        <v>212</v>
      </c>
      <c r="G351">
        <v>33</v>
      </c>
      <c r="H351">
        <v>4358</v>
      </c>
      <c r="I351" t="b">
        <v>0</v>
      </c>
    </row>
    <row r="352" spans="1:9" x14ac:dyDescent="0.25">
      <c r="A352" t="s">
        <v>15</v>
      </c>
      <c r="B352" s="1">
        <v>44240</v>
      </c>
      <c r="C352">
        <v>30</v>
      </c>
      <c r="D352">
        <v>4176</v>
      </c>
      <c r="E352">
        <v>0</v>
      </c>
      <c r="F352">
        <v>212</v>
      </c>
      <c r="G352">
        <v>30</v>
      </c>
      <c r="H352">
        <v>4388</v>
      </c>
      <c r="I352" t="b">
        <v>0</v>
      </c>
    </row>
    <row r="353" spans="1:9" x14ac:dyDescent="0.25">
      <c r="A353" t="s">
        <v>15</v>
      </c>
      <c r="B353" s="1">
        <v>44241</v>
      </c>
      <c r="C353">
        <v>18</v>
      </c>
      <c r="D353">
        <v>4194</v>
      </c>
      <c r="E353">
        <v>4</v>
      </c>
      <c r="F353">
        <v>216</v>
      </c>
      <c r="G353">
        <v>22</v>
      </c>
      <c r="H353">
        <v>4410</v>
      </c>
      <c r="I353" t="b">
        <v>0</v>
      </c>
    </row>
    <row r="354" spans="1:9" x14ac:dyDescent="0.25">
      <c r="A354" t="s">
        <v>15</v>
      </c>
      <c r="B354" s="1">
        <v>44242</v>
      </c>
      <c r="C354">
        <v>22</v>
      </c>
      <c r="D354">
        <v>4216</v>
      </c>
      <c r="E354">
        <v>2</v>
      </c>
      <c r="F354">
        <v>218</v>
      </c>
      <c r="G354">
        <v>24</v>
      </c>
      <c r="H354">
        <v>4434</v>
      </c>
      <c r="I354" t="b">
        <v>0</v>
      </c>
    </row>
    <row r="355" spans="1:9" x14ac:dyDescent="0.25">
      <c r="A355" t="s">
        <v>15</v>
      </c>
      <c r="B355" s="1">
        <v>44243</v>
      </c>
      <c r="C355">
        <v>12</v>
      </c>
      <c r="D355">
        <v>4228</v>
      </c>
      <c r="E355">
        <v>1</v>
      </c>
      <c r="F355">
        <v>219</v>
      </c>
      <c r="G355">
        <v>13</v>
      </c>
      <c r="H355">
        <v>4447</v>
      </c>
      <c r="I355" t="b">
        <v>0</v>
      </c>
    </row>
    <row r="356" spans="1:9" x14ac:dyDescent="0.25">
      <c r="A356" t="s">
        <v>15</v>
      </c>
      <c r="B356" s="1">
        <v>44244</v>
      </c>
      <c r="C356">
        <v>20</v>
      </c>
      <c r="D356">
        <v>4248</v>
      </c>
      <c r="E356">
        <v>1</v>
      </c>
      <c r="F356">
        <v>220</v>
      </c>
      <c r="G356">
        <v>21</v>
      </c>
      <c r="H356">
        <v>4468</v>
      </c>
      <c r="I356" t="b">
        <v>0</v>
      </c>
    </row>
    <row r="357" spans="1:9" x14ac:dyDescent="0.25">
      <c r="A357" t="s">
        <v>15</v>
      </c>
      <c r="B357" s="1">
        <v>44245</v>
      </c>
      <c r="C357">
        <v>21</v>
      </c>
      <c r="D357">
        <v>4269</v>
      </c>
      <c r="E357">
        <v>2</v>
      </c>
      <c r="F357">
        <v>222</v>
      </c>
      <c r="G357">
        <v>23</v>
      </c>
      <c r="H357">
        <v>4491</v>
      </c>
      <c r="I357" t="b">
        <v>0</v>
      </c>
    </row>
    <row r="358" spans="1:9" x14ac:dyDescent="0.25">
      <c r="A358" t="s">
        <v>15</v>
      </c>
      <c r="B358" s="1">
        <v>44246</v>
      </c>
      <c r="C358">
        <v>19</v>
      </c>
      <c r="D358">
        <v>4288</v>
      </c>
      <c r="E358">
        <v>3</v>
      </c>
      <c r="F358">
        <v>225</v>
      </c>
      <c r="G358">
        <v>22</v>
      </c>
      <c r="H358">
        <v>4513</v>
      </c>
      <c r="I358" t="b">
        <v>0</v>
      </c>
    </row>
    <row r="359" spans="1:9" x14ac:dyDescent="0.25">
      <c r="A359" t="s">
        <v>15</v>
      </c>
      <c r="B359" s="1">
        <v>44247</v>
      </c>
      <c r="C359">
        <v>14</v>
      </c>
      <c r="D359">
        <v>4302</v>
      </c>
      <c r="E359">
        <v>3</v>
      </c>
      <c r="F359">
        <v>228</v>
      </c>
      <c r="G359">
        <v>17</v>
      </c>
      <c r="H359">
        <v>4530</v>
      </c>
      <c r="I359" t="b">
        <v>0</v>
      </c>
    </row>
    <row r="360" spans="1:9" x14ac:dyDescent="0.25">
      <c r="A360" t="s">
        <v>15</v>
      </c>
      <c r="B360" s="1">
        <v>44248</v>
      </c>
      <c r="C360">
        <v>17</v>
      </c>
      <c r="D360">
        <v>4319</v>
      </c>
      <c r="E360">
        <v>2</v>
      </c>
      <c r="F360">
        <v>230</v>
      </c>
      <c r="G360">
        <v>19</v>
      </c>
      <c r="H360">
        <v>4549</v>
      </c>
      <c r="I360" t="b">
        <v>0</v>
      </c>
    </row>
    <row r="361" spans="1:9" x14ac:dyDescent="0.25">
      <c r="A361" t="s">
        <v>15</v>
      </c>
      <c r="B361" s="1">
        <v>44249</v>
      </c>
      <c r="C361">
        <v>12</v>
      </c>
      <c r="D361">
        <v>4331</v>
      </c>
      <c r="E361">
        <v>1</v>
      </c>
      <c r="F361">
        <v>231</v>
      </c>
      <c r="G361">
        <v>13</v>
      </c>
      <c r="H361">
        <v>4562</v>
      </c>
      <c r="I361" t="b">
        <v>0</v>
      </c>
    </row>
    <row r="362" spans="1:9" x14ac:dyDescent="0.25">
      <c r="A362" t="s">
        <v>15</v>
      </c>
      <c r="B362" s="1">
        <v>44250</v>
      </c>
      <c r="C362">
        <v>6</v>
      </c>
      <c r="D362">
        <v>4337</v>
      </c>
      <c r="E362">
        <v>4</v>
      </c>
      <c r="F362">
        <v>235</v>
      </c>
      <c r="G362">
        <v>10</v>
      </c>
      <c r="H362">
        <v>4572</v>
      </c>
      <c r="I362" t="b">
        <v>0</v>
      </c>
    </row>
    <row r="363" spans="1:9" x14ac:dyDescent="0.25">
      <c r="A363" t="s">
        <v>15</v>
      </c>
      <c r="B363" s="1">
        <v>44251</v>
      </c>
      <c r="C363">
        <v>11</v>
      </c>
      <c r="D363">
        <v>4348</v>
      </c>
      <c r="E363">
        <v>5</v>
      </c>
      <c r="F363">
        <v>240</v>
      </c>
      <c r="G363">
        <v>16</v>
      </c>
      <c r="H363">
        <v>4588</v>
      </c>
      <c r="I363" t="b">
        <v>0</v>
      </c>
    </row>
    <row r="364" spans="1:9" x14ac:dyDescent="0.25">
      <c r="A364" t="s">
        <v>15</v>
      </c>
      <c r="B364" s="1">
        <v>44252</v>
      </c>
      <c r="C364">
        <v>13</v>
      </c>
      <c r="D364">
        <v>4361</v>
      </c>
      <c r="E364">
        <v>1</v>
      </c>
      <c r="F364">
        <v>241</v>
      </c>
      <c r="G364">
        <v>14</v>
      </c>
      <c r="H364">
        <v>4602</v>
      </c>
      <c r="I364" t="b">
        <v>0</v>
      </c>
    </row>
    <row r="365" spans="1:9" x14ac:dyDescent="0.25">
      <c r="A365" t="s">
        <v>15</v>
      </c>
      <c r="B365" s="1">
        <v>44253</v>
      </c>
      <c r="C365">
        <v>7</v>
      </c>
      <c r="D365">
        <v>4368</v>
      </c>
      <c r="E365">
        <v>1</v>
      </c>
      <c r="F365">
        <v>242</v>
      </c>
      <c r="G365">
        <v>8</v>
      </c>
      <c r="H365">
        <v>4610</v>
      </c>
      <c r="I365" t="b">
        <v>0</v>
      </c>
    </row>
    <row r="366" spans="1:9" x14ac:dyDescent="0.25">
      <c r="A366" t="s">
        <v>15</v>
      </c>
      <c r="B366" s="1">
        <v>44254</v>
      </c>
      <c r="C366">
        <v>7</v>
      </c>
      <c r="D366">
        <v>4375</v>
      </c>
      <c r="E366">
        <v>3</v>
      </c>
      <c r="F366">
        <v>245</v>
      </c>
      <c r="G366">
        <v>10</v>
      </c>
      <c r="H366">
        <v>4620</v>
      </c>
      <c r="I366" t="b">
        <v>0</v>
      </c>
    </row>
    <row r="367" spans="1:9" x14ac:dyDescent="0.25">
      <c r="A367" t="s">
        <v>15</v>
      </c>
      <c r="B367" s="1">
        <v>44255</v>
      </c>
      <c r="C367">
        <v>11</v>
      </c>
      <c r="D367">
        <v>4386</v>
      </c>
      <c r="E367">
        <v>3</v>
      </c>
      <c r="F367">
        <v>248</v>
      </c>
      <c r="G367">
        <v>14</v>
      </c>
      <c r="H367">
        <v>4634</v>
      </c>
      <c r="I367" t="b">
        <v>0</v>
      </c>
    </row>
    <row r="368" spans="1:9" x14ac:dyDescent="0.25">
      <c r="A368" t="s">
        <v>15</v>
      </c>
      <c r="B368" s="1">
        <v>44256</v>
      </c>
      <c r="C368">
        <v>15</v>
      </c>
      <c r="D368">
        <v>4401</v>
      </c>
      <c r="E368">
        <v>0</v>
      </c>
      <c r="F368">
        <v>248</v>
      </c>
      <c r="G368">
        <v>15</v>
      </c>
      <c r="H368">
        <v>4649</v>
      </c>
      <c r="I368" t="b">
        <v>0</v>
      </c>
    </row>
    <row r="369" spans="1:9" x14ac:dyDescent="0.25">
      <c r="A369" t="s">
        <v>15</v>
      </c>
      <c r="B369" s="1">
        <v>44257</v>
      </c>
      <c r="C369">
        <v>8</v>
      </c>
      <c r="D369">
        <v>4409</v>
      </c>
      <c r="E369">
        <v>0</v>
      </c>
      <c r="F369">
        <v>248</v>
      </c>
      <c r="G369">
        <v>8</v>
      </c>
      <c r="H369">
        <v>4657</v>
      </c>
      <c r="I369" t="b">
        <v>0</v>
      </c>
    </row>
    <row r="370" spans="1:9" x14ac:dyDescent="0.25">
      <c r="A370" t="s">
        <v>15</v>
      </c>
      <c r="B370" s="1">
        <v>44258</v>
      </c>
      <c r="C370">
        <v>3</v>
      </c>
      <c r="D370">
        <v>4412</v>
      </c>
      <c r="E370">
        <v>1</v>
      </c>
      <c r="F370">
        <v>249</v>
      </c>
      <c r="G370">
        <v>4</v>
      </c>
      <c r="H370">
        <v>4661</v>
      </c>
      <c r="I370" t="b">
        <v>0</v>
      </c>
    </row>
    <row r="371" spans="1:9" x14ac:dyDescent="0.25">
      <c r="A371" t="s">
        <v>15</v>
      </c>
      <c r="B371" s="1">
        <v>44259</v>
      </c>
      <c r="C371">
        <v>5</v>
      </c>
      <c r="D371">
        <v>4417</v>
      </c>
      <c r="E371">
        <v>2</v>
      </c>
      <c r="F371">
        <v>251</v>
      </c>
      <c r="G371">
        <v>7</v>
      </c>
      <c r="H371">
        <v>4668</v>
      </c>
      <c r="I371" t="b">
        <v>0</v>
      </c>
    </row>
    <row r="372" spans="1:9" x14ac:dyDescent="0.25">
      <c r="A372" t="s">
        <v>15</v>
      </c>
      <c r="B372" s="1">
        <v>44260</v>
      </c>
      <c r="C372">
        <v>4</v>
      </c>
      <c r="D372">
        <v>4421</v>
      </c>
      <c r="E372">
        <v>0</v>
      </c>
      <c r="F372">
        <v>251</v>
      </c>
      <c r="G372">
        <v>4</v>
      </c>
      <c r="H372">
        <v>4672</v>
      </c>
      <c r="I372" t="b">
        <v>0</v>
      </c>
    </row>
    <row r="373" spans="1:9" x14ac:dyDescent="0.25">
      <c r="A373" t="s">
        <v>15</v>
      </c>
      <c r="B373" s="1">
        <v>44261</v>
      </c>
      <c r="C373">
        <v>7</v>
      </c>
      <c r="D373">
        <v>4428</v>
      </c>
      <c r="E373">
        <v>2</v>
      </c>
      <c r="F373">
        <v>253</v>
      </c>
      <c r="G373">
        <v>9</v>
      </c>
      <c r="H373">
        <v>4681</v>
      </c>
      <c r="I373" t="b">
        <v>0</v>
      </c>
    </row>
    <row r="374" spans="1:9" x14ac:dyDescent="0.25">
      <c r="A374" t="s">
        <v>15</v>
      </c>
      <c r="B374" s="1">
        <v>44262</v>
      </c>
      <c r="C374">
        <v>1</v>
      </c>
      <c r="D374">
        <v>4429</v>
      </c>
      <c r="E374">
        <v>1</v>
      </c>
      <c r="F374">
        <v>254</v>
      </c>
      <c r="G374">
        <v>2</v>
      </c>
      <c r="H374">
        <v>4683</v>
      </c>
      <c r="I374" t="b">
        <v>0</v>
      </c>
    </row>
    <row r="375" spans="1:9" x14ac:dyDescent="0.25">
      <c r="A375" t="s">
        <v>15</v>
      </c>
      <c r="B375" s="1">
        <v>44263</v>
      </c>
      <c r="C375">
        <v>9</v>
      </c>
      <c r="D375">
        <v>4438</v>
      </c>
      <c r="E375">
        <v>2</v>
      </c>
      <c r="F375">
        <v>256</v>
      </c>
      <c r="G375">
        <v>11</v>
      </c>
      <c r="H375">
        <v>4694</v>
      </c>
      <c r="I375" t="b">
        <v>0</v>
      </c>
    </row>
    <row r="376" spans="1:9" x14ac:dyDescent="0.25">
      <c r="A376" t="s">
        <v>15</v>
      </c>
      <c r="B376" s="1">
        <v>44264</v>
      </c>
      <c r="C376">
        <v>4</v>
      </c>
      <c r="D376">
        <v>4442</v>
      </c>
      <c r="E376">
        <v>3</v>
      </c>
      <c r="F376">
        <v>259</v>
      </c>
      <c r="G376">
        <v>7</v>
      </c>
      <c r="H376">
        <v>4701</v>
      </c>
      <c r="I376" t="b">
        <v>0</v>
      </c>
    </row>
    <row r="377" spans="1:9" x14ac:dyDescent="0.25">
      <c r="A377" t="s">
        <v>15</v>
      </c>
      <c r="B377" s="1">
        <v>44265</v>
      </c>
      <c r="C377">
        <v>4</v>
      </c>
      <c r="D377">
        <v>4446</v>
      </c>
      <c r="E377">
        <v>2</v>
      </c>
      <c r="F377">
        <v>261</v>
      </c>
      <c r="G377">
        <v>6</v>
      </c>
      <c r="H377">
        <v>4707</v>
      </c>
      <c r="I377" t="b">
        <v>0</v>
      </c>
    </row>
    <row r="378" spans="1:9" x14ac:dyDescent="0.25">
      <c r="A378" t="s">
        <v>15</v>
      </c>
      <c r="B378" s="1">
        <v>44266</v>
      </c>
      <c r="C378">
        <v>3</v>
      </c>
      <c r="D378">
        <v>4449</v>
      </c>
      <c r="E378">
        <v>1</v>
      </c>
      <c r="F378">
        <v>262</v>
      </c>
      <c r="G378">
        <v>4</v>
      </c>
      <c r="H378">
        <v>4711</v>
      </c>
      <c r="I378" t="b">
        <v>0</v>
      </c>
    </row>
    <row r="379" spans="1:9" x14ac:dyDescent="0.25">
      <c r="A379" t="s">
        <v>15</v>
      </c>
      <c r="B379" s="1">
        <v>44267</v>
      </c>
      <c r="C379">
        <v>3</v>
      </c>
      <c r="D379">
        <v>4452</v>
      </c>
      <c r="E379">
        <v>0</v>
      </c>
      <c r="F379">
        <v>262</v>
      </c>
      <c r="G379">
        <v>3</v>
      </c>
      <c r="H379">
        <v>4714</v>
      </c>
      <c r="I379" t="b">
        <v>0</v>
      </c>
    </row>
    <row r="380" spans="1:9" x14ac:dyDescent="0.25">
      <c r="A380" t="s">
        <v>15</v>
      </c>
      <c r="B380" s="1">
        <v>44268</v>
      </c>
      <c r="C380">
        <v>5</v>
      </c>
      <c r="D380">
        <v>4457</v>
      </c>
      <c r="E380">
        <v>1</v>
      </c>
      <c r="F380">
        <v>263</v>
      </c>
      <c r="G380">
        <v>6</v>
      </c>
      <c r="H380">
        <v>4720</v>
      </c>
      <c r="I380" t="b">
        <v>0</v>
      </c>
    </row>
    <row r="381" spans="1:9" x14ac:dyDescent="0.25">
      <c r="A381" t="s">
        <v>15</v>
      </c>
      <c r="B381" s="1">
        <v>44269</v>
      </c>
      <c r="C381">
        <v>2</v>
      </c>
      <c r="D381">
        <v>4459</v>
      </c>
      <c r="E381">
        <v>2</v>
      </c>
      <c r="F381">
        <v>265</v>
      </c>
      <c r="G381">
        <v>4</v>
      </c>
      <c r="H381">
        <v>4724</v>
      </c>
      <c r="I381" t="b">
        <v>0</v>
      </c>
    </row>
    <row r="382" spans="1:9" x14ac:dyDescent="0.25">
      <c r="A382" t="s">
        <v>15</v>
      </c>
      <c r="B382" s="1">
        <v>44270</v>
      </c>
      <c r="C382">
        <v>3</v>
      </c>
      <c r="D382">
        <v>4462</v>
      </c>
      <c r="E382">
        <v>0</v>
      </c>
      <c r="F382">
        <v>265</v>
      </c>
      <c r="G382">
        <v>3</v>
      </c>
      <c r="H382">
        <v>4727</v>
      </c>
      <c r="I382" t="b">
        <v>0</v>
      </c>
    </row>
    <row r="383" spans="1:9" x14ac:dyDescent="0.25">
      <c r="A383" t="s">
        <v>15</v>
      </c>
      <c r="B383" s="1">
        <v>44271</v>
      </c>
      <c r="C383">
        <v>2</v>
      </c>
      <c r="D383">
        <v>4464</v>
      </c>
      <c r="E383">
        <v>1</v>
      </c>
      <c r="F383">
        <v>266</v>
      </c>
      <c r="G383">
        <v>3</v>
      </c>
      <c r="H383">
        <v>4730</v>
      </c>
      <c r="I383" t="b">
        <v>0</v>
      </c>
    </row>
    <row r="384" spans="1:9" x14ac:dyDescent="0.25">
      <c r="A384" t="s">
        <v>15</v>
      </c>
      <c r="B384" s="1">
        <v>44272</v>
      </c>
      <c r="C384">
        <v>4</v>
      </c>
      <c r="D384">
        <v>4468</v>
      </c>
      <c r="E384">
        <v>0</v>
      </c>
      <c r="F384">
        <v>266</v>
      </c>
      <c r="G384">
        <v>4</v>
      </c>
      <c r="H384">
        <v>4734</v>
      </c>
      <c r="I384" t="b">
        <v>0</v>
      </c>
    </row>
    <row r="385" spans="1:9" x14ac:dyDescent="0.25">
      <c r="A385" t="s">
        <v>15</v>
      </c>
      <c r="B385" s="1">
        <v>44273</v>
      </c>
      <c r="C385">
        <v>1</v>
      </c>
      <c r="D385">
        <v>4469</v>
      </c>
      <c r="E385">
        <v>0</v>
      </c>
      <c r="F385">
        <v>266</v>
      </c>
      <c r="G385">
        <v>1</v>
      </c>
      <c r="H385">
        <v>4735</v>
      </c>
      <c r="I385" t="b">
        <v>0</v>
      </c>
    </row>
    <row r="386" spans="1:9" x14ac:dyDescent="0.25">
      <c r="A386" t="s">
        <v>15</v>
      </c>
      <c r="B386" s="1">
        <v>44274</v>
      </c>
      <c r="C386">
        <v>3</v>
      </c>
      <c r="D386">
        <v>4472</v>
      </c>
      <c r="E386">
        <v>0</v>
      </c>
      <c r="F386">
        <v>266</v>
      </c>
      <c r="G386">
        <v>3</v>
      </c>
      <c r="H386">
        <v>4738</v>
      </c>
      <c r="I386" t="b">
        <v>0</v>
      </c>
    </row>
    <row r="387" spans="1:9" x14ac:dyDescent="0.25">
      <c r="A387" t="s">
        <v>15</v>
      </c>
      <c r="B387" s="1">
        <v>44275</v>
      </c>
      <c r="C387">
        <v>1</v>
      </c>
      <c r="D387">
        <v>4473</v>
      </c>
      <c r="E387">
        <v>0</v>
      </c>
      <c r="F387">
        <v>266</v>
      </c>
      <c r="G387">
        <v>1</v>
      </c>
      <c r="H387">
        <v>4739</v>
      </c>
      <c r="I387" t="b">
        <v>0</v>
      </c>
    </row>
    <row r="388" spans="1:9" x14ac:dyDescent="0.25">
      <c r="A388" t="s">
        <v>15</v>
      </c>
      <c r="B388" s="1">
        <v>44276</v>
      </c>
      <c r="C388">
        <v>4</v>
      </c>
      <c r="D388">
        <v>4477</v>
      </c>
      <c r="E388">
        <v>1</v>
      </c>
      <c r="F388">
        <v>267</v>
      </c>
      <c r="G388">
        <v>5</v>
      </c>
      <c r="H388">
        <v>4744</v>
      </c>
      <c r="I388" t="b">
        <v>0</v>
      </c>
    </row>
    <row r="389" spans="1:9" x14ac:dyDescent="0.25">
      <c r="A389" t="s">
        <v>15</v>
      </c>
      <c r="B389" s="1">
        <v>44277</v>
      </c>
      <c r="C389">
        <v>2</v>
      </c>
      <c r="D389">
        <v>4479</v>
      </c>
      <c r="E389">
        <v>0</v>
      </c>
      <c r="F389">
        <v>267</v>
      </c>
      <c r="G389">
        <v>2</v>
      </c>
      <c r="H389">
        <v>4746</v>
      </c>
      <c r="I389" t="b">
        <v>0</v>
      </c>
    </row>
    <row r="390" spans="1:9" x14ac:dyDescent="0.25">
      <c r="A390" t="s">
        <v>15</v>
      </c>
      <c r="B390" s="1">
        <v>44278</v>
      </c>
      <c r="C390">
        <v>2</v>
      </c>
      <c r="D390">
        <v>4481</v>
      </c>
      <c r="E390">
        <v>1</v>
      </c>
      <c r="F390">
        <v>268</v>
      </c>
      <c r="G390">
        <v>3</v>
      </c>
      <c r="H390">
        <v>4749</v>
      </c>
      <c r="I390" t="b">
        <v>0</v>
      </c>
    </row>
    <row r="391" spans="1:9" x14ac:dyDescent="0.25">
      <c r="A391" t="s">
        <v>15</v>
      </c>
      <c r="B391" s="1">
        <v>44279</v>
      </c>
      <c r="C391">
        <v>1</v>
      </c>
      <c r="D391">
        <v>4482</v>
      </c>
      <c r="E391">
        <v>0</v>
      </c>
      <c r="F391">
        <v>268</v>
      </c>
      <c r="G391">
        <v>1</v>
      </c>
      <c r="H391">
        <v>4750</v>
      </c>
      <c r="I391" t="b">
        <v>0</v>
      </c>
    </row>
    <row r="392" spans="1:9" x14ac:dyDescent="0.25">
      <c r="A392" t="s">
        <v>15</v>
      </c>
      <c r="B392" s="1">
        <v>44280</v>
      </c>
      <c r="C392">
        <v>2</v>
      </c>
      <c r="D392">
        <v>4484</v>
      </c>
      <c r="E392">
        <v>1</v>
      </c>
      <c r="F392">
        <v>269</v>
      </c>
      <c r="G392">
        <v>3</v>
      </c>
      <c r="H392">
        <v>4753</v>
      </c>
      <c r="I392" t="b">
        <v>0</v>
      </c>
    </row>
    <row r="393" spans="1:9" x14ac:dyDescent="0.25">
      <c r="A393" t="s">
        <v>15</v>
      </c>
      <c r="B393" s="1">
        <v>44281</v>
      </c>
      <c r="C393">
        <v>1</v>
      </c>
      <c r="D393">
        <v>4485</v>
      </c>
      <c r="E393">
        <v>1</v>
      </c>
      <c r="F393">
        <v>270</v>
      </c>
      <c r="G393">
        <v>2</v>
      </c>
      <c r="H393">
        <v>4755</v>
      </c>
      <c r="I393" t="b">
        <v>0</v>
      </c>
    </row>
    <row r="394" spans="1:9" x14ac:dyDescent="0.25">
      <c r="A394" t="s">
        <v>15</v>
      </c>
      <c r="B394" s="1">
        <v>44282</v>
      </c>
      <c r="C394">
        <v>1</v>
      </c>
      <c r="D394">
        <v>4486</v>
      </c>
      <c r="E394">
        <v>0</v>
      </c>
      <c r="F394">
        <v>270</v>
      </c>
      <c r="G394">
        <v>1</v>
      </c>
      <c r="H394">
        <v>4756</v>
      </c>
      <c r="I394" t="b">
        <v>0</v>
      </c>
    </row>
    <row r="395" spans="1:9" x14ac:dyDescent="0.25">
      <c r="A395" t="s">
        <v>15</v>
      </c>
      <c r="B395" s="1">
        <v>44283</v>
      </c>
      <c r="C395">
        <v>1</v>
      </c>
      <c r="D395">
        <v>4487</v>
      </c>
      <c r="E395">
        <v>0</v>
      </c>
      <c r="F395">
        <v>270</v>
      </c>
      <c r="G395">
        <v>1</v>
      </c>
      <c r="H395">
        <v>4757</v>
      </c>
      <c r="I395" t="b">
        <v>0</v>
      </c>
    </row>
    <row r="396" spans="1:9" x14ac:dyDescent="0.25">
      <c r="A396" t="s">
        <v>15</v>
      </c>
      <c r="B396" s="1">
        <v>44284</v>
      </c>
      <c r="C396">
        <v>0</v>
      </c>
      <c r="D396">
        <v>4487</v>
      </c>
      <c r="E396">
        <v>1</v>
      </c>
      <c r="F396">
        <v>271</v>
      </c>
      <c r="G396">
        <v>1</v>
      </c>
      <c r="H396">
        <v>4758</v>
      </c>
      <c r="I396" t="b">
        <v>0</v>
      </c>
    </row>
    <row r="397" spans="1:9" x14ac:dyDescent="0.25">
      <c r="A397" t="s">
        <v>15</v>
      </c>
      <c r="B397" s="1">
        <v>44285</v>
      </c>
      <c r="C397">
        <v>0</v>
      </c>
      <c r="D397">
        <v>4487</v>
      </c>
      <c r="E397">
        <v>1</v>
      </c>
      <c r="F397">
        <v>272</v>
      </c>
      <c r="G397">
        <v>1</v>
      </c>
      <c r="H397">
        <v>4759</v>
      </c>
      <c r="I397" t="b">
        <v>0</v>
      </c>
    </row>
    <row r="398" spans="1:9" x14ac:dyDescent="0.25">
      <c r="A398" t="s">
        <v>15</v>
      </c>
      <c r="B398" s="1">
        <v>44286</v>
      </c>
      <c r="C398">
        <v>2</v>
      </c>
      <c r="D398">
        <v>4489</v>
      </c>
      <c r="E398">
        <v>0</v>
      </c>
      <c r="F398">
        <v>272</v>
      </c>
      <c r="G398">
        <v>2</v>
      </c>
      <c r="H398">
        <v>4761</v>
      </c>
      <c r="I398" t="b">
        <v>0</v>
      </c>
    </row>
    <row r="399" spans="1:9" x14ac:dyDescent="0.25">
      <c r="A399" t="s">
        <v>15</v>
      </c>
      <c r="B399" s="1">
        <v>44287</v>
      </c>
      <c r="C399">
        <v>1</v>
      </c>
      <c r="D399">
        <v>4490</v>
      </c>
      <c r="E399">
        <v>0</v>
      </c>
      <c r="F399">
        <v>272</v>
      </c>
      <c r="G399">
        <v>1</v>
      </c>
      <c r="H399">
        <v>4762</v>
      </c>
      <c r="I399" t="b">
        <v>0</v>
      </c>
    </row>
    <row r="400" spans="1:9" x14ac:dyDescent="0.25">
      <c r="A400" t="s">
        <v>15</v>
      </c>
      <c r="B400" s="1">
        <v>44288</v>
      </c>
      <c r="C400">
        <v>0</v>
      </c>
      <c r="D400">
        <v>4490</v>
      </c>
      <c r="E400">
        <v>0</v>
      </c>
      <c r="F400">
        <v>272</v>
      </c>
      <c r="G400">
        <v>0</v>
      </c>
      <c r="H400">
        <v>4762</v>
      </c>
      <c r="I400" t="b">
        <v>0</v>
      </c>
    </row>
    <row r="401" spans="1:9" x14ac:dyDescent="0.25">
      <c r="A401" t="s">
        <v>15</v>
      </c>
      <c r="B401" s="1">
        <v>44289</v>
      </c>
      <c r="C401">
        <v>2</v>
      </c>
      <c r="D401">
        <v>4492</v>
      </c>
      <c r="E401">
        <v>0</v>
      </c>
      <c r="F401">
        <v>272</v>
      </c>
      <c r="G401">
        <v>2</v>
      </c>
      <c r="H401">
        <v>4764</v>
      </c>
      <c r="I401" t="b">
        <v>0</v>
      </c>
    </row>
    <row r="402" spans="1:9" x14ac:dyDescent="0.25">
      <c r="A402" t="s">
        <v>15</v>
      </c>
      <c r="B402" s="1">
        <v>44290</v>
      </c>
      <c r="C402">
        <v>1</v>
      </c>
      <c r="D402">
        <v>4493</v>
      </c>
      <c r="E402">
        <v>0</v>
      </c>
      <c r="F402">
        <v>272</v>
      </c>
      <c r="G402">
        <v>1</v>
      </c>
      <c r="H402">
        <v>4765</v>
      </c>
      <c r="I402" t="b">
        <v>0</v>
      </c>
    </row>
    <row r="403" spans="1:9" x14ac:dyDescent="0.25">
      <c r="A403" t="s">
        <v>15</v>
      </c>
      <c r="B403" s="1">
        <v>44291</v>
      </c>
      <c r="C403">
        <v>2</v>
      </c>
      <c r="D403">
        <v>4495</v>
      </c>
      <c r="E403">
        <v>2</v>
      </c>
      <c r="F403">
        <v>274</v>
      </c>
      <c r="G403">
        <v>4</v>
      </c>
      <c r="H403">
        <v>4769</v>
      </c>
      <c r="I403" t="b">
        <v>0</v>
      </c>
    </row>
    <row r="404" spans="1:9" x14ac:dyDescent="0.25">
      <c r="A404" t="s">
        <v>15</v>
      </c>
      <c r="B404" s="1">
        <v>44292</v>
      </c>
      <c r="C404">
        <v>0</v>
      </c>
      <c r="D404">
        <v>4495</v>
      </c>
      <c r="E404">
        <v>0</v>
      </c>
      <c r="F404">
        <v>274</v>
      </c>
      <c r="G404">
        <v>0</v>
      </c>
      <c r="H404">
        <v>4769</v>
      </c>
      <c r="I404" t="b">
        <v>0</v>
      </c>
    </row>
    <row r="405" spans="1:9" x14ac:dyDescent="0.25">
      <c r="A405" t="s">
        <v>15</v>
      </c>
      <c r="B405" s="1">
        <v>44293</v>
      </c>
      <c r="C405">
        <v>3</v>
      </c>
      <c r="D405">
        <v>4498</v>
      </c>
      <c r="E405">
        <v>1</v>
      </c>
      <c r="F405">
        <v>275</v>
      </c>
      <c r="G405">
        <v>4</v>
      </c>
      <c r="H405">
        <v>4773</v>
      </c>
      <c r="I405" t="b">
        <v>0</v>
      </c>
    </row>
    <row r="406" spans="1:9" x14ac:dyDescent="0.25">
      <c r="A406" t="s">
        <v>15</v>
      </c>
      <c r="B406" s="1">
        <v>44294</v>
      </c>
      <c r="C406">
        <v>2</v>
      </c>
      <c r="D406">
        <v>4500</v>
      </c>
      <c r="E406">
        <v>0</v>
      </c>
      <c r="F406">
        <v>275</v>
      </c>
      <c r="G406">
        <v>2</v>
      </c>
      <c r="H406">
        <v>4775</v>
      </c>
      <c r="I406" t="b">
        <v>0</v>
      </c>
    </row>
    <row r="407" spans="1:9" x14ac:dyDescent="0.25">
      <c r="A407" t="s">
        <v>15</v>
      </c>
      <c r="B407" s="1">
        <v>44295</v>
      </c>
      <c r="C407">
        <v>1</v>
      </c>
      <c r="D407">
        <v>4501</v>
      </c>
      <c r="E407">
        <v>1</v>
      </c>
      <c r="F407">
        <v>276</v>
      </c>
      <c r="G407">
        <v>2</v>
      </c>
      <c r="H407">
        <v>4777</v>
      </c>
      <c r="I407" t="b">
        <v>0</v>
      </c>
    </row>
    <row r="408" spans="1:9" x14ac:dyDescent="0.25">
      <c r="A408" t="s">
        <v>15</v>
      </c>
      <c r="B408" s="1">
        <v>44296</v>
      </c>
      <c r="C408">
        <v>1</v>
      </c>
      <c r="D408">
        <v>4502</v>
      </c>
      <c r="E408">
        <v>0</v>
      </c>
      <c r="F408">
        <v>276</v>
      </c>
      <c r="G408">
        <v>1</v>
      </c>
      <c r="H408">
        <v>4778</v>
      </c>
      <c r="I408" t="b">
        <v>0</v>
      </c>
    </row>
    <row r="409" spans="1:9" x14ac:dyDescent="0.25">
      <c r="A409" t="s">
        <v>15</v>
      </c>
      <c r="B409" s="1">
        <v>44297</v>
      </c>
      <c r="C409">
        <v>1</v>
      </c>
      <c r="D409">
        <v>4503</v>
      </c>
      <c r="E409">
        <v>1</v>
      </c>
      <c r="F409">
        <v>277</v>
      </c>
      <c r="G409">
        <v>2</v>
      </c>
      <c r="H409">
        <v>4780</v>
      </c>
      <c r="I409" t="b">
        <v>0</v>
      </c>
    </row>
    <row r="410" spans="1:9" x14ac:dyDescent="0.25">
      <c r="A410" t="s">
        <v>15</v>
      </c>
      <c r="B410" s="1">
        <v>44298</v>
      </c>
      <c r="C410">
        <v>2</v>
      </c>
      <c r="D410">
        <v>4505</v>
      </c>
      <c r="E410">
        <v>0</v>
      </c>
      <c r="F410">
        <v>277</v>
      </c>
      <c r="G410">
        <v>2</v>
      </c>
      <c r="H410">
        <v>4782</v>
      </c>
      <c r="I410" t="b">
        <v>0</v>
      </c>
    </row>
    <row r="411" spans="1:9" x14ac:dyDescent="0.25">
      <c r="A411" t="s">
        <v>15</v>
      </c>
      <c r="B411" s="1">
        <v>44299</v>
      </c>
      <c r="C411">
        <v>0</v>
      </c>
      <c r="D411">
        <v>4505</v>
      </c>
      <c r="E411">
        <v>1</v>
      </c>
      <c r="F411">
        <v>278</v>
      </c>
      <c r="G411">
        <v>1</v>
      </c>
      <c r="H411">
        <v>4783</v>
      </c>
      <c r="I411" t="b">
        <v>0</v>
      </c>
    </row>
    <row r="412" spans="1:9" x14ac:dyDescent="0.25">
      <c r="A412" t="s">
        <v>15</v>
      </c>
      <c r="B412" s="1">
        <v>44300</v>
      </c>
      <c r="C412">
        <v>0</v>
      </c>
      <c r="D412">
        <v>4505</v>
      </c>
      <c r="E412">
        <v>0</v>
      </c>
      <c r="F412">
        <v>278</v>
      </c>
      <c r="G412">
        <v>0</v>
      </c>
      <c r="H412">
        <v>4783</v>
      </c>
      <c r="I412" t="b">
        <v>0</v>
      </c>
    </row>
    <row r="413" spans="1:9" x14ac:dyDescent="0.25">
      <c r="A413" t="s">
        <v>15</v>
      </c>
      <c r="B413" s="1">
        <v>44301</v>
      </c>
      <c r="C413">
        <v>0</v>
      </c>
      <c r="D413">
        <v>4505</v>
      </c>
      <c r="E413">
        <v>0</v>
      </c>
      <c r="F413">
        <v>278</v>
      </c>
      <c r="G413">
        <v>0</v>
      </c>
      <c r="H413">
        <v>4783</v>
      </c>
      <c r="I413" t="b">
        <v>0</v>
      </c>
    </row>
    <row r="414" spans="1:9" x14ac:dyDescent="0.25">
      <c r="A414" t="s">
        <v>15</v>
      </c>
      <c r="B414" s="1">
        <v>44302</v>
      </c>
      <c r="C414">
        <v>0</v>
      </c>
      <c r="D414">
        <v>4505</v>
      </c>
      <c r="E414">
        <v>0</v>
      </c>
      <c r="F414">
        <v>278</v>
      </c>
      <c r="G414">
        <v>0</v>
      </c>
      <c r="H414">
        <v>4783</v>
      </c>
      <c r="I414" t="b">
        <v>0</v>
      </c>
    </row>
    <row r="415" spans="1:9" x14ac:dyDescent="0.25">
      <c r="A415" t="s">
        <v>15</v>
      </c>
      <c r="B415" s="1">
        <v>44303</v>
      </c>
      <c r="C415">
        <v>2</v>
      </c>
      <c r="D415">
        <v>4507</v>
      </c>
      <c r="E415">
        <v>0</v>
      </c>
      <c r="F415">
        <v>278</v>
      </c>
      <c r="G415">
        <v>2</v>
      </c>
      <c r="H415">
        <v>4785</v>
      </c>
      <c r="I415" t="b">
        <v>0</v>
      </c>
    </row>
    <row r="416" spans="1:9" x14ac:dyDescent="0.25">
      <c r="A416" t="s">
        <v>15</v>
      </c>
      <c r="B416" s="1">
        <v>44304</v>
      </c>
      <c r="C416">
        <v>1</v>
      </c>
      <c r="D416">
        <v>4508</v>
      </c>
      <c r="E416">
        <v>0</v>
      </c>
      <c r="F416">
        <v>278</v>
      </c>
      <c r="G416">
        <v>1</v>
      </c>
      <c r="H416">
        <v>4786</v>
      </c>
      <c r="I416" t="b">
        <v>0</v>
      </c>
    </row>
    <row r="417" spans="1:9" x14ac:dyDescent="0.25">
      <c r="A417" t="s">
        <v>15</v>
      </c>
      <c r="B417" s="1">
        <v>44305</v>
      </c>
      <c r="C417">
        <v>0</v>
      </c>
      <c r="D417">
        <v>4508</v>
      </c>
      <c r="E417">
        <v>0</v>
      </c>
      <c r="F417">
        <v>278</v>
      </c>
      <c r="G417">
        <v>0</v>
      </c>
      <c r="H417">
        <v>4786</v>
      </c>
      <c r="I417" t="b">
        <v>0</v>
      </c>
    </row>
    <row r="418" spans="1:9" x14ac:dyDescent="0.25">
      <c r="A418" t="s">
        <v>15</v>
      </c>
      <c r="B418" s="1">
        <v>44306</v>
      </c>
      <c r="C418">
        <v>2</v>
      </c>
      <c r="D418">
        <v>4510</v>
      </c>
      <c r="E418">
        <v>0</v>
      </c>
      <c r="F418">
        <v>278</v>
      </c>
      <c r="G418">
        <v>2</v>
      </c>
      <c r="H418">
        <v>4788</v>
      </c>
      <c r="I418" t="b">
        <v>0</v>
      </c>
    </row>
    <row r="419" spans="1:9" x14ac:dyDescent="0.25">
      <c r="A419" t="s">
        <v>15</v>
      </c>
      <c r="B419" s="1">
        <v>44307</v>
      </c>
      <c r="C419">
        <v>3</v>
      </c>
      <c r="D419">
        <v>4513</v>
      </c>
      <c r="E419">
        <v>0</v>
      </c>
      <c r="F419">
        <v>278</v>
      </c>
      <c r="G419">
        <v>3</v>
      </c>
      <c r="H419">
        <v>4791</v>
      </c>
      <c r="I419" t="b">
        <v>0</v>
      </c>
    </row>
    <row r="420" spans="1:9" x14ac:dyDescent="0.25">
      <c r="A420" t="s">
        <v>15</v>
      </c>
      <c r="B420" s="1">
        <v>44308</v>
      </c>
      <c r="C420">
        <v>4</v>
      </c>
      <c r="D420">
        <v>4517</v>
      </c>
      <c r="E420">
        <v>0</v>
      </c>
      <c r="F420">
        <v>278</v>
      </c>
      <c r="G420">
        <v>4</v>
      </c>
      <c r="H420">
        <v>4795</v>
      </c>
      <c r="I420" t="b">
        <v>0</v>
      </c>
    </row>
    <row r="421" spans="1:9" x14ac:dyDescent="0.25">
      <c r="A421" t="s">
        <v>15</v>
      </c>
      <c r="B421" s="1">
        <v>44309</v>
      </c>
      <c r="C421">
        <v>1</v>
      </c>
      <c r="D421">
        <v>4518</v>
      </c>
      <c r="E421">
        <v>0</v>
      </c>
      <c r="F421">
        <v>278</v>
      </c>
      <c r="G421">
        <v>1</v>
      </c>
      <c r="H421">
        <v>4796</v>
      </c>
      <c r="I421" t="b">
        <v>0</v>
      </c>
    </row>
    <row r="422" spans="1:9" x14ac:dyDescent="0.25">
      <c r="A422" t="s">
        <v>15</v>
      </c>
      <c r="B422" s="1">
        <v>44310</v>
      </c>
      <c r="C422">
        <v>0</v>
      </c>
      <c r="D422">
        <v>4518</v>
      </c>
      <c r="E422">
        <v>0</v>
      </c>
      <c r="F422">
        <v>278</v>
      </c>
      <c r="G422">
        <v>0</v>
      </c>
      <c r="H422">
        <v>4796</v>
      </c>
      <c r="I422" t="b">
        <v>0</v>
      </c>
    </row>
    <row r="423" spans="1:9" x14ac:dyDescent="0.25">
      <c r="A423" t="s">
        <v>15</v>
      </c>
      <c r="B423" s="1">
        <v>44311</v>
      </c>
      <c r="C423">
        <v>0</v>
      </c>
      <c r="D423">
        <v>4518</v>
      </c>
      <c r="E423">
        <v>0</v>
      </c>
      <c r="F423">
        <v>278</v>
      </c>
      <c r="G423">
        <v>0</v>
      </c>
      <c r="H423">
        <v>4796</v>
      </c>
      <c r="I423" t="b">
        <v>0</v>
      </c>
    </row>
    <row r="424" spans="1:9" x14ac:dyDescent="0.25">
      <c r="A424" t="s">
        <v>15</v>
      </c>
      <c r="B424" s="1">
        <v>44312</v>
      </c>
      <c r="C424">
        <v>1</v>
      </c>
      <c r="D424">
        <v>4519</v>
      </c>
      <c r="E424">
        <v>0</v>
      </c>
      <c r="F424">
        <v>278</v>
      </c>
      <c r="G424">
        <v>1</v>
      </c>
      <c r="H424">
        <v>4797</v>
      </c>
      <c r="I424" t="b">
        <v>0</v>
      </c>
    </row>
    <row r="425" spans="1:9" x14ac:dyDescent="0.25">
      <c r="A425" t="s">
        <v>15</v>
      </c>
      <c r="B425" s="1">
        <v>44313</v>
      </c>
      <c r="C425">
        <v>1</v>
      </c>
      <c r="D425">
        <v>4520</v>
      </c>
      <c r="E425">
        <v>0</v>
      </c>
      <c r="F425">
        <v>278</v>
      </c>
      <c r="G425">
        <v>1</v>
      </c>
      <c r="H425">
        <v>4798</v>
      </c>
      <c r="I425" t="b">
        <v>0</v>
      </c>
    </row>
    <row r="426" spans="1:9" x14ac:dyDescent="0.25">
      <c r="A426" t="s">
        <v>15</v>
      </c>
      <c r="B426" s="1">
        <v>44314</v>
      </c>
      <c r="C426">
        <v>2</v>
      </c>
      <c r="D426">
        <v>4522</v>
      </c>
      <c r="E426">
        <v>0</v>
      </c>
      <c r="F426">
        <v>278</v>
      </c>
      <c r="G426">
        <v>2</v>
      </c>
      <c r="H426">
        <v>4800</v>
      </c>
      <c r="I426" t="b">
        <v>0</v>
      </c>
    </row>
    <row r="427" spans="1:9" x14ac:dyDescent="0.25">
      <c r="A427" t="s">
        <v>15</v>
      </c>
      <c r="B427" s="1">
        <v>44315</v>
      </c>
      <c r="C427">
        <v>1</v>
      </c>
      <c r="D427">
        <v>4523</v>
      </c>
      <c r="E427">
        <v>0</v>
      </c>
      <c r="F427">
        <v>278</v>
      </c>
      <c r="G427">
        <v>1</v>
      </c>
      <c r="H427">
        <v>4801</v>
      </c>
      <c r="I427" t="b">
        <v>0</v>
      </c>
    </row>
    <row r="428" spans="1:9" x14ac:dyDescent="0.25">
      <c r="A428" t="s">
        <v>15</v>
      </c>
      <c r="B428" s="1">
        <v>44316</v>
      </c>
      <c r="C428">
        <v>2</v>
      </c>
      <c r="D428">
        <v>4525</v>
      </c>
      <c r="E428">
        <v>0</v>
      </c>
      <c r="F428">
        <v>278</v>
      </c>
      <c r="G428">
        <v>2</v>
      </c>
      <c r="H428">
        <v>4803</v>
      </c>
      <c r="I428" t="b">
        <v>0</v>
      </c>
    </row>
    <row r="429" spans="1:9" x14ac:dyDescent="0.25">
      <c r="A429" t="s">
        <v>15</v>
      </c>
      <c r="B429" s="1">
        <v>44317</v>
      </c>
      <c r="C429">
        <v>0</v>
      </c>
      <c r="D429">
        <v>4525</v>
      </c>
      <c r="E429">
        <v>0</v>
      </c>
      <c r="F429">
        <v>278</v>
      </c>
      <c r="G429">
        <v>0</v>
      </c>
      <c r="H429">
        <v>4803</v>
      </c>
      <c r="I429" t="b">
        <v>0</v>
      </c>
    </row>
    <row r="430" spans="1:9" x14ac:dyDescent="0.25">
      <c r="A430" t="s">
        <v>15</v>
      </c>
      <c r="B430" s="1">
        <v>44318</v>
      </c>
      <c r="C430">
        <v>2</v>
      </c>
      <c r="D430">
        <v>4527</v>
      </c>
      <c r="E430">
        <v>0</v>
      </c>
      <c r="F430">
        <v>278</v>
      </c>
      <c r="G430">
        <v>2</v>
      </c>
      <c r="H430">
        <v>4805</v>
      </c>
      <c r="I430" t="b">
        <v>0</v>
      </c>
    </row>
    <row r="431" spans="1:9" x14ac:dyDescent="0.25">
      <c r="A431" t="s">
        <v>15</v>
      </c>
      <c r="B431" s="1">
        <v>44319</v>
      </c>
      <c r="C431">
        <v>1</v>
      </c>
      <c r="D431">
        <v>4528</v>
      </c>
      <c r="E431">
        <v>0</v>
      </c>
      <c r="F431">
        <v>278</v>
      </c>
      <c r="G431">
        <v>1</v>
      </c>
      <c r="H431">
        <v>4806</v>
      </c>
      <c r="I431" t="b">
        <v>0</v>
      </c>
    </row>
    <row r="432" spans="1:9" x14ac:dyDescent="0.25">
      <c r="A432" t="s">
        <v>15</v>
      </c>
      <c r="B432" s="1">
        <v>44320</v>
      </c>
      <c r="C432">
        <v>2</v>
      </c>
      <c r="D432">
        <v>4530</v>
      </c>
      <c r="E432">
        <v>0</v>
      </c>
      <c r="F432">
        <v>278</v>
      </c>
      <c r="G432">
        <v>2</v>
      </c>
      <c r="H432">
        <v>4808</v>
      </c>
      <c r="I432" t="b">
        <v>0</v>
      </c>
    </row>
    <row r="433" spans="1:9" x14ac:dyDescent="0.25">
      <c r="A433" t="s">
        <v>15</v>
      </c>
      <c r="B433" s="1">
        <v>44321</v>
      </c>
      <c r="C433">
        <v>0</v>
      </c>
      <c r="D433">
        <v>4530</v>
      </c>
      <c r="E433">
        <v>0</v>
      </c>
      <c r="F433">
        <v>278</v>
      </c>
      <c r="G433">
        <v>0</v>
      </c>
      <c r="H433">
        <v>4808</v>
      </c>
      <c r="I433" t="b">
        <v>0</v>
      </c>
    </row>
    <row r="434" spans="1:9" x14ac:dyDescent="0.25">
      <c r="A434" t="s">
        <v>15</v>
      </c>
      <c r="B434" s="1">
        <v>44322</v>
      </c>
      <c r="C434">
        <v>0</v>
      </c>
      <c r="D434">
        <v>4530</v>
      </c>
      <c r="E434">
        <v>0</v>
      </c>
      <c r="F434">
        <v>278</v>
      </c>
      <c r="G434">
        <v>0</v>
      </c>
      <c r="H434">
        <v>4808</v>
      </c>
      <c r="I434" t="b">
        <v>0</v>
      </c>
    </row>
    <row r="435" spans="1:9" x14ac:dyDescent="0.25">
      <c r="A435" t="s">
        <v>15</v>
      </c>
      <c r="B435" s="1">
        <v>44323</v>
      </c>
      <c r="C435">
        <v>1</v>
      </c>
      <c r="D435">
        <v>4531</v>
      </c>
      <c r="E435">
        <v>0</v>
      </c>
      <c r="F435">
        <v>278</v>
      </c>
      <c r="G435">
        <v>1</v>
      </c>
      <c r="H435">
        <v>4809</v>
      </c>
      <c r="I435" t="b">
        <v>0</v>
      </c>
    </row>
    <row r="436" spans="1:9" x14ac:dyDescent="0.25">
      <c r="A436" t="s">
        <v>15</v>
      </c>
      <c r="B436" s="1">
        <v>44324</v>
      </c>
      <c r="C436">
        <v>1</v>
      </c>
      <c r="D436">
        <v>4532</v>
      </c>
      <c r="E436">
        <v>0</v>
      </c>
      <c r="F436">
        <v>278</v>
      </c>
      <c r="G436">
        <v>1</v>
      </c>
      <c r="H436">
        <v>4810</v>
      </c>
      <c r="I436" t="b">
        <v>0</v>
      </c>
    </row>
    <row r="437" spans="1:9" x14ac:dyDescent="0.25">
      <c r="A437" t="s">
        <v>15</v>
      </c>
      <c r="B437" s="1">
        <v>44325</v>
      </c>
      <c r="C437">
        <v>1</v>
      </c>
      <c r="D437">
        <v>4533</v>
      </c>
      <c r="E437">
        <v>0</v>
      </c>
      <c r="F437">
        <v>278</v>
      </c>
      <c r="G437">
        <v>1</v>
      </c>
      <c r="H437">
        <v>4811</v>
      </c>
      <c r="I437" t="b">
        <v>0</v>
      </c>
    </row>
    <row r="438" spans="1:9" x14ac:dyDescent="0.25">
      <c r="A438" t="s">
        <v>15</v>
      </c>
      <c r="B438" s="1">
        <v>44326</v>
      </c>
      <c r="C438">
        <v>0</v>
      </c>
      <c r="D438">
        <v>4533</v>
      </c>
      <c r="E438">
        <v>0</v>
      </c>
      <c r="F438">
        <v>278</v>
      </c>
      <c r="G438">
        <v>0</v>
      </c>
      <c r="H438">
        <v>4811</v>
      </c>
      <c r="I438" t="b">
        <v>0</v>
      </c>
    </row>
    <row r="439" spans="1:9" x14ac:dyDescent="0.25">
      <c r="A439" t="s">
        <v>15</v>
      </c>
      <c r="B439" s="1">
        <v>44327</v>
      </c>
      <c r="C439">
        <v>0</v>
      </c>
      <c r="D439">
        <v>4533</v>
      </c>
      <c r="E439">
        <v>0</v>
      </c>
      <c r="F439">
        <v>278</v>
      </c>
      <c r="G439">
        <v>0</v>
      </c>
      <c r="H439">
        <v>4811</v>
      </c>
      <c r="I439" t="b">
        <v>0</v>
      </c>
    </row>
    <row r="440" spans="1:9" x14ac:dyDescent="0.25">
      <c r="A440" t="s">
        <v>15</v>
      </c>
      <c r="B440" s="1">
        <v>44328</v>
      </c>
      <c r="C440">
        <v>0</v>
      </c>
      <c r="D440">
        <v>4533</v>
      </c>
      <c r="E440">
        <v>0</v>
      </c>
      <c r="F440">
        <v>278</v>
      </c>
      <c r="G440">
        <v>0</v>
      </c>
      <c r="H440">
        <v>4811</v>
      </c>
      <c r="I440" t="b">
        <v>0</v>
      </c>
    </row>
    <row r="441" spans="1:9" x14ac:dyDescent="0.25">
      <c r="A441" t="s">
        <v>15</v>
      </c>
      <c r="B441" s="1">
        <v>44329</v>
      </c>
      <c r="C441">
        <v>0</v>
      </c>
      <c r="D441">
        <v>4533</v>
      </c>
      <c r="E441">
        <v>0</v>
      </c>
      <c r="F441">
        <v>278</v>
      </c>
      <c r="G441">
        <v>0</v>
      </c>
      <c r="H441">
        <v>4811</v>
      </c>
      <c r="I441" t="b">
        <v>0</v>
      </c>
    </row>
    <row r="442" spans="1:9" x14ac:dyDescent="0.25">
      <c r="A442" t="s">
        <v>15</v>
      </c>
      <c r="B442" s="1">
        <v>44330</v>
      </c>
      <c r="C442">
        <v>0</v>
      </c>
      <c r="D442">
        <v>4533</v>
      </c>
      <c r="E442">
        <v>0</v>
      </c>
      <c r="F442">
        <v>278</v>
      </c>
      <c r="G442">
        <v>0</v>
      </c>
      <c r="H442">
        <v>4811</v>
      </c>
      <c r="I442" t="b">
        <v>0</v>
      </c>
    </row>
    <row r="443" spans="1:9" x14ac:dyDescent="0.25">
      <c r="A443" t="s">
        <v>15</v>
      </c>
      <c r="B443" s="1">
        <v>44331</v>
      </c>
      <c r="C443">
        <v>0</v>
      </c>
      <c r="D443">
        <v>4533</v>
      </c>
      <c r="E443">
        <v>1</v>
      </c>
      <c r="F443">
        <v>279</v>
      </c>
      <c r="G443">
        <v>1</v>
      </c>
      <c r="H443">
        <v>4812</v>
      </c>
      <c r="I443" t="b">
        <v>0</v>
      </c>
    </row>
    <row r="444" spans="1:9" x14ac:dyDescent="0.25">
      <c r="A444" t="s">
        <v>15</v>
      </c>
      <c r="B444" s="1">
        <v>44332</v>
      </c>
      <c r="C444">
        <v>0</v>
      </c>
      <c r="D444">
        <v>4533</v>
      </c>
      <c r="E444">
        <v>0</v>
      </c>
      <c r="F444">
        <v>279</v>
      </c>
      <c r="G444">
        <v>0</v>
      </c>
      <c r="H444">
        <v>4812</v>
      </c>
      <c r="I444" t="b">
        <v>0</v>
      </c>
    </row>
    <row r="445" spans="1:9" x14ac:dyDescent="0.25">
      <c r="A445" t="s">
        <v>15</v>
      </c>
      <c r="B445" s="1">
        <v>44333</v>
      </c>
      <c r="C445">
        <v>0</v>
      </c>
      <c r="D445">
        <v>4533</v>
      </c>
      <c r="E445">
        <v>0</v>
      </c>
      <c r="F445">
        <v>279</v>
      </c>
      <c r="G445">
        <v>0</v>
      </c>
      <c r="H445">
        <v>4812</v>
      </c>
      <c r="I445" t="b">
        <v>0</v>
      </c>
    </row>
    <row r="446" spans="1:9" x14ac:dyDescent="0.25">
      <c r="A446" t="s">
        <v>15</v>
      </c>
      <c r="B446" s="1">
        <v>44334</v>
      </c>
      <c r="C446">
        <v>0</v>
      </c>
      <c r="D446">
        <v>4533</v>
      </c>
      <c r="E446">
        <v>0</v>
      </c>
      <c r="F446">
        <v>279</v>
      </c>
      <c r="G446">
        <v>0</v>
      </c>
      <c r="H446">
        <v>4812</v>
      </c>
      <c r="I446" t="b">
        <v>0</v>
      </c>
    </row>
    <row r="447" spans="1:9" x14ac:dyDescent="0.25">
      <c r="A447" t="s">
        <v>15</v>
      </c>
      <c r="B447" s="1">
        <v>44335</v>
      </c>
      <c r="C447">
        <v>1</v>
      </c>
      <c r="D447">
        <v>4534</v>
      </c>
      <c r="E447">
        <v>0</v>
      </c>
      <c r="F447">
        <v>279</v>
      </c>
      <c r="G447">
        <v>1</v>
      </c>
      <c r="H447">
        <v>4813</v>
      </c>
      <c r="I447" t="b">
        <v>0</v>
      </c>
    </row>
    <row r="448" spans="1:9" x14ac:dyDescent="0.25">
      <c r="A448" t="s">
        <v>15</v>
      </c>
      <c r="B448" s="1">
        <v>44336</v>
      </c>
      <c r="C448">
        <v>0</v>
      </c>
      <c r="D448">
        <v>4534</v>
      </c>
      <c r="E448">
        <v>0</v>
      </c>
      <c r="F448">
        <v>279</v>
      </c>
      <c r="G448">
        <v>0</v>
      </c>
      <c r="H448">
        <v>4813</v>
      </c>
      <c r="I448" t="b">
        <v>0</v>
      </c>
    </row>
    <row r="449" spans="1:9" x14ac:dyDescent="0.25">
      <c r="A449" t="s">
        <v>15</v>
      </c>
      <c r="B449" s="1">
        <v>44337</v>
      </c>
      <c r="C449">
        <v>0</v>
      </c>
      <c r="D449">
        <v>4534</v>
      </c>
      <c r="E449">
        <v>1</v>
      </c>
      <c r="F449">
        <v>280</v>
      </c>
      <c r="G449">
        <v>1</v>
      </c>
      <c r="H449">
        <v>4814</v>
      </c>
      <c r="I449" t="b">
        <v>0</v>
      </c>
    </row>
    <row r="450" spans="1:9" x14ac:dyDescent="0.25">
      <c r="A450" t="s">
        <v>15</v>
      </c>
      <c r="B450" s="1">
        <v>44338</v>
      </c>
      <c r="C450">
        <v>0</v>
      </c>
      <c r="D450">
        <v>4534</v>
      </c>
      <c r="E450">
        <v>0</v>
      </c>
      <c r="F450">
        <v>280</v>
      </c>
      <c r="G450">
        <v>0</v>
      </c>
      <c r="H450">
        <v>4814</v>
      </c>
      <c r="I450" t="b">
        <v>0</v>
      </c>
    </row>
    <row r="451" spans="1:9" x14ac:dyDescent="0.25">
      <c r="A451" t="s">
        <v>15</v>
      </c>
      <c r="B451" s="1">
        <v>44339</v>
      </c>
      <c r="C451">
        <v>0</v>
      </c>
      <c r="D451">
        <v>4534</v>
      </c>
      <c r="E451">
        <v>0</v>
      </c>
      <c r="F451">
        <v>280</v>
      </c>
      <c r="G451">
        <v>0</v>
      </c>
      <c r="H451">
        <v>4814</v>
      </c>
      <c r="I451" t="b">
        <v>0</v>
      </c>
    </row>
    <row r="452" spans="1:9" x14ac:dyDescent="0.25">
      <c r="A452" t="s">
        <v>15</v>
      </c>
      <c r="B452" s="1">
        <v>44340</v>
      </c>
      <c r="C452">
        <v>0</v>
      </c>
      <c r="D452">
        <v>4534</v>
      </c>
      <c r="E452">
        <v>0</v>
      </c>
      <c r="F452">
        <v>280</v>
      </c>
      <c r="G452">
        <v>0</v>
      </c>
      <c r="H452">
        <v>4814</v>
      </c>
      <c r="I452" t="b">
        <v>0</v>
      </c>
    </row>
    <row r="453" spans="1:9" x14ac:dyDescent="0.25">
      <c r="A453" t="s">
        <v>15</v>
      </c>
      <c r="B453" s="1">
        <v>44341</v>
      </c>
      <c r="C453">
        <v>0</v>
      </c>
      <c r="D453">
        <v>4534</v>
      </c>
      <c r="E453">
        <v>0</v>
      </c>
      <c r="F453">
        <v>280</v>
      </c>
      <c r="G453">
        <v>0</v>
      </c>
      <c r="H453">
        <v>4814</v>
      </c>
      <c r="I453" t="b">
        <v>0</v>
      </c>
    </row>
    <row r="454" spans="1:9" x14ac:dyDescent="0.25">
      <c r="A454" t="s">
        <v>15</v>
      </c>
      <c r="B454" s="1">
        <v>44342</v>
      </c>
      <c r="C454">
        <v>0</v>
      </c>
      <c r="D454">
        <v>4534</v>
      </c>
      <c r="E454">
        <v>0</v>
      </c>
      <c r="F454">
        <v>280</v>
      </c>
      <c r="G454">
        <v>0</v>
      </c>
      <c r="H454">
        <v>4814</v>
      </c>
      <c r="I454" t="b">
        <v>0</v>
      </c>
    </row>
    <row r="455" spans="1:9" x14ac:dyDescent="0.25">
      <c r="A455" t="s">
        <v>15</v>
      </c>
      <c r="B455" s="1">
        <v>44343</v>
      </c>
      <c r="C455">
        <v>0</v>
      </c>
      <c r="D455">
        <v>4534</v>
      </c>
      <c r="E455">
        <v>0</v>
      </c>
      <c r="F455">
        <v>280</v>
      </c>
      <c r="G455">
        <v>0</v>
      </c>
      <c r="H455">
        <v>4814</v>
      </c>
      <c r="I455" t="b">
        <v>0</v>
      </c>
    </row>
    <row r="456" spans="1:9" x14ac:dyDescent="0.25">
      <c r="A456" t="s">
        <v>15</v>
      </c>
      <c r="B456" s="1">
        <v>44344</v>
      </c>
      <c r="C456">
        <v>0</v>
      </c>
      <c r="D456">
        <v>4534</v>
      </c>
      <c r="E456">
        <v>0</v>
      </c>
      <c r="F456">
        <v>280</v>
      </c>
      <c r="G456">
        <v>0</v>
      </c>
      <c r="H456">
        <v>4814</v>
      </c>
      <c r="I456" t="b">
        <v>0</v>
      </c>
    </row>
    <row r="457" spans="1:9" x14ac:dyDescent="0.25">
      <c r="A457" t="s">
        <v>15</v>
      </c>
      <c r="B457" s="1">
        <v>44345</v>
      </c>
      <c r="C457">
        <v>0</v>
      </c>
      <c r="D457">
        <v>4534</v>
      </c>
      <c r="E457">
        <v>0</v>
      </c>
      <c r="F457">
        <v>280</v>
      </c>
      <c r="G457">
        <v>0</v>
      </c>
      <c r="H457">
        <v>4814</v>
      </c>
      <c r="I457" t="b">
        <v>0</v>
      </c>
    </row>
    <row r="458" spans="1:9" x14ac:dyDescent="0.25">
      <c r="A458" t="s">
        <v>15</v>
      </c>
      <c r="B458" s="1">
        <v>44346</v>
      </c>
      <c r="C458">
        <v>0</v>
      </c>
      <c r="D458">
        <v>4534</v>
      </c>
      <c r="E458">
        <v>1</v>
      </c>
      <c r="F458">
        <v>281</v>
      </c>
      <c r="G458">
        <v>1</v>
      </c>
      <c r="H458">
        <v>4815</v>
      </c>
      <c r="I458" t="b">
        <v>0</v>
      </c>
    </row>
    <row r="459" spans="1:9" x14ac:dyDescent="0.25">
      <c r="A459" t="s">
        <v>15</v>
      </c>
      <c r="B459" s="1">
        <v>44347</v>
      </c>
      <c r="C459">
        <v>0</v>
      </c>
      <c r="D459">
        <v>4534</v>
      </c>
      <c r="E459">
        <v>0</v>
      </c>
      <c r="F459">
        <v>281</v>
      </c>
      <c r="G459">
        <v>0</v>
      </c>
      <c r="H459">
        <v>4815</v>
      </c>
      <c r="I459" t="b">
        <v>0</v>
      </c>
    </row>
    <row r="460" spans="1:9" x14ac:dyDescent="0.25">
      <c r="A460" t="s">
        <v>15</v>
      </c>
      <c r="B460" s="1">
        <v>44348</v>
      </c>
      <c r="C460">
        <v>0</v>
      </c>
      <c r="D460">
        <v>4534</v>
      </c>
      <c r="E460">
        <v>0</v>
      </c>
      <c r="F460">
        <v>281</v>
      </c>
      <c r="G460">
        <v>0</v>
      </c>
      <c r="H460">
        <v>4815</v>
      </c>
      <c r="I460" t="b">
        <v>0</v>
      </c>
    </row>
    <row r="461" spans="1:9" x14ac:dyDescent="0.25">
      <c r="A461" t="s">
        <v>15</v>
      </c>
      <c r="B461" s="1">
        <v>44349</v>
      </c>
      <c r="C461">
        <v>0</v>
      </c>
      <c r="D461">
        <v>4534</v>
      </c>
      <c r="E461">
        <v>0</v>
      </c>
      <c r="F461">
        <v>281</v>
      </c>
      <c r="G461">
        <v>0</v>
      </c>
      <c r="H461">
        <v>4815</v>
      </c>
      <c r="I461" t="b">
        <v>0</v>
      </c>
    </row>
    <row r="462" spans="1:9" x14ac:dyDescent="0.25">
      <c r="A462" t="s">
        <v>15</v>
      </c>
      <c r="B462" s="1">
        <v>44350</v>
      </c>
      <c r="C462">
        <v>0</v>
      </c>
      <c r="D462">
        <v>4534</v>
      </c>
      <c r="E462">
        <v>0</v>
      </c>
      <c r="F462">
        <v>281</v>
      </c>
      <c r="G462">
        <v>0</v>
      </c>
      <c r="H462">
        <v>4815</v>
      </c>
      <c r="I462" t="b">
        <v>0</v>
      </c>
    </row>
    <row r="463" spans="1:9" x14ac:dyDescent="0.25">
      <c r="A463" t="s">
        <v>15</v>
      </c>
      <c r="B463" s="1">
        <v>44351</v>
      </c>
      <c r="C463">
        <v>0</v>
      </c>
      <c r="D463">
        <v>4534</v>
      </c>
      <c r="E463">
        <v>0</v>
      </c>
      <c r="F463">
        <v>281</v>
      </c>
      <c r="G463">
        <v>0</v>
      </c>
      <c r="H463">
        <v>4815</v>
      </c>
      <c r="I463" t="b">
        <v>0</v>
      </c>
    </row>
    <row r="464" spans="1:9" x14ac:dyDescent="0.25">
      <c r="A464" t="s">
        <v>15</v>
      </c>
      <c r="B464" s="1">
        <v>44352</v>
      </c>
      <c r="C464">
        <v>0</v>
      </c>
      <c r="D464">
        <v>4534</v>
      </c>
      <c r="E464">
        <v>0</v>
      </c>
      <c r="F464">
        <v>281</v>
      </c>
      <c r="G464">
        <v>0</v>
      </c>
      <c r="H464">
        <v>4815</v>
      </c>
      <c r="I464" t="b">
        <v>0</v>
      </c>
    </row>
    <row r="465" spans="1:9" x14ac:dyDescent="0.25">
      <c r="A465" t="s">
        <v>15</v>
      </c>
      <c r="B465" s="1">
        <v>44353</v>
      </c>
      <c r="C465">
        <v>0</v>
      </c>
      <c r="D465">
        <v>4534</v>
      </c>
      <c r="E465">
        <v>0</v>
      </c>
      <c r="F465">
        <v>281</v>
      </c>
      <c r="G465">
        <v>0</v>
      </c>
      <c r="H465">
        <v>4815</v>
      </c>
      <c r="I465" t="b">
        <v>0</v>
      </c>
    </row>
    <row r="466" spans="1:9" x14ac:dyDescent="0.25">
      <c r="A466" t="s">
        <v>15</v>
      </c>
      <c r="B466" s="1">
        <v>44354</v>
      </c>
      <c r="C466">
        <v>0</v>
      </c>
      <c r="D466">
        <v>4534</v>
      </c>
      <c r="E466">
        <v>0</v>
      </c>
      <c r="F466">
        <v>281</v>
      </c>
      <c r="G466">
        <v>0</v>
      </c>
      <c r="H466">
        <v>4815</v>
      </c>
      <c r="I466" t="b">
        <v>0</v>
      </c>
    </row>
    <row r="467" spans="1:9" x14ac:dyDescent="0.25">
      <c r="A467" t="s">
        <v>15</v>
      </c>
      <c r="B467" s="1">
        <v>44355</v>
      </c>
      <c r="C467">
        <v>0</v>
      </c>
      <c r="D467">
        <v>4534</v>
      </c>
      <c r="E467">
        <v>0</v>
      </c>
      <c r="F467">
        <v>281</v>
      </c>
      <c r="G467">
        <v>0</v>
      </c>
      <c r="H467">
        <v>4815</v>
      </c>
      <c r="I467" t="b">
        <v>0</v>
      </c>
    </row>
    <row r="468" spans="1:9" x14ac:dyDescent="0.25">
      <c r="A468" t="s">
        <v>15</v>
      </c>
      <c r="B468" s="1">
        <v>44356</v>
      </c>
      <c r="C468">
        <v>0</v>
      </c>
      <c r="D468">
        <v>4534</v>
      </c>
      <c r="E468">
        <v>0</v>
      </c>
      <c r="F468">
        <v>281</v>
      </c>
      <c r="G468">
        <v>0</v>
      </c>
      <c r="H468">
        <v>4815</v>
      </c>
      <c r="I468" t="b">
        <v>0</v>
      </c>
    </row>
    <row r="469" spans="1:9" x14ac:dyDescent="0.25">
      <c r="A469" t="s">
        <v>15</v>
      </c>
      <c r="B469" s="1">
        <v>44357</v>
      </c>
      <c r="C469">
        <v>1</v>
      </c>
      <c r="D469">
        <v>4535</v>
      </c>
      <c r="E469">
        <v>0</v>
      </c>
      <c r="F469">
        <v>281</v>
      </c>
      <c r="G469">
        <v>1</v>
      </c>
      <c r="H469">
        <v>4816</v>
      </c>
      <c r="I469" t="b">
        <v>0</v>
      </c>
    </row>
    <row r="470" spans="1:9" x14ac:dyDescent="0.25">
      <c r="A470" t="s">
        <v>15</v>
      </c>
      <c r="B470" s="1">
        <v>44358</v>
      </c>
      <c r="C470">
        <v>0</v>
      </c>
      <c r="D470">
        <v>4535</v>
      </c>
      <c r="E470">
        <v>0</v>
      </c>
      <c r="F470">
        <v>281</v>
      </c>
      <c r="G470">
        <v>0</v>
      </c>
      <c r="H470">
        <v>4816</v>
      </c>
      <c r="I470" t="b">
        <v>0</v>
      </c>
    </row>
    <row r="471" spans="1:9" x14ac:dyDescent="0.25">
      <c r="A471" t="s">
        <v>15</v>
      </c>
      <c r="B471" s="1">
        <v>44359</v>
      </c>
      <c r="C471">
        <v>0</v>
      </c>
      <c r="D471">
        <v>4535</v>
      </c>
      <c r="E471">
        <v>0</v>
      </c>
      <c r="F471">
        <v>281</v>
      </c>
      <c r="G471">
        <v>0</v>
      </c>
      <c r="H471">
        <v>4816</v>
      </c>
      <c r="I471" t="b">
        <v>0</v>
      </c>
    </row>
    <row r="472" spans="1:9" x14ac:dyDescent="0.25">
      <c r="A472" t="s">
        <v>15</v>
      </c>
      <c r="B472" s="1">
        <v>44360</v>
      </c>
      <c r="C472">
        <v>0</v>
      </c>
      <c r="D472">
        <v>4535</v>
      </c>
      <c r="E472">
        <v>0</v>
      </c>
      <c r="F472">
        <v>281</v>
      </c>
      <c r="G472">
        <v>0</v>
      </c>
      <c r="H472">
        <v>4816</v>
      </c>
      <c r="I472" t="b">
        <v>0</v>
      </c>
    </row>
    <row r="473" spans="1:9" x14ac:dyDescent="0.25">
      <c r="A473" t="s">
        <v>15</v>
      </c>
      <c r="B473" s="1">
        <v>44361</v>
      </c>
      <c r="C473">
        <v>0</v>
      </c>
      <c r="D473">
        <v>4535</v>
      </c>
      <c r="E473">
        <v>0</v>
      </c>
      <c r="F473">
        <v>281</v>
      </c>
      <c r="G473">
        <v>0</v>
      </c>
      <c r="H473">
        <v>4816</v>
      </c>
      <c r="I473" t="b">
        <v>0</v>
      </c>
    </row>
    <row r="474" spans="1:9" x14ac:dyDescent="0.25">
      <c r="A474" t="s">
        <v>15</v>
      </c>
      <c r="B474" s="1">
        <v>44362</v>
      </c>
      <c r="C474">
        <v>0</v>
      </c>
      <c r="D474">
        <v>4535</v>
      </c>
      <c r="E474">
        <v>0</v>
      </c>
      <c r="F474">
        <v>281</v>
      </c>
      <c r="G474">
        <v>0</v>
      </c>
      <c r="H474">
        <v>4816</v>
      </c>
      <c r="I474" t="b">
        <v>0</v>
      </c>
    </row>
    <row r="475" spans="1:9" x14ac:dyDescent="0.25">
      <c r="A475" t="s">
        <v>15</v>
      </c>
      <c r="B475" s="1">
        <v>44363</v>
      </c>
      <c r="C475">
        <v>0</v>
      </c>
      <c r="D475">
        <v>4535</v>
      </c>
      <c r="E475">
        <v>0</v>
      </c>
      <c r="F475">
        <v>281</v>
      </c>
      <c r="G475">
        <v>0</v>
      </c>
      <c r="H475">
        <v>4816</v>
      </c>
      <c r="I475" t="b">
        <v>0</v>
      </c>
    </row>
    <row r="476" spans="1:9" x14ac:dyDescent="0.25">
      <c r="A476" t="s">
        <v>15</v>
      </c>
      <c r="B476" s="1">
        <v>44364</v>
      </c>
      <c r="C476">
        <v>0</v>
      </c>
      <c r="D476">
        <v>4535</v>
      </c>
      <c r="E476">
        <v>0</v>
      </c>
      <c r="F476">
        <v>281</v>
      </c>
      <c r="G476">
        <v>0</v>
      </c>
      <c r="H476">
        <v>4816</v>
      </c>
      <c r="I476" t="b">
        <v>0</v>
      </c>
    </row>
    <row r="477" spans="1:9" x14ac:dyDescent="0.25">
      <c r="A477" t="s">
        <v>15</v>
      </c>
      <c r="B477" s="1">
        <v>44365</v>
      </c>
      <c r="C477">
        <v>0</v>
      </c>
      <c r="D477">
        <v>4535</v>
      </c>
      <c r="E477">
        <v>0</v>
      </c>
      <c r="F477">
        <v>281</v>
      </c>
      <c r="G477">
        <v>0</v>
      </c>
      <c r="H477">
        <v>4816</v>
      </c>
      <c r="I477" t="b">
        <v>0</v>
      </c>
    </row>
    <row r="478" spans="1:9" x14ac:dyDescent="0.25">
      <c r="A478" t="s">
        <v>15</v>
      </c>
      <c r="B478" s="1">
        <v>44366</v>
      </c>
      <c r="C478">
        <v>0</v>
      </c>
      <c r="D478">
        <v>4535</v>
      </c>
      <c r="E478">
        <v>0</v>
      </c>
      <c r="F478">
        <v>281</v>
      </c>
      <c r="G478">
        <v>0</v>
      </c>
      <c r="H478">
        <v>4816</v>
      </c>
      <c r="I478" t="b">
        <v>0</v>
      </c>
    </row>
    <row r="479" spans="1:9" x14ac:dyDescent="0.25">
      <c r="A479" t="s">
        <v>15</v>
      </c>
      <c r="B479" s="1">
        <v>44367</v>
      </c>
      <c r="C479">
        <v>1</v>
      </c>
      <c r="D479">
        <v>4536</v>
      </c>
      <c r="E479">
        <v>0</v>
      </c>
      <c r="F479">
        <v>281</v>
      </c>
      <c r="G479">
        <v>1</v>
      </c>
      <c r="H479">
        <v>4817</v>
      </c>
      <c r="I479" t="b">
        <v>0</v>
      </c>
    </row>
    <row r="480" spans="1:9" x14ac:dyDescent="0.25">
      <c r="A480" t="s">
        <v>15</v>
      </c>
      <c r="B480" s="1">
        <v>44368</v>
      </c>
      <c r="C480">
        <v>0</v>
      </c>
      <c r="D480">
        <v>4536</v>
      </c>
      <c r="E480">
        <v>0</v>
      </c>
      <c r="F480">
        <v>281</v>
      </c>
      <c r="G480">
        <v>0</v>
      </c>
      <c r="H480">
        <v>4817</v>
      </c>
      <c r="I480" t="b">
        <v>0</v>
      </c>
    </row>
    <row r="481" spans="1:9" x14ac:dyDescent="0.25">
      <c r="A481" t="s">
        <v>15</v>
      </c>
      <c r="B481" s="1">
        <v>44369</v>
      </c>
      <c r="C481">
        <v>0</v>
      </c>
      <c r="D481">
        <v>4536</v>
      </c>
      <c r="E481">
        <v>0</v>
      </c>
      <c r="F481">
        <v>281</v>
      </c>
      <c r="G481">
        <v>0</v>
      </c>
      <c r="H481">
        <v>4817</v>
      </c>
      <c r="I481" t="b">
        <v>0</v>
      </c>
    </row>
    <row r="482" spans="1:9" x14ac:dyDescent="0.25">
      <c r="A482" t="s">
        <v>15</v>
      </c>
      <c r="B482" s="1">
        <v>44370</v>
      </c>
      <c r="C482">
        <v>0</v>
      </c>
      <c r="D482">
        <v>4536</v>
      </c>
      <c r="E482">
        <v>0</v>
      </c>
      <c r="F482">
        <v>281</v>
      </c>
      <c r="G482">
        <v>0</v>
      </c>
      <c r="H482">
        <v>4817</v>
      </c>
      <c r="I482" t="b">
        <v>0</v>
      </c>
    </row>
    <row r="483" spans="1:9" x14ac:dyDescent="0.25">
      <c r="A483" t="s">
        <v>15</v>
      </c>
      <c r="B483" s="1">
        <v>44371</v>
      </c>
      <c r="C483">
        <v>0</v>
      </c>
      <c r="D483">
        <v>4536</v>
      </c>
      <c r="E483">
        <v>0</v>
      </c>
      <c r="F483">
        <v>281</v>
      </c>
      <c r="G483">
        <v>0</v>
      </c>
      <c r="H483">
        <v>4817</v>
      </c>
      <c r="I483" t="b">
        <v>0</v>
      </c>
    </row>
    <row r="484" spans="1:9" x14ac:dyDescent="0.25">
      <c r="A484" t="s">
        <v>15</v>
      </c>
      <c r="B484" s="1">
        <v>44372</v>
      </c>
      <c r="C484">
        <v>1</v>
      </c>
      <c r="D484">
        <v>4537</v>
      </c>
      <c r="E484">
        <v>1</v>
      </c>
      <c r="F484">
        <v>282</v>
      </c>
      <c r="G484">
        <v>2</v>
      </c>
      <c r="H484">
        <v>4819</v>
      </c>
      <c r="I484" t="b">
        <v>0</v>
      </c>
    </row>
    <row r="485" spans="1:9" x14ac:dyDescent="0.25">
      <c r="A485" t="s">
        <v>15</v>
      </c>
      <c r="B485" s="1">
        <v>44373</v>
      </c>
      <c r="C485">
        <v>0</v>
      </c>
      <c r="D485">
        <v>4537</v>
      </c>
      <c r="E485">
        <v>0</v>
      </c>
      <c r="F485">
        <v>282</v>
      </c>
      <c r="G485">
        <v>0</v>
      </c>
      <c r="H485">
        <v>4819</v>
      </c>
      <c r="I485" t="b">
        <v>0</v>
      </c>
    </row>
    <row r="486" spans="1:9" x14ac:dyDescent="0.25">
      <c r="A486" t="s">
        <v>15</v>
      </c>
      <c r="B486" s="1">
        <v>44374</v>
      </c>
      <c r="C486">
        <v>2</v>
      </c>
      <c r="D486">
        <v>4539</v>
      </c>
      <c r="E486">
        <v>0</v>
      </c>
      <c r="F486">
        <v>282</v>
      </c>
      <c r="G486">
        <v>2</v>
      </c>
      <c r="H486">
        <v>4821</v>
      </c>
      <c r="I486" t="b">
        <v>0</v>
      </c>
    </row>
    <row r="487" spans="1:9" x14ac:dyDescent="0.25">
      <c r="A487" t="s">
        <v>15</v>
      </c>
      <c r="B487" s="1">
        <v>44375</v>
      </c>
      <c r="C487">
        <v>0</v>
      </c>
      <c r="D487">
        <v>4539</v>
      </c>
      <c r="E487">
        <v>0</v>
      </c>
      <c r="F487">
        <v>282</v>
      </c>
      <c r="G487">
        <v>0</v>
      </c>
      <c r="H487">
        <v>4821</v>
      </c>
      <c r="I487" t="b">
        <v>0</v>
      </c>
    </row>
    <row r="488" spans="1:9" x14ac:dyDescent="0.25">
      <c r="A488" t="s">
        <v>15</v>
      </c>
      <c r="B488" s="1">
        <v>44376</v>
      </c>
      <c r="C488">
        <v>1</v>
      </c>
      <c r="D488">
        <v>4540</v>
      </c>
      <c r="E488">
        <v>0</v>
      </c>
      <c r="F488">
        <v>282</v>
      </c>
      <c r="G488">
        <v>1</v>
      </c>
      <c r="H488">
        <v>4822</v>
      </c>
      <c r="I488" t="b">
        <v>0</v>
      </c>
    </row>
    <row r="489" spans="1:9" x14ac:dyDescent="0.25">
      <c r="A489" t="s">
        <v>15</v>
      </c>
      <c r="B489" s="1">
        <v>44377</v>
      </c>
      <c r="C489">
        <v>0</v>
      </c>
      <c r="D489">
        <v>4540</v>
      </c>
      <c r="E489">
        <v>0</v>
      </c>
      <c r="F489">
        <v>282</v>
      </c>
      <c r="G489">
        <v>0</v>
      </c>
      <c r="H489">
        <v>4822</v>
      </c>
      <c r="I489" t="b">
        <v>0</v>
      </c>
    </row>
    <row r="490" spans="1:9" x14ac:dyDescent="0.25">
      <c r="A490" t="s">
        <v>15</v>
      </c>
      <c r="B490" s="1">
        <v>44378</v>
      </c>
      <c r="C490">
        <v>0</v>
      </c>
      <c r="D490">
        <v>4540</v>
      </c>
      <c r="E490">
        <v>0</v>
      </c>
      <c r="F490">
        <v>282</v>
      </c>
      <c r="G490">
        <v>0</v>
      </c>
      <c r="H490">
        <v>4822</v>
      </c>
      <c r="I490" t="b">
        <v>0</v>
      </c>
    </row>
    <row r="491" spans="1:9" x14ac:dyDescent="0.25">
      <c r="A491" t="s">
        <v>15</v>
      </c>
      <c r="B491" s="1">
        <v>44379</v>
      </c>
      <c r="C491">
        <v>1</v>
      </c>
      <c r="D491">
        <v>4541</v>
      </c>
      <c r="E491">
        <v>0</v>
      </c>
      <c r="F491">
        <v>282</v>
      </c>
      <c r="G491">
        <v>1</v>
      </c>
      <c r="H491">
        <v>4823</v>
      </c>
      <c r="I491" t="b">
        <v>0</v>
      </c>
    </row>
    <row r="492" spans="1:9" x14ac:dyDescent="0.25">
      <c r="A492" t="s">
        <v>15</v>
      </c>
      <c r="B492" s="1">
        <v>44380</v>
      </c>
      <c r="C492">
        <v>2</v>
      </c>
      <c r="D492">
        <v>4543</v>
      </c>
      <c r="E492">
        <v>0</v>
      </c>
      <c r="F492">
        <v>282</v>
      </c>
      <c r="G492">
        <v>2</v>
      </c>
      <c r="H492">
        <v>4825</v>
      </c>
      <c r="I492" t="b">
        <v>0</v>
      </c>
    </row>
    <row r="493" spans="1:9" x14ac:dyDescent="0.25">
      <c r="A493" t="s">
        <v>15</v>
      </c>
      <c r="B493" s="1">
        <v>44381</v>
      </c>
      <c r="C493">
        <v>1</v>
      </c>
      <c r="D493">
        <v>4544</v>
      </c>
      <c r="E493">
        <v>0</v>
      </c>
      <c r="F493">
        <v>282</v>
      </c>
      <c r="G493">
        <v>1</v>
      </c>
      <c r="H493">
        <v>4826</v>
      </c>
      <c r="I493" t="b">
        <v>0</v>
      </c>
    </row>
    <row r="494" spans="1:9" x14ac:dyDescent="0.25">
      <c r="A494" t="s">
        <v>15</v>
      </c>
      <c r="B494" s="1">
        <v>44382</v>
      </c>
      <c r="C494">
        <v>0</v>
      </c>
      <c r="D494">
        <v>4544</v>
      </c>
      <c r="E494">
        <v>0</v>
      </c>
      <c r="F494">
        <v>282</v>
      </c>
      <c r="G494">
        <v>0</v>
      </c>
      <c r="H494">
        <v>4826</v>
      </c>
      <c r="I494" t="b">
        <v>0</v>
      </c>
    </row>
    <row r="495" spans="1:9" x14ac:dyDescent="0.25">
      <c r="A495" t="s">
        <v>15</v>
      </c>
      <c r="B495" s="1">
        <v>44383</v>
      </c>
      <c r="C495">
        <v>0</v>
      </c>
      <c r="D495">
        <v>4544</v>
      </c>
      <c r="E495">
        <v>0</v>
      </c>
      <c r="F495">
        <v>282</v>
      </c>
      <c r="G495">
        <v>0</v>
      </c>
      <c r="H495">
        <v>4826</v>
      </c>
      <c r="I495" t="b">
        <v>0</v>
      </c>
    </row>
    <row r="496" spans="1:9" x14ac:dyDescent="0.25">
      <c r="A496" t="s">
        <v>15</v>
      </c>
      <c r="B496" s="1">
        <v>44384</v>
      </c>
      <c r="C496">
        <v>0</v>
      </c>
      <c r="D496">
        <v>4544</v>
      </c>
      <c r="E496">
        <v>2</v>
      </c>
      <c r="F496">
        <v>284</v>
      </c>
      <c r="G496">
        <v>2</v>
      </c>
      <c r="H496">
        <v>4828</v>
      </c>
      <c r="I496" t="b">
        <v>0</v>
      </c>
    </row>
    <row r="497" spans="1:9" x14ac:dyDescent="0.25">
      <c r="A497" t="s">
        <v>15</v>
      </c>
      <c r="B497" s="1">
        <v>44385</v>
      </c>
      <c r="C497">
        <v>0</v>
      </c>
      <c r="D497">
        <v>4544</v>
      </c>
      <c r="E497">
        <v>0</v>
      </c>
      <c r="F497">
        <v>284</v>
      </c>
      <c r="G497">
        <v>0</v>
      </c>
      <c r="H497">
        <v>4828</v>
      </c>
      <c r="I497" t="b">
        <v>0</v>
      </c>
    </row>
    <row r="498" spans="1:9" x14ac:dyDescent="0.25">
      <c r="A498" t="s">
        <v>15</v>
      </c>
      <c r="B498" s="1">
        <v>44386</v>
      </c>
      <c r="C498">
        <v>1</v>
      </c>
      <c r="D498">
        <v>4545</v>
      </c>
      <c r="E498">
        <v>0</v>
      </c>
      <c r="F498">
        <v>284</v>
      </c>
      <c r="G498">
        <v>1</v>
      </c>
      <c r="H498">
        <v>4829</v>
      </c>
      <c r="I498" t="b">
        <v>0</v>
      </c>
    </row>
    <row r="499" spans="1:9" x14ac:dyDescent="0.25">
      <c r="A499" t="s">
        <v>15</v>
      </c>
      <c r="B499" s="1">
        <v>44387</v>
      </c>
      <c r="C499">
        <v>1</v>
      </c>
      <c r="D499">
        <v>4546</v>
      </c>
      <c r="E499">
        <v>0</v>
      </c>
      <c r="F499">
        <v>284</v>
      </c>
      <c r="G499">
        <v>1</v>
      </c>
      <c r="H499">
        <v>4830</v>
      </c>
      <c r="I499" t="b">
        <v>0</v>
      </c>
    </row>
    <row r="500" spans="1:9" x14ac:dyDescent="0.25">
      <c r="A500" t="s">
        <v>15</v>
      </c>
      <c r="B500" s="1">
        <v>44388</v>
      </c>
      <c r="C500">
        <v>1</v>
      </c>
      <c r="D500">
        <v>4547</v>
      </c>
      <c r="E500">
        <v>0</v>
      </c>
      <c r="F500">
        <v>284</v>
      </c>
      <c r="G500">
        <v>1</v>
      </c>
      <c r="H500">
        <v>4831</v>
      </c>
      <c r="I500" t="b">
        <v>0</v>
      </c>
    </row>
    <row r="501" spans="1:9" x14ac:dyDescent="0.25">
      <c r="A501" t="s">
        <v>15</v>
      </c>
      <c r="B501" s="1">
        <v>44389</v>
      </c>
      <c r="C501">
        <v>4</v>
      </c>
      <c r="D501">
        <v>4551</v>
      </c>
      <c r="E501">
        <v>0</v>
      </c>
      <c r="F501">
        <v>284</v>
      </c>
      <c r="G501">
        <v>4</v>
      </c>
      <c r="H501">
        <v>4835</v>
      </c>
      <c r="I501" t="b">
        <v>0</v>
      </c>
    </row>
    <row r="502" spans="1:9" x14ac:dyDescent="0.25">
      <c r="A502" t="s">
        <v>15</v>
      </c>
      <c r="B502" s="1">
        <v>44390</v>
      </c>
      <c r="C502">
        <v>0</v>
      </c>
      <c r="D502">
        <v>4551</v>
      </c>
      <c r="E502">
        <v>0</v>
      </c>
      <c r="F502">
        <v>284</v>
      </c>
      <c r="G502">
        <v>0</v>
      </c>
      <c r="H502">
        <v>4835</v>
      </c>
      <c r="I502" t="b">
        <v>0</v>
      </c>
    </row>
    <row r="503" spans="1:9" x14ac:dyDescent="0.25">
      <c r="A503" t="s">
        <v>15</v>
      </c>
      <c r="B503" s="1">
        <v>44391</v>
      </c>
      <c r="C503">
        <v>1</v>
      </c>
      <c r="D503">
        <v>4552</v>
      </c>
      <c r="E503">
        <v>1</v>
      </c>
      <c r="F503">
        <v>285</v>
      </c>
      <c r="G503">
        <v>2</v>
      </c>
      <c r="H503">
        <v>4837</v>
      </c>
      <c r="I503" t="b">
        <v>0</v>
      </c>
    </row>
    <row r="504" spans="1:9" x14ac:dyDescent="0.25">
      <c r="A504" t="s">
        <v>15</v>
      </c>
      <c r="B504" s="1">
        <v>44392</v>
      </c>
      <c r="C504">
        <v>1</v>
      </c>
      <c r="D504">
        <v>4553</v>
      </c>
      <c r="E504">
        <v>0</v>
      </c>
      <c r="F504">
        <v>285</v>
      </c>
      <c r="G504">
        <v>1</v>
      </c>
      <c r="H504">
        <v>4838</v>
      </c>
      <c r="I504" t="b">
        <v>0</v>
      </c>
    </row>
    <row r="505" spans="1:9" x14ac:dyDescent="0.25">
      <c r="A505" t="s">
        <v>15</v>
      </c>
      <c r="B505" s="1">
        <v>44393</v>
      </c>
      <c r="C505">
        <v>0</v>
      </c>
      <c r="D505">
        <v>4553</v>
      </c>
      <c r="E505">
        <v>0</v>
      </c>
      <c r="F505">
        <v>285</v>
      </c>
      <c r="G505">
        <v>0</v>
      </c>
      <c r="H505">
        <v>4838</v>
      </c>
      <c r="I505" t="b">
        <v>0</v>
      </c>
    </row>
    <row r="506" spans="1:9" x14ac:dyDescent="0.25">
      <c r="A506" t="s">
        <v>15</v>
      </c>
      <c r="B506" s="1">
        <v>44394</v>
      </c>
      <c r="C506">
        <v>5</v>
      </c>
      <c r="D506">
        <v>4558</v>
      </c>
      <c r="E506">
        <v>0</v>
      </c>
      <c r="F506">
        <v>285</v>
      </c>
      <c r="G506">
        <v>5</v>
      </c>
      <c r="H506">
        <v>4843</v>
      </c>
      <c r="I506" t="b">
        <v>0</v>
      </c>
    </row>
    <row r="507" spans="1:9" x14ac:dyDescent="0.25">
      <c r="A507" t="s">
        <v>15</v>
      </c>
      <c r="B507" s="1">
        <v>44395</v>
      </c>
      <c r="C507">
        <v>4</v>
      </c>
      <c r="D507">
        <v>4562</v>
      </c>
      <c r="E507">
        <v>0</v>
      </c>
      <c r="F507">
        <v>285</v>
      </c>
      <c r="G507">
        <v>4</v>
      </c>
      <c r="H507">
        <v>4847</v>
      </c>
      <c r="I507" t="b">
        <v>0</v>
      </c>
    </row>
    <row r="508" spans="1:9" x14ac:dyDescent="0.25">
      <c r="A508" t="s">
        <v>15</v>
      </c>
      <c r="B508" s="1">
        <v>44396</v>
      </c>
      <c r="C508">
        <v>2</v>
      </c>
      <c r="D508">
        <v>4564</v>
      </c>
      <c r="E508">
        <v>0</v>
      </c>
      <c r="F508">
        <v>285</v>
      </c>
      <c r="G508">
        <v>2</v>
      </c>
      <c r="H508">
        <v>4849</v>
      </c>
      <c r="I508" t="b">
        <v>0</v>
      </c>
    </row>
    <row r="509" spans="1:9" x14ac:dyDescent="0.25">
      <c r="A509" t="s">
        <v>15</v>
      </c>
      <c r="B509" s="1">
        <v>44397</v>
      </c>
      <c r="C509">
        <v>0</v>
      </c>
      <c r="D509">
        <v>4564</v>
      </c>
      <c r="E509">
        <v>0</v>
      </c>
      <c r="F509">
        <v>285</v>
      </c>
      <c r="G509">
        <v>0</v>
      </c>
      <c r="H509">
        <v>4849</v>
      </c>
      <c r="I509" t="b">
        <v>0</v>
      </c>
    </row>
    <row r="510" spans="1:9" x14ac:dyDescent="0.25">
      <c r="A510" t="s">
        <v>15</v>
      </c>
      <c r="B510" s="1">
        <v>44398</v>
      </c>
      <c r="C510">
        <v>1</v>
      </c>
      <c r="D510">
        <v>4565</v>
      </c>
      <c r="E510">
        <v>0</v>
      </c>
      <c r="F510">
        <v>285</v>
      </c>
      <c r="G510">
        <v>1</v>
      </c>
      <c r="H510">
        <v>4850</v>
      </c>
      <c r="I510" t="b">
        <v>0</v>
      </c>
    </row>
    <row r="511" spans="1:9" x14ac:dyDescent="0.25">
      <c r="A511" t="s">
        <v>15</v>
      </c>
      <c r="B511" s="1">
        <v>44399</v>
      </c>
      <c r="C511">
        <v>5</v>
      </c>
      <c r="D511">
        <v>4570</v>
      </c>
      <c r="E511">
        <v>0</v>
      </c>
      <c r="F511">
        <v>285</v>
      </c>
      <c r="G511">
        <v>5</v>
      </c>
      <c r="H511">
        <v>4855</v>
      </c>
      <c r="I511" t="b">
        <v>0</v>
      </c>
    </row>
    <row r="512" spans="1:9" x14ac:dyDescent="0.25">
      <c r="A512" t="s">
        <v>15</v>
      </c>
      <c r="B512" s="1">
        <v>44400</v>
      </c>
      <c r="C512">
        <v>8</v>
      </c>
      <c r="D512">
        <v>4578</v>
      </c>
      <c r="E512">
        <v>0</v>
      </c>
      <c r="F512">
        <v>285</v>
      </c>
      <c r="G512">
        <v>8</v>
      </c>
      <c r="H512">
        <v>4863</v>
      </c>
      <c r="I512" t="b">
        <v>0</v>
      </c>
    </row>
    <row r="513" spans="1:9" x14ac:dyDescent="0.25">
      <c r="A513" t="s">
        <v>15</v>
      </c>
      <c r="B513" s="1">
        <v>44401</v>
      </c>
      <c r="C513">
        <v>2</v>
      </c>
      <c r="D513">
        <v>4580</v>
      </c>
      <c r="E513">
        <v>0</v>
      </c>
      <c r="F513">
        <v>285</v>
      </c>
      <c r="G513">
        <v>2</v>
      </c>
      <c r="H513">
        <v>4865</v>
      </c>
      <c r="I513" t="b">
        <v>0</v>
      </c>
    </row>
    <row r="514" spans="1:9" x14ac:dyDescent="0.25">
      <c r="A514" t="s">
        <v>15</v>
      </c>
      <c r="B514" s="1">
        <v>44402</v>
      </c>
      <c r="C514">
        <v>4</v>
      </c>
      <c r="D514">
        <v>4584</v>
      </c>
      <c r="E514">
        <v>0</v>
      </c>
      <c r="F514">
        <v>285</v>
      </c>
      <c r="G514">
        <v>4</v>
      </c>
      <c r="H514">
        <v>4869</v>
      </c>
      <c r="I514" t="b">
        <v>0</v>
      </c>
    </row>
    <row r="515" spans="1:9" x14ac:dyDescent="0.25">
      <c r="A515" t="s">
        <v>15</v>
      </c>
      <c r="B515" s="1">
        <v>44403</v>
      </c>
      <c r="C515">
        <v>1</v>
      </c>
      <c r="D515">
        <v>4585</v>
      </c>
      <c r="E515">
        <v>0</v>
      </c>
      <c r="F515">
        <v>285</v>
      </c>
      <c r="G515">
        <v>1</v>
      </c>
      <c r="H515">
        <v>4870</v>
      </c>
      <c r="I515" t="b">
        <v>0</v>
      </c>
    </row>
    <row r="516" spans="1:9" x14ac:dyDescent="0.25">
      <c r="A516" t="s">
        <v>15</v>
      </c>
      <c r="B516" s="1">
        <v>44404</v>
      </c>
      <c r="C516">
        <v>4</v>
      </c>
      <c r="D516">
        <v>4589</v>
      </c>
      <c r="E516">
        <v>0</v>
      </c>
      <c r="F516">
        <v>285</v>
      </c>
      <c r="G516">
        <v>4</v>
      </c>
      <c r="H516">
        <v>4874</v>
      </c>
      <c r="I516" t="b">
        <v>0</v>
      </c>
    </row>
    <row r="517" spans="1:9" x14ac:dyDescent="0.25">
      <c r="A517" t="s">
        <v>15</v>
      </c>
      <c r="B517" s="1">
        <v>44405</v>
      </c>
      <c r="C517">
        <v>4</v>
      </c>
      <c r="D517">
        <v>4593</v>
      </c>
      <c r="E517">
        <v>0</v>
      </c>
      <c r="F517">
        <v>285</v>
      </c>
      <c r="G517">
        <v>4</v>
      </c>
      <c r="H517">
        <v>4878</v>
      </c>
      <c r="I517" t="b">
        <v>0</v>
      </c>
    </row>
    <row r="518" spans="1:9" x14ac:dyDescent="0.25">
      <c r="A518" t="s">
        <v>15</v>
      </c>
      <c r="B518" s="1">
        <v>44406</v>
      </c>
      <c r="C518">
        <v>1</v>
      </c>
      <c r="D518">
        <v>4594</v>
      </c>
      <c r="E518">
        <v>0</v>
      </c>
      <c r="F518">
        <v>285</v>
      </c>
      <c r="G518">
        <v>1</v>
      </c>
      <c r="H518">
        <v>4879</v>
      </c>
      <c r="I518" t="b">
        <v>0</v>
      </c>
    </row>
    <row r="519" spans="1:9" x14ac:dyDescent="0.25">
      <c r="A519" t="s">
        <v>15</v>
      </c>
      <c r="B519" s="1">
        <v>44407</v>
      </c>
      <c r="C519">
        <v>3</v>
      </c>
      <c r="D519">
        <v>4597</v>
      </c>
      <c r="E519">
        <v>0</v>
      </c>
      <c r="F519">
        <v>285</v>
      </c>
      <c r="G519">
        <v>3</v>
      </c>
      <c r="H519">
        <v>4882</v>
      </c>
      <c r="I519" t="b">
        <v>0</v>
      </c>
    </row>
    <row r="520" spans="1:9" x14ac:dyDescent="0.25">
      <c r="A520" t="s">
        <v>15</v>
      </c>
      <c r="B520" s="1">
        <v>44408</v>
      </c>
      <c r="C520">
        <v>3</v>
      </c>
      <c r="D520">
        <v>4600</v>
      </c>
      <c r="E520">
        <v>0</v>
      </c>
      <c r="F520">
        <v>285</v>
      </c>
      <c r="G520">
        <v>3</v>
      </c>
      <c r="H520">
        <v>4885</v>
      </c>
      <c r="I520" t="b">
        <v>0</v>
      </c>
    </row>
    <row r="521" spans="1:9" x14ac:dyDescent="0.25">
      <c r="A521" t="s">
        <v>15</v>
      </c>
      <c r="B521" s="1">
        <v>44409</v>
      </c>
      <c r="C521">
        <v>6</v>
      </c>
      <c r="D521">
        <v>4606</v>
      </c>
      <c r="E521">
        <v>0</v>
      </c>
      <c r="F521">
        <v>285</v>
      </c>
      <c r="G521">
        <v>6</v>
      </c>
      <c r="H521">
        <v>4891</v>
      </c>
      <c r="I521" t="b">
        <v>0</v>
      </c>
    </row>
    <row r="522" spans="1:9" x14ac:dyDescent="0.25">
      <c r="A522" t="s">
        <v>15</v>
      </c>
      <c r="B522" s="1">
        <v>44410</v>
      </c>
      <c r="C522">
        <v>5</v>
      </c>
      <c r="D522">
        <v>4611</v>
      </c>
      <c r="E522">
        <v>0</v>
      </c>
      <c r="F522">
        <v>285</v>
      </c>
      <c r="G522">
        <v>5</v>
      </c>
      <c r="H522">
        <v>4896</v>
      </c>
      <c r="I522" t="b">
        <v>0</v>
      </c>
    </row>
    <row r="523" spans="1:9" x14ac:dyDescent="0.25">
      <c r="A523" t="s">
        <v>15</v>
      </c>
      <c r="B523" s="1">
        <v>44411</v>
      </c>
      <c r="C523">
        <v>4</v>
      </c>
      <c r="D523">
        <v>4615</v>
      </c>
      <c r="E523">
        <v>2</v>
      </c>
      <c r="F523">
        <v>287</v>
      </c>
      <c r="G523">
        <v>6</v>
      </c>
      <c r="H523">
        <v>4902</v>
      </c>
      <c r="I523" t="b">
        <v>0</v>
      </c>
    </row>
    <row r="524" spans="1:9" x14ac:dyDescent="0.25">
      <c r="A524" t="s">
        <v>15</v>
      </c>
      <c r="B524" s="1">
        <v>44412</v>
      </c>
      <c r="C524">
        <v>4</v>
      </c>
      <c r="D524">
        <v>4619</v>
      </c>
      <c r="E524">
        <v>0</v>
      </c>
      <c r="F524">
        <v>287</v>
      </c>
      <c r="G524">
        <v>4</v>
      </c>
      <c r="H524">
        <v>4906</v>
      </c>
      <c r="I524" t="b">
        <v>0</v>
      </c>
    </row>
    <row r="525" spans="1:9" x14ac:dyDescent="0.25">
      <c r="A525" t="s">
        <v>15</v>
      </c>
      <c r="B525" s="1">
        <v>44413</v>
      </c>
      <c r="C525">
        <v>2</v>
      </c>
      <c r="D525">
        <v>4621</v>
      </c>
      <c r="E525">
        <v>0</v>
      </c>
      <c r="F525">
        <v>287</v>
      </c>
      <c r="G525">
        <v>2</v>
      </c>
      <c r="H525">
        <v>4908</v>
      </c>
      <c r="I525" t="b">
        <v>0</v>
      </c>
    </row>
    <row r="526" spans="1:9" x14ac:dyDescent="0.25">
      <c r="A526" t="s">
        <v>15</v>
      </c>
      <c r="B526" s="1">
        <v>44414</v>
      </c>
      <c r="C526">
        <v>5</v>
      </c>
      <c r="D526">
        <v>4626</v>
      </c>
      <c r="E526">
        <v>0</v>
      </c>
      <c r="F526">
        <v>287</v>
      </c>
      <c r="G526">
        <v>5</v>
      </c>
      <c r="H526">
        <v>4913</v>
      </c>
      <c r="I526" t="b">
        <v>0</v>
      </c>
    </row>
    <row r="527" spans="1:9" x14ac:dyDescent="0.25">
      <c r="A527" t="s">
        <v>15</v>
      </c>
      <c r="B527" s="1">
        <v>44415</v>
      </c>
      <c r="C527">
        <v>4</v>
      </c>
      <c r="D527">
        <v>4630</v>
      </c>
      <c r="E527">
        <v>0</v>
      </c>
      <c r="F527">
        <v>287</v>
      </c>
      <c r="G527">
        <v>4</v>
      </c>
      <c r="H527">
        <v>4917</v>
      </c>
      <c r="I527" t="b">
        <v>0</v>
      </c>
    </row>
    <row r="528" spans="1:9" x14ac:dyDescent="0.25">
      <c r="A528" t="s">
        <v>15</v>
      </c>
      <c r="B528" s="1">
        <v>44416</v>
      </c>
      <c r="C528">
        <v>7</v>
      </c>
      <c r="D528">
        <v>4637</v>
      </c>
      <c r="E528">
        <v>0</v>
      </c>
      <c r="F528">
        <v>287</v>
      </c>
      <c r="G528">
        <v>7</v>
      </c>
      <c r="H528">
        <v>4924</v>
      </c>
      <c r="I528" t="b">
        <v>0</v>
      </c>
    </row>
    <row r="529" spans="1:9" x14ac:dyDescent="0.25">
      <c r="A529" t="s">
        <v>15</v>
      </c>
      <c r="B529" s="1">
        <v>44417</v>
      </c>
      <c r="C529">
        <v>5</v>
      </c>
      <c r="D529">
        <v>4642</v>
      </c>
      <c r="E529">
        <v>0</v>
      </c>
      <c r="F529">
        <v>287</v>
      </c>
      <c r="G529">
        <v>5</v>
      </c>
      <c r="H529">
        <v>4929</v>
      </c>
      <c r="I529" t="b">
        <v>0</v>
      </c>
    </row>
    <row r="530" spans="1:9" x14ac:dyDescent="0.25">
      <c r="A530" t="s">
        <v>15</v>
      </c>
      <c r="B530" s="1">
        <v>44418</v>
      </c>
      <c r="C530">
        <v>4</v>
      </c>
      <c r="D530">
        <v>4646</v>
      </c>
      <c r="E530">
        <v>1</v>
      </c>
      <c r="F530">
        <v>288</v>
      </c>
      <c r="G530">
        <v>5</v>
      </c>
      <c r="H530">
        <v>4934</v>
      </c>
      <c r="I530" t="b">
        <v>0</v>
      </c>
    </row>
    <row r="531" spans="1:9" x14ac:dyDescent="0.25">
      <c r="A531" t="s">
        <v>15</v>
      </c>
      <c r="B531" s="1">
        <v>44419</v>
      </c>
      <c r="C531">
        <v>2</v>
      </c>
      <c r="D531">
        <v>4648</v>
      </c>
      <c r="E531">
        <v>0</v>
      </c>
      <c r="F531">
        <v>288</v>
      </c>
      <c r="G531">
        <v>2</v>
      </c>
      <c r="H531">
        <v>4936</v>
      </c>
      <c r="I531" t="b">
        <v>0</v>
      </c>
    </row>
    <row r="532" spans="1:9" x14ac:dyDescent="0.25">
      <c r="A532" t="s">
        <v>15</v>
      </c>
      <c r="B532" s="1">
        <v>44420</v>
      </c>
      <c r="C532">
        <v>6</v>
      </c>
      <c r="D532">
        <v>4654</v>
      </c>
      <c r="E532">
        <v>0</v>
      </c>
      <c r="F532">
        <v>288</v>
      </c>
      <c r="G532">
        <v>6</v>
      </c>
      <c r="H532">
        <v>4942</v>
      </c>
      <c r="I532" t="b">
        <v>0</v>
      </c>
    </row>
    <row r="533" spans="1:9" x14ac:dyDescent="0.25">
      <c r="A533" t="s">
        <v>15</v>
      </c>
      <c r="B533" s="1">
        <v>44421</v>
      </c>
      <c r="C533">
        <v>2</v>
      </c>
      <c r="D533">
        <v>4656</v>
      </c>
      <c r="E533">
        <v>0</v>
      </c>
      <c r="F533">
        <v>288</v>
      </c>
      <c r="G533">
        <v>2</v>
      </c>
      <c r="H533">
        <v>4944</v>
      </c>
      <c r="I533" t="b">
        <v>0</v>
      </c>
    </row>
    <row r="534" spans="1:9" x14ac:dyDescent="0.25">
      <c r="A534" t="s">
        <v>15</v>
      </c>
      <c r="B534" s="1">
        <v>44422</v>
      </c>
      <c r="C534">
        <v>6</v>
      </c>
      <c r="D534">
        <v>4662</v>
      </c>
      <c r="E534">
        <v>0</v>
      </c>
      <c r="F534">
        <v>288</v>
      </c>
      <c r="G534">
        <v>6</v>
      </c>
      <c r="H534">
        <v>4950</v>
      </c>
      <c r="I534" t="b">
        <v>0</v>
      </c>
    </row>
    <row r="535" spans="1:9" x14ac:dyDescent="0.25">
      <c r="A535" t="s">
        <v>15</v>
      </c>
      <c r="B535" s="1">
        <v>44423</v>
      </c>
      <c r="C535">
        <v>2</v>
      </c>
      <c r="D535">
        <v>4664</v>
      </c>
      <c r="E535">
        <v>0</v>
      </c>
      <c r="F535">
        <v>288</v>
      </c>
      <c r="G535">
        <v>2</v>
      </c>
      <c r="H535">
        <v>4952</v>
      </c>
      <c r="I535" t="b">
        <v>0</v>
      </c>
    </row>
    <row r="536" spans="1:9" x14ac:dyDescent="0.25">
      <c r="A536" t="s">
        <v>15</v>
      </c>
      <c r="B536" s="1">
        <v>44424</v>
      </c>
      <c r="C536">
        <v>3</v>
      </c>
      <c r="D536">
        <v>4667</v>
      </c>
      <c r="E536">
        <v>0</v>
      </c>
      <c r="F536">
        <v>288</v>
      </c>
      <c r="G536">
        <v>3</v>
      </c>
      <c r="H536">
        <v>4955</v>
      </c>
      <c r="I536" t="b">
        <v>0</v>
      </c>
    </row>
    <row r="537" spans="1:9" x14ac:dyDescent="0.25">
      <c r="A537" t="s">
        <v>15</v>
      </c>
      <c r="B537" s="1">
        <v>44425</v>
      </c>
      <c r="C537">
        <v>5</v>
      </c>
      <c r="D537">
        <v>4672</v>
      </c>
      <c r="E537">
        <v>0</v>
      </c>
      <c r="F537">
        <v>288</v>
      </c>
      <c r="G537">
        <v>5</v>
      </c>
      <c r="H537">
        <v>4960</v>
      </c>
      <c r="I537" t="b">
        <v>0</v>
      </c>
    </row>
    <row r="538" spans="1:9" x14ac:dyDescent="0.25">
      <c r="A538" t="s">
        <v>15</v>
      </c>
      <c r="B538" s="1">
        <v>44426</v>
      </c>
      <c r="C538">
        <v>6</v>
      </c>
      <c r="D538">
        <v>4678</v>
      </c>
      <c r="E538">
        <v>0</v>
      </c>
      <c r="F538">
        <v>288</v>
      </c>
      <c r="G538">
        <v>6</v>
      </c>
      <c r="H538">
        <v>4966</v>
      </c>
      <c r="I538" t="b">
        <v>0</v>
      </c>
    </row>
    <row r="539" spans="1:9" x14ac:dyDescent="0.25">
      <c r="A539" t="s">
        <v>15</v>
      </c>
      <c r="B539" s="1">
        <v>44427</v>
      </c>
      <c r="C539">
        <v>7</v>
      </c>
      <c r="D539">
        <v>4685</v>
      </c>
      <c r="E539">
        <v>0</v>
      </c>
      <c r="F539">
        <v>288</v>
      </c>
      <c r="G539">
        <v>7</v>
      </c>
      <c r="H539">
        <v>4973</v>
      </c>
      <c r="I539" t="b">
        <v>0</v>
      </c>
    </row>
    <row r="540" spans="1:9" x14ac:dyDescent="0.25">
      <c r="A540" t="s">
        <v>15</v>
      </c>
      <c r="B540" s="1">
        <v>44428</v>
      </c>
      <c r="C540">
        <v>7</v>
      </c>
      <c r="D540">
        <v>4692</v>
      </c>
      <c r="E540">
        <v>0</v>
      </c>
      <c r="F540">
        <v>288</v>
      </c>
      <c r="G540">
        <v>7</v>
      </c>
      <c r="H540">
        <v>4980</v>
      </c>
      <c r="I540" t="b">
        <v>0</v>
      </c>
    </row>
    <row r="541" spans="1:9" x14ac:dyDescent="0.25">
      <c r="A541" t="s">
        <v>15</v>
      </c>
      <c r="B541" s="1">
        <v>44429</v>
      </c>
      <c r="C541">
        <v>6</v>
      </c>
      <c r="D541">
        <v>4698</v>
      </c>
      <c r="E541">
        <v>0</v>
      </c>
      <c r="F541">
        <v>288</v>
      </c>
      <c r="G541">
        <v>6</v>
      </c>
      <c r="H541">
        <v>4986</v>
      </c>
      <c r="I541" t="b">
        <v>0</v>
      </c>
    </row>
    <row r="542" spans="1:9" x14ac:dyDescent="0.25">
      <c r="A542" t="s">
        <v>15</v>
      </c>
      <c r="B542" s="1">
        <v>44430</v>
      </c>
      <c r="C542">
        <v>10</v>
      </c>
      <c r="D542">
        <v>4708</v>
      </c>
      <c r="E542">
        <v>0</v>
      </c>
      <c r="F542">
        <v>288</v>
      </c>
      <c r="G542">
        <v>10</v>
      </c>
      <c r="H542">
        <v>4996</v>
      </c>
      <c r="I542" t="b">
        <v>0</v>
      </c>
    </row>
    <row r="543" spans="1:9" x14ac:dyDescent="0.25">
      <c r="A543" t="s">
        <v>15</v>
      </c>
      <c r="B543" s="1">
        <v>44431</v>
      </c>
      <c r="C543">
        <v>7</v>
      </c>
      <c r="D543">
        <v>4715</v>
      </c>
      <c r="E543">
        <v>1</v>
      </c>
      <c r="F543">
        <v>289</v>
      </c>
      <c r="G543">
        <v>8</v>
      </c>
      <c r="H543">
        <v>5004</v>
      </c>
      <c r="I543" t="b">
        <v>0</v>
      </c>
    </row>
    <row r="544" spans="1:9" x14ac:dyDescent="0.25">
      <c r="A544" t="s">
        <v>15</v>
      </c>
      <c r="B544" s="1">
        <v>44432</v>
      </c>
      <c r="C544">
        <v>8</v>
      </c>
      <c r="D544">
        <v>4723</v>
      </c>
      <c r="E544">
        <v>0</v>
      </c>
      <c r="F544">
        <v>289</v>
      </c>
      <c r="G544">
        <v>8</v>
      </c>
      <c r="H544">
        <v>5012</v>
      </c>
      <c r="I544" t="b">
        <v>0</v>
      </c>
    </row>
    <row r="545" spans="1:9" x14ac:dyDescent="0.25">
      <c r="A545" t="s">
        <v>15</v>
      </c>
      <c r="B545" s="1">
        <v>44433</v>
      </c>
      <c r="C545">
        <v>6</v>
      </c>
      <c r="D545">
        <v>4729</v>
      </c>
      <c r="E545">
        <v>0</v>
      </c>
      <c r="F545">
        <v>289</v>
      </c>
      <c r="G545">
        <v>6</v>
      </c>
      <c r="H545">
        <v>5018</v>
      </c>
      <c r="I545" t="b">
        <v>0</v>
      </c>
    </row>
    <row r="546" spans="1:9" x14ac:dyDescent="0.25">
      <c r="A546" t="s">
        <v>15</v>
      </c>
      <c r="B546" s="1">
        <v>44434</v>
      </c>
      <c r="C546">
        <v>10</v>
      </c>
      <c r="D546">
        <v>4739</v>
      </c>
      <c r="E546">
        <v>0</v>
      </c>
      <c r="F546">
        <v>289</v>
      </c>
      <c r="G546">
        <v>10</v>
      </c>
      <c r="H546">
        <v>5028</v>
      </c>
      <c r="I546" t="b">
        <v>0</v>
      </c>
    </row>
    <row r="547" spans="1:9" x14ac:dyDescent="0.25">
      <c r="A547" t="s">
        <v>15</v>
      </c>
      <c r="B547" s="1">
        <v>44435</v>
      </c>
      <c r="C547">
        <v>6</v>
      </c>
      <c r="D547">
        <v>4745</v>
      </c>
      <c r="E547">
        <v>1</v>
      </c>
      <c r="F547">
        <v>290</v>
      </c>
      <c r="G547">
        <v>7</v>
      </c>
      <c r="H547">
        <v>5035</v>
      </c>
      <c r="I547" t="b">
        <v>0</v>
      </c>
    </row>
    <row r="548" spans="1:9" x14ac:dyDescent="0.25">
      <c r="A548" t="s">
        <v>15</v>
      </c>
      <c r="B548" s="1">
        <v>44436</v>
      </c>
      <c r="C548">
        <v>8</v>
      </c>
      <c r="D548">
        <v>4753</v>
      </c>
      <c r="E548">
        <v>0</v>
      </c>
      <c r="F548">
        <v>290</v>
      </c>
      <c r="G548">
        <v>8</v>
      </c>
      <c r="H548">
        <v>5043</v>
      </c>
      <c r="I548" t="b">
        <v>0</v>
      </c>
    </row>
    <row r="549" spans="1:9" x14ac:dyDescent="0.25">
      <c r="A549" t="s">
        <v>15</v>
      </c>
      <c r="B549" s="1">
        <v>44437</v>
      </c>
      <c r="C549">
        <v>11</v>
      </c>
      <c r="D549">
        <v>4764</v>
      </c>
      <c r="E549">
        <v>0</v>
      </c>
      <c r="F549">
        <v>290</v>
      </c>
      <c r="G549">
        <v>11</v>
      </c>
      <c r="H549">
        <v>5054</v>
      </c>
      <c r="I549" t="b">
        <v>0</v>
      </c>
    </row>
    <row r="550" spans="1:9" x14ac:dyDescent="0.25">
      <c r="A550" t="s">
        <v>15</v>
      </c>
      <c r="B550" s="1">
        <v>44438</v>
      </c>
      <c r="C550">
        <v>7</v>
      </c>
      <c r="D550">
        <v>4771</v>
      </c>
      <c r="E550">
        <v>1</v>
      </c>
      <c r="F550">
        <v>291</v>
      </c>
      <c r="G550">
        <v>8</v>
      </c>
      <c r="H550">
        <v>5062</v>
      </c>
      <c r="I550" t="b">
        <v>0</v>
      </c>
    </row>
    <row r="551" spans="1:9" x14ac:dyDescent="0.25">
      <c r="A551" t="s">
        <v>15</v>
      </c>
      <c r="B551" s="1">
        <v>44439</v>
      </c>
      <c r="C551">
        <v>5</v>
      </c>
      <c r="D551">
        <v>4776</v>
      </c>
      <c r="E551">
        <v>0</v>
      </c>
      <c r="F551">
        <v>291</v>
      </c>
      <c r="G551">
        <v>5</v>
      </c>
      <c r="H551">
        <v>5067</v>
      </c>
      <c r="I551" t="b">
        <v>0</v>
      </c>
    </row>
    <row r="552" spans="1:9" x14ac:dyDescent="0.25">
      <c r="A552" t="s">
        <v>15</v>
      </c>
      <c r="B552" s="1">
        <v>44440</v>
      </c>
      <c r="C552">
        <v>7</v>
      </c>
      <c r="D552">
        <v>4783</v>
      </c>
      <c r="E552">
        <v>0</v>
      </c>
      <c r="F552">
        <v>291</v>
      </c>
      <c r="G552">
        <v>7</v>
      </c>
      <c r="H552">
        <v>5074</v>
      </c>
      <c r="I552" t="b">
        <v>0</v>
      </c>
    </row>
    <row r="553" spans="1:9" x14ac:dyDescent="0.25">
      <c r="A553" t="s">
        <v>15</v>
      </c>
      <c r="B553" s="1">
        <v>44441</v>
      </c>
      <c r="C553">
        <v>8</v>
      </c>
      <c r="D553">
        <v>4791</v>
      </c>
      <c r="E553">
        <v>0</v>
      </c>
      <c r="F553">
        <v>291</v>
      </c>
      <c r="G553">
        <v>8</v>
      </c>
      <c r="H553">
        <v>5082</v>
      </c>
      <c r="I553" t="b">
        <v>0</v>
      </c>
    </row>
    <row r="554" spans="1:9" x14ac:dyDescent="0.25">
      <c r="A554" t="s">
        <v>15</v>
      </c>
      <c r="B554" s="1">
        <v>44442</v>
      </c>
      <c r="C554">
        <v>6</v>
      </c>
      <c r="D554">
        <v>4797</v>
      </c>
      <c r="E554">
        <v>0</v>
      </c>
      <c r="F554">
        <v>291</v>
      </c>
      <c r="G554">
        <v>6</v>
      </c>
      <c r="H554">
        <v>5088</v>
      </c>
      <c r="I554" t="b">
        <v>0</v>
      </c>
    </row>
    <row r="555" spans="1:9" x14ac:dyDescent="0.25">
      <c r="A555" t="s">
        <v>15</v>
      </c>
      <c r="B555" s="1">
        <v>44443</v>
      </c>
      <c r="C555">
        <v>4</v>
      </c>
      <c r="D555">
        <v>4801</v>
      </c>
      <c r="E555">
        <v>0</v>
      </c>
      <c r="F555">
        <v>291</v>
      </c>
      <c r="G555">
        <v>4</v>
      </c>
      <c r="H555">
        <v>5092</v>
      </c>
      <c r="I555" t="b">
        <v>0</v>
      </c>
    </row>
    <row r="556" spans="1:9" x14ac:dyDescent="0.25">
      <c r="A556" t="s">
        <v>15</v>
      </c>
      <c r="B556" s="1">
        <v>44444</v>
      </c>
      <c r="C556">
        <v>7</v>
      </c>
      <c r="D556">
        <v>4808</v>
      </c>
      <c r="E556">
        <v>0</v>
      </c>
      <c r="F556">
        <v>291</v>
      </c>
      <c r="G556">
        <v>7</v>
      </c>
      <c r="H556">
        <v>5099</v>
      </c>
      <c r="I556" t="b">
        <v>0</v>
      </c>
    </row>
    <row r="557" spans="1:9" x14ac:dyDescent="0.25">
      <c r="A557" t="s">
        <v>15</v>
      </c>
      <c r="B557" s="1">
        <v>44445</v>
      </c>
      <c r="C557">
        <v>11</v>
      </c>
      <c r="D557">
        <v>4819</v>
      </c>
      <c r="E557">
        <v>1</v>
      </c>
      <c r="F557">
        <v>292</v>
      </c>
      <c r="G557">
        <v>12</v>
      </c>
      <c r="H557">
        <v>5111</v>
      </c>
      <c r="I557" t="b">
        <v>0</v>
      </c>
    </row>
    <row r="558" spans="1:9" x14ac:dyDescent="0.25">
      <c r="A558" t="s">
        <v>15</v>
      </c>
      <c r="B558" s="1">
        <v>44446</v>
      </c>
      <c r="C558">
        <v>10</v>
      </c>
      <c r="D558">
        <v>4829</v>
      </c>
      <c r="E558">
        <v>0</v>
      </c>
      <c r="F558">
        <v>292</v>
      </c>
      <c r="G558">
        <v>10</v>
      </c>
      <c r="H558">
        <v>5121</v>
      </c>
      <c r="I558" t="b">
        <v>0</v>
      </c>
    </row>
    <row r="559" spans="1:9" x14ac:dyDescent="0.25">
      <c r="A559" t="s">
        <v>15</v>
      </c>
      <c r="B559" s="1">
        <v>44447</v>
      </c>
      <c r="C559">
        <v>8</v>
      </c>
      <c r="D559">
        <v>4837</v>
      </c>
      <c r="E559">
        <v>0</v>
      </c>
      <c r="F559">
        <v>292</v>
      </c>
      <c r="G559">
        <v>8</v>
      </c>
      <c r="H559">
        <v>5129</v>
      </c>
      <c r="I559" t="b">
        <v>0</v>
      </c>
    </row>
    <row r="560" spans="1:9" x14ac:dyDescent="0.25">
      <c r="A560" t="s">
        <v>15</v>
      </c>
      <c r="B560" s="1">
        <v>44448</v>
      </c>
      <c r="C560">
        <v>9</v>
      </c>
      <c r="D560">
        <v>4846</v>
      </c>
      <c r="E560">
        <v>0</v>
      </c>
      <c r="F560">
        <v>292</v>
      </c>
      <c r="G560">
        <v>9</v>
      </c>
      <c r="H560">
        <v>5138</v>
      </c>
      <c r="I560" t="b">
        <v>0</v>
      </c>
    </row>
    <row r="561" spans="1:9" x14ac:dyDescent="0.25">
      <c r="A561" t="s">
        <v>15</v>
      </c>
      <c r="B561" s="1">
        <v>44449</v>
      </c>
      <c r="C561">
        <v>6</v>
      </c>
      <c r="D561">
        <v>4852</v>
      </c>
      <c r="E561">
        <v>0</v>
      </c>
      <c r="F561">
        <v>292</v>
      </c>
      <c r="G561">
        <v>6</v>
      </c>
      <c r="H561">
        <v>5144</v>
      </c>
      <c r="I561" t="b">
        <v>0</v>
      </c>
    </row>
    <row r="562" spans="1:9" x14ac:dyDescent="0.25">
      <c r="A562" t="s">
        <v>15</v>
      </c>
      <c r="B562" s="1">
        <v>44450</v>
      </c>
      <c r="C562">
        <v>8</v>
      </c>
      <c r="D562">
        <v>4860</v>
      </c>
      <c r="E562">
        <v>1</v>
      </c>
      <c r="F562">
        <v>293</v>
      </c>
      <c r="G562">
        <v>9</v>
      </c>
      <c r="H562">
        <v>5153</v>
      </c>
      <c r="I562" t="b">
        <v>0</v>
      </c>
    </row>
    <row r="563" spans="1:9" x14ac:dyDescent="0.25">
      <c r="A563" t="s">
        <v>15</v>
      </c>
      <c r="B563" s="1">
        <v>44451</v>
      </c>
      <c r="C563">
        <v>5</v>
      </c>
      <c r="D563">
        <v>4865</v>
      </c>
      <c r="E563">
        <v>0</v>
      </c>
      <c r="F563">
        <v>293</v>
      </c>
      <c r="G563">
        <v>5</v>
      </c>
      <c r="H563">
        <v>5158</v>
      </c>
      <c r="I563" t="b">
        <v>0</v>
      </c>
    </row>
    <row r="564" spans="1:9" x14ac:dyDescent="0.25">
      <c r="A564" t="s">
        <v>15</v>
      </c>
      <c r="B564" s="1">
        <v>44452</v>
      </c>
      <c r="C564">
        <v>7</v>
      </c>
      <c r="D564">
        <v>4872</v>
      </c>
      <c r="E564">
        <v>0</v>
      </c>
      <c r="F564">
        <v>293</v>
      </c>
      <c r="G564">
        <v>7</v>
      </c>
      <c r="H564">
        <v>5165</v>
      </c>
      <c r="I564" t="b">
        <v>0</v>
      </c>
    </row>
    <row r="565" spans="1:9" x14ac:dyDescent="0.25">
      <c r="A565" t="s">
        <v>15</v>
      </c>
      <c r="B565" s="1">
        <v>44453</v>
      </c>
      <c r="C565">
        <v>8</v>
      </c>
      <c r="D565">
        <v>4880</v>
      </c>
      <c r="E565">
        <v>1</v>
      </c>
      <c r="F565">
        <v>294</v>
      </c>
      <c r="G565">
        <v>9</v>
      </c>
      <c r="H565">
        <v>5174</v>
      </c>
      <c r="I565" t="b">
        <v>0</v>
      </c>
    </row>
    <row r="566" spans="1:9" x14ac:dyDescent="0.25">
      <c r="A566" t="s">
        <v>15</v>
      </c>
      <c r="B566" s="1">
        <v>44454</v>
      </c>
      <c r="C566">
        <v>6</v>
      </c>
      <c r="D566">
        <v>4886</v>
      </c>
      <c r="E566">
        <v>0</v>
      </c>
      <c r="F566">
        <v>294</v>
      </c>
      <c r="G566">
        <v>6</v>
      </c>
      <c r="H566">
        <v>5180</v>
      </c>
      <c r="I566" t="b">
        <v>0</v>
      </c>
    </row>
    <row r="567" spans="1:9" x14ac:dyDescent="0.25">
      <c r="A567" t="s">
        <v>15</v>
      </c>
      <c r="B567" s="1">
        <v>44455</v>
      </c>
      <c r="C567">
        <v>5</v>
      </c>
      <c r="D567">
        <v>4891</v>
      </c>
      <c r="E567">
        <v>1</v>
      </c>
      <c r="F567">
        <v>295</v>
      </c>
      <c r="G567">
        <v>6</v>
      </c>
      <c r="H567">
        <v>5186</v>
      </c>
      <c r="I567" t="b">
        <v>0</v>
      </c>
    </row>
    <row r="568" spans="1:9" x14ac:dyDescent="0.25">
      <c r="A568" t="s">
        <v>15</v>
      </c>
      <c r="B568" s="1">
        <v>44456</v>
      </c>
      <c r="C568">
        <v>9</v>
      </c>
      <c r="D568">
        <v>4900</v>
      </c>
      <c r="E568">
        <v>0</v>
      </c>
      <c r="F568">
        <v>295</v>
      </c>
      <c r="G568">
        <v>9</v>
      </c>
      <c r="H568">
        <v>5195</v>
      </c>
      <c r="I568" t="b">
        <v>0</v>
      </c>
    </row>
    <row r="569" spans="1:9" x14ac:dyDescent="0.25">
      <c r="A569" t="s">
        <v>15</v>
      </c>
      <c r="B569" s="1">
        <v>44457</v>
      </c>
      <c r="C569">
        <v>9</v>
      </c>
      <c r="D569">
        <v>4909</v>
      </c>
      <c r="E569">
        <v>0</v>
      </c>
      <c r="F569">
        <v>295</v>
      </c>
      <c r="G569">
        <v>9</v>
      </c>
      <c r="H569">
        <v>5204</v>
      </c>
      <c r="I569" t="b">
        <v>0</v>
      </c>
    </row>
    <row r="570" spans="1:9" x14ac:dyDescent="0.25">
      <c r="A570" t="s">
        <v>15</v>
      </c>
      <c r="B570" s="1">
        <v>44458</v>
      </c>
      <c r="C570">
        <v>3</v>
      </c>
      <c r="D570">
        <v>4912</v>
      </c>
      <c r="E570">
        <v>0</v>
      </c>
      <c r="F570">
        <v>295</v>
      </c>
      <c r="G570">
        <v>3</v>
      </c>
      <c r="H570">
        <v>5207</v>
      </c>
      <c r="I570" t="b">
        <v>0</v>
      </c>
    </row>
    <row r="571" spans="1:9" x14ac:dyDescent="0.25">
      <c r="A571" t="s">
        <v>15</v>
      </c>
      <c r="B571" s="1">
        <v>44459</v>
      </c>
      <c r="C571">
        <v>5</v>
      </c>
      <c r="D571">
        <v>4917</v>
      </c>
      <c r="E571">
        <v>1</v>
      </c>
      <c r="F571">
        <v>296</v>
      </c>
      <c r="G571">
        <v>6</v>
      </c>
      <c r="H571">
        <v>5213</v>
      </c>
      <c r="I571" t="b">
        <v>0</v>
      </c>
    </row>
    <row r="572" spans="1:9" x14ac:dyDescent="0.25">
      <c r="A572" t="s">
        <v>15</v>
      </c>
      <c r="B572" s="1">
        <v>44460</v>
      </c>
      <c r="C572">
        <v>2</v>
      </c>
      <c r="D572">
        <v>4919</v>
      </c>
      <c r="E572">
        <v>0</v>
      </c>
      <c r="F572">
        <v>296</v>
      </c>
      <c r="G572">
        <v>2</v>
      </c>
      <c r="H572">
        <v>5215</v>
      </c>
      <c r="I572" t="b">
        <v>0</v>
      </c>
    </row>
    <row r="573" spans="1:9" x14ac:dyDescent="0.25">
      <c r="A573" t="s">
        <v>15</v>
      </c>
      <c r="B573" s="1">
        <v>44461</v>
      </c>
      <c r="C573">
        <v>7</v>
      </c>
      <c r="D573">
        <v>4926</v>
      </c>
      <c r="E573">
        <v>1</v>
      </c>
      <c r="F573">
        <v>297</v>
      </c>
      <c r="G573">
        <v>8</v>
      </c>
      <c r="H573">
        <v>5223</v>
      </c>
      <c r="I573" t="b">
        <v>0</v>
      </c>
    </row>
    <row r="574" spans="1:9" x14ac:dyDescent="0.25">
      <c r="A574" t="s">
        <v>15</v>
      </c>
      <c r="B574" s="1">
        <v>44462</v>
      </c>
      <c r="C574">
        <v>7</v>
      </c>
      <c r="D574">
        <v>4933</v>
      </c>
      <c r="E574">
        <v>1</v>
      </c>
      <c r="F574">
        <v>298</v>
      </c>
      <c r="G574">
        <v>8</v>
      </c>
      <c r="H574">
        <v>5231</v>
      </c>
      <c r="I574" t="b">
        <v>0</v>
      </c>
    </row>
    <row r="575" spans="1:9" x14ac:dyDescent="0.25">
      <c r="A575" t="s">
        <v>15</v>
      </c>
      <c r="B575" s="1">
        <v>44463</v>
      </c>
      <c r="C575">
        <v>7</v>
      </c>
      <c r="D575">
        <v>4940</v>
      </c>
      <c r="E575">
        <v>2</v>
      </c>
      <c r="F575">
        <v>300</v>
      </c>
      <c r="G575">
        <v>9</v>
      </c>
      <c r="H575">
        <v>5240</v>
      </c>
      <c r="I575" t="b">
        <v>0</v>
      </c>
    </row>
    <row r="576" spans="1:9" x14ac:dyDescent="0.25">
      <c r="A576" t="s">
        <v>15</v>
      </c>
      <c r="B576" s="1">
        <v>44464</v>
      </c>
      <c r="C576">
        <v>9</v>
      </c>
      <c r="D576">
        <v>4949</v>
      </c>
      <c r="E576">
        <v>1</v>
      </c>
      <c r="F576">
        <v>301</v>
      </c>
      <c r="G576">
        <v>10</v>
      </c>
      <c r="H576">
        <v>5250</v>
      </c>
      <c r="I576" t="b">
        <v>0</v>
      </c>
    </row>
    <row r="577" spans="1:9" x14ac:dyDescent="0.25">
      <c r="A577" t="s">
        <v>15</v>
      </c>
      <c r="B577" s="1">
        <v>44465</v>
      </c>
      <c r="C577">
        <v>7</v>
      </c>
      <c r="D577">
        <v>4956</v>
      </c>
      <c r="E577">
        <v>0</v>
      </c>
      <c r="F577">
        <v>301</v>
      </c>
      <c r="G577">
        <v>7</v>
      </c>
      <c r="H577">
        <v>5257</v>
      </c>
      <c r="I577" t="b">
        <v>0</v>
      </c>
    </row>
    <row r="578" spans="1:9" x14ac:dyDescent="0.25">
      <c r="A578" t="s">
        <v>15</v>
      </c>
      <c r="B578" s="1">
        <v>44466</v>
      </c>
      <c r="C578">
        <v>8</v>
      </c>
      <c r="D578">
        <v>4964</v>
      </c>
      <c r="E578">
        <v>0</v>
      </c>
      <c r="F578">
        <v>301</v>
      </c>
      <c r="G578">
        <v>8</v>
      </c>
      <c r="H578">
        <v>5265</v>
      </c>
      <c r="I578" t="b">
        <v>0</v>
      </c>
    </row>
    <row r="579" spans="1:9" x14ac:dyDescent="0.25">
      <c r="A579" t="s">
        <v>15</v>
      </c>
      <c r="B579" s="1">
        <v>44467</v>
      </c>
      <c r="C579">
        <v>6</v>
      </c>
      <c r="D579">
        <v>4970</v>
      </c>
      <c r="E579">
        <v>0</v>
      </c>
      <c r="F579">
        <v>301</v>
      </c>
      <c r="G579">
        <v>6</v>
      </c>
      <c r="H579">
        <v>5271</v>
      </c>
      <c r="I579" t="b">
        <v>0</v>
      </c>
    </row>
    <row r="580" spans="1:9" x14ac:dyDescent="0.25">
      <c r="A580" t="s">
        <v>15</v>
      </c>
      <c r="B580" s="1">
        <v>44468</v>
      </c>
      <c r="C580">
        <v>2</v>
      </c>
      <c r="D580">
        <v>4972</v>
      </c>
      <c r="E580">
        <v>0</v>
      </c>
      <c r="F580">
        <v>301</v>
      </c>
      <c r="G580">
        <v>2</v>
      </c>
      <c r="H580">
        <v>5273</v>
      </c>
      <c r="I580" t="b">
        <v>0</v>
      </c>
    </row>
    <row r="581" spans="1:9" x14ac:dyDescent="0.25">
      <c r="A581" t="s">
        <v>15</v>
      </c>
      <c r="B581" s="1">
        <v>44469</v>
      </c>
      <c r="C581">
        <v>9</v>
      </c>
      <c r="D581">
        <v>4981</v>
      </c>
      <c r="E581">
        <v>0</v>
      </c>
      <c r="F581">
        <v>301</v>
      </c>
      <c r="G581">
        <v>9</v>
      </c>
      <c r="H581">
        <v>5282</v>
      </c>
      <c r="I581" t="b">
        <v>0</v>
      </c>
    </row>
    <row r="582" spans="1:9" x14ac:dyDescent="0.25">
      <c r="A582" t="s">
        <v>15</v>
      </c>
      <c r="B582" s="1">
        <v>44470</v>
      </c>
      <c r="C582">
        <v>6</v>
      </c>
      <c r="D582">
        <v>4987</v>
      </c>
      <c r="E582">
        <v>2</v>
      </c>
      <c r="F582">
        <v>303</v>
      </c>
      <c r="G582">
        <v>8</v>
      </c>
      <c r="H582">
        <v>5290</v>
      </c>
      <c r="I582" t="b">
        <v>0</v>
      </c>
    </row>
    <row r="583" spans="1:9" x14ac:dyDescent="0.25">
      <c r="A583" t="s">
        <v>15</v>
      </c>
      <c r="B583" s="1">
        <v>44471</v>
      </c>
      <c r="C583">
        <v>6</v>
      </c>
      <c r="D583">
        <v>4993</v>
      </c>
      <c r="E583">
        <v>0</v>
      </c>
      <c r="F583">
        <v>303</v>
      </c>
      <c r="G583">
        <v>6</v>
      </c>
      <c r="H583">
        <v>5296</v>
      </c>
      <c r="I583" t="b">
        <v>0</v>
      </c>
    </row>
    <row r="584" spans="1:9" x14ac:dyDescent="0.25">
      <c r="A584" t="s">
        <v>15</v>
      </c>
      <c r="B584" s="1">
        <v>44472</v>
      </c>
      <c r="C584">
        <v>5</v>
      </c>
      <c r="D584">
        <v>4998</v>
      </c>
      <c r="E584">
        <v>1</v>
      </c>
      <c r="F584">
        <v>304</v>
      </c>
      <c r="G584">
        <v>6</v>
      </c>
      <c r="H584">
        <v>5302</v>
      </c>
      <c r="I584" t="b">
        <v>0</v>
      </c>
    </row>
    <row r="585" spans="1:9" x14ac:dyDescent="0.25">
      <c r="A585" t="s">
        <v>15</v>
      </c>
      <c r="B585" s="1">
        <v>44473</v>
      </c>
      <c r="C585">
        <v>7</v>
      </c>
      <c r="D585">
        <v>5005</v>
      </c>
      <c r="E585">
        <v>0</v>
      </c>
      <c r="F585">
        <v>304</v>
      </c>
      <c r="G585">
        <v>7</v>
      </c>
      <c r="H585">
        <v>5309</v>
      </c>
      <c r="I585" t="b">
        <v>0</v>
      </c>
    </row>
    <row r="586" spans="1:9" x14ac:dyDescent="0.25">
      <c r="A586" t="s">
        <v>15</v>
      </c>
      <c r="B586" s="1">
        <v>44474</v>
      </c>
      <c r="C586">
        <v>4</v>
      </c>
      <c r="D586">
        <v>5009</v>
      </c>
      <c r="E586">
        <v>0</v>
      </c>
      <c r="F586">
        <v>304</v>
      </c>
      <c r="G586">
        <v>4</v>
      </c>
      <c r="H586">
        <v>5313</v>
      </c>
      <c r="I586" t="b">
        <v>0</v>
      </c>
    </row>
    <row r="587" spans="1:9" x14ac:dyDescent="0.25">
      <c r="A587" t="s">
        <v>15</v>
      </c>
      <c r="B587" s="1">
        <v>44475</v>
      </c>
      <c r="C587">
        <v>4</v>
      </c>
      <c r="D587">
        <v>5013</v>
      </c>
      <c r="E587">
        <v>0</v>
      </c>
      <c r="F587">
        <v>304</v>
      </c>
      <c r="G587">
        <v>4</v>
      </c>
      <c r="H587">
        <v>5317</v>
      </c>
      <c r="I587" t="b">
        <v>0</v>
      </c>
    </row>
    <row r="588" spans="1:9" x14ac:dyDescent="0.25">
      <c r="A588" t="s">
        <v>15</v>
      </c>
      <c r="B588" s="1">
        <v>44476</v>
      </c>
      <c r="C588">
        <v>4</v>
      </c>
      <c r="D588">
        <v>5017</v>
      </c>
      <c r="E588">
        <v>0</v>
      </c>
      <c r="F588">
        <v>304</v>
      </c>
      <c r="G588">
        <v>4</v>
      </c>
      <c r="H588">
        <v>5321</v>
      </c>
      <c r="I588" t="b">
        <v>0</v>
      </c>
    </row>
    <row r="589" spans="1:9" x14ac:dyDescent="0.25">
      <c r="A589" t="s">
        <v>15</v>
      </c>
      <c r="B589" s="1">
        <v>44477</v>
      </c>
      <c r="C589">
        <v>2</v>
      </c>
      <c r="D589">
        <v>5019</v>
      </c>
      <c r="E589">
        <v>1</v>
      </c>
      <c r="F589">
        <v>305</v>
      </c>
      <c r="G589">
        <v>3</v>
      </c>
      <c r="H589">
        <v>5324</v>
      </c>
      <c r="I589" t="b">
        <v>0</v>
      </c>
    </row>
    <row r="590" spans="1:9" x14ac:dyDescent="0.25">
      <c r="A590" t="s">
        <v>15</v>
      </c>
      <c r="B590" s="1">
        <v>44478</v>
      </c>
      <c r="C590">
        <v>7</v>
      </c>
      <c r="D590">
        <v>5026</v>
      </c>
      <c r="E590">
        <v>0</v>
      </c>
      <c r="F590">
        <v>305</v>
      </c>
      <c r="G590">
        <v>7</v>
      </c>
      <c r="H590">
        <v>5331</v>
      </c>
      <c r="I590" t="b">
        <v>0</v>
      </c>
    </row>
    <row r="591" spans="1:9" x14ac:dyDescent="0.25">
      <c r="A591" t="s">
        <v>15</v>
      </c>
      <c r="B591" s="1">
        <v>44479</v>
      </c>
      <c r="C591">
        <v>4</v>
      </c>
      <c r="D591">
        <v>5030</v>
      </c>
      <c r="E591">
        <v>0</v>
      </c>
      <c r="F591">
        <v>305</v>
      </c>
      <c r="G591">
        <v>4</v>
      </c>
      <c r="H591">
        <v>5335</v>
      </c>
      <c r="I591" t="b">
        <v>0</v>
      </c>
    </row>
    <row r="592" spans="1:9" x14ac:dyDescent="0.25">
      <c r="A592" t="s">
        <v>15</v>
      </c>
      <c r="B592" s="1">
        <v>44480</v>
      </c>
      <c r="C592">
        <v>5</v>
      </c>
      <c r="D592">
        <v>5035</v>
      </c>
      <c r="E592">
        <v>0</v>
      </c>
      <c r="F592">
        <v>305</v>
      </c>
      <c r="G592">
        <v>5</v>
      </c>
      <c r="H592">
        <v>5340</v>
      </c>
      <c r="I592" t="b">
        <v>0</v>
      </c>
    </row>
    <row r="593" spans="1:9" x14ac:dyDescent="0.25">
      <c r="A593" t="s">
        <v>15</v>
      </c>
      <c r="B593" s="1">
        <v>44481</v>
      </c>
      <c r="C593">
        <v>5</v>
      </c>
      <c r="D593">
        <v>5040</v>
      </c>
      <c r="E593">
        <v>0</v>
      </c>
      <c r="F593">
        <v>305</v>
      </c>
      <c r="G593">
        <v>5</v>
      </c>
      <c r="H593">
        <v>5345</v>
      </c>
      <c r="I593" t="b">
        <v>0</v>
      </c>
    </row>
    <row r="594" spans="1:9" x14ac:dyDescent="0.25">
      <c r="A594" t="s">
        <v>15</v>
      </c>
      <c r="B594" s="1">
        <v>44482</v>
      </c>
      <c r="C594">
        <v>5</v>
      </c>
      <c r="D594">
        <v>5045</v>
      </c>
      <c r="E594">
        <v>1</v>
      </c>
      <c r="F594">
        <v>306</v>
      </c>
      <c r="G594">
        <v>6</v>
      </c>
      <c r="H594">
        <v>5351</v>
      </c>
      <c r="I594" t="b">
        <v>0</v>
      </c>
    </row>
    <row r="595" spans="1:9" x14ac:dyDescent="0.25">
      <c r="A595" t="s">
        <v>15</v>
      </c>
      <c r="B595" s="1">
        <v>44483</v>
      </c>
      <c r="C595">
        <v>8</v>
      </c>
      <c r="D595">
        <v>5053</v>
      </c>
      <c r="E595">
        <v>0</v>
      </c>
      <c r="F595">
        <v>306</v>
      </c>
      <c r="G595">
        <v>8</v>
      </c>
      <c r="H595">
        <v>5359</v>
      </c>
      <c r="I595" t="b">
        <v>0</v>
      </c>
    </row>
    <row r="596" spans="1:9" x14ac:dyDescent="0.25">
      <c r="A596" t="s">
        <v>15</v>
      </c>
      <c r="B596" s="1">
        <v>44484</v>
      </c>
      <c r="C596">
        <v>6</v>
      </c>
      <c r="D596">
        <v>5059</v>
      </c>
      <c r="E596">
        <v>3</v>
      </c>
      <c r="F596">
        <v>309</v>
      </c>
      <c r="G596">
        <v>9</v>
      </c>
      <c r="H596">
        <v>5368</v>
      </c>
      <c r="I596" t="b">
        <v>0</v>
      </c>
    </row>
    <row r="597" spans="1:9" x14ac:dyDescent="0.25">
      <c r="A597" t="s">
        <v>15</v>
      </c>
      <c r="B597" s="1">
        <v>44485</v>
      </c>
      <c r="C597">
        <v>7</v>
      </c>
      <c r="D597">
        <v>5066</v>
      </c>
      <c r="E597">
        <v>0</v>
      </c>
      <c r="F597">
        <v>309</v>
      </c>
      <c r="G597">
        <v>7</v>
      </c>
      <c r="H597">
        <v>5375</v>
      </c>
      <c r="I597" t="b">
        <v>0</v>
      </c>
    </row>
    <row r="598" spans="1:9" x14ac:dyDescent="0.25">
      <c r="A598" t="s">
        <v>15</v>
      </c>
      <c r="B598" s="1">
        <v>44486</v>
      </c>
      <c r="C598">
        <v>7</v>
      </c>
      <c r="D598">
        <v>5073</v>
      </c>
      <c r="E598">
        <v>0</v>
      </c>
      <c r="F598">
        <v>309</v>
      </c>
      <c r="G598">
        <v>7</v>
      </c>
      <c r="H598">
        <v>5382</v>
      </c>
      <c r="I598" t="b">
        <v>0</v>
      </c>
    </row>
    <row r="599" spans="1:9" x14ac:dyDescent="0.25">
      <c r="A599" t="s">
        <v>15</v>
      </c>
      <c r="B599" s="1">
        <v>44487</v>
      </c>
      <c r="C599">
        <v>6</v>
      </c>
      <c r="D599">
        <v>5079</v>
      </c>
      <c r="E599">
        <v>0</v>
      </c>
      <c r="F599">
        <v>309</v>
      </c>
      <c r="G599">
        <v>6</v>
      </c>
      <c r="H599">
        <v>5388</v>
      </c>
      <c r="I599" t="b">
        <v>0</v>
      </c>
    </row>
    <row r="600" spans="1:9" x14ac:dyDescent="0.25">
      <c r="A600" t="s">
        <v>15</v>
      </c>
      <c r="B600" s="1">
        <v>44488</v>
      </c>
      <c r="C600">
        <v>3</v>
      </c>
      <c r="D600">
        <v>5082</v>
      </c>
      <c r="E600">
        <v>0</v>
      </c>
      <c r="F600">
        <v>309</v>
      </c>
      <c r="G600">
        <v>3</v>
      </c>
      <c r="H600">
        <v>5391</v>
      </c>
      <c r="I600" t="b">
        <v>0</v>
      </c>
    </row>
    <row r="601" spans="1:9" x14ac:dyDescent="0.25">
      <c r="A601" t="s">
        <v>15</v>
      </c>
      <c r="B601" s="1">
        <v>44489</v>
      </c>
      <c r="C601">
        <v>4</v>
      </c>
      <c r="D601">
        <v>5086</v>
      </c>
      <c r="E601">
        <v>0</v>
      </c>
      <c r="F601">
        <v>309</v>
      </c>
      <c r="G601">
        <v>4</v>
      </c>
      <c r="H601">
        <v>5395</v>
      </c>
      <c r="I601" t="b">
        <v>0</v>
      </c>
    </row>
    <row r="602" spans="1:9" x14ac:dyDescent="0.25">
      <c r="A602" t="s">
        <v>15</v>
      </c>
      <c r="B602" s="1">
        <v>44490</v>
      </c>
      <c r="C602">
        <v>10</v>
      </c>
      <c r="D602">
        <v>5096</v>
      </c>
      <c r="E602">
        <v>0</v>
      </c>
      <c r="F602">
        <v>309</v>
      </c>
      <c r="G602">
        <v>10</v>
      </c>
      <c r="H602">
        <v>5405</v>
      </c>
      <c r="I602" t="b">
        <v>0</v>
      </c>
    </row>
    <row r="603" spans="1:9" x14ac:dyDescent="0.25">
      <c r="A603" t="s">
        <v>15</v>
      </c>
      <c r="B603" s="1">
        <v>44491</v>
      </c>
      <c r="C603">
        <v>9</v>
      </c>
      <c r="D603">
        <v>5105</v>
      </c>
      <c r="E603">
        <v>0</v>
      </c>
      <c r="F603">
        <v>309</v>
      </c>
      <c r="G603">
        <v>9</v>
      </c>
      <c r="H603">
        <v>5414</v>
      </c>
      <c r="I603" t="b">
        <v>0</v>
      </c>
    </row>
    <row r="604" spans="1:9" x14ac:dyDescent="0.25">
      <c r="A604" t="s">
        <v>15</v>
      </c>
      <c r="B604" s="1">
        <v>44492</v>
      </c>
      <c r="C604">
        <v>14</v>
      </c>
      <c r="D604">
        <v>5119</v>
      </c>
      <c r="E604">
        <v>0</v>
      </c>
      <c r="F604">
        <v>309</v>
      </c>
      <c r="G604">
        <v>14</v>
      </c>
      <c r="H604">
        <v>5428</v>
      </c>
      <c r="I604" t="b">
        <v>0</v>
      </c>
    </row>
    <row r="605" spans="1:9" x14ac:dyDescent="0.25">
      <c r="A605" t="s">
        <v>15</v>
      </c>
      <c r="B605" s="1">
        <v>44493</v>
      </c>
      <c r="C605">
        <v>3</v>
      </c>
      <c r="D605">
        <v>5122</v>
      </c>
      <c r="E605">
        <v>0</v>
      </c>
      <c r="F605">
        <v>309</v>
      </c>
      <c r="G605">
        <v>3</v>
      </c>
      <c r="H605">
        <v>5431</v>
      </c>
      <c r="I605" t="b">
        <v>0</v>
      </c>
    </row>
    <row r="606" spans="1:9" x14ac:dyDescent="0.25">
      <c r="A606" t="s">
        <v>15</v>
      </c>
      <c r="B606" s="1">
        <v>44494</v>
      </c>
      <c r="C606">
        <v>8</v>
      </c>
      <c r="D606">
        <v>5130</v>
      </c>
      <c r="E606">
        <v>0</v>
      </c>
      <c r="F606">
        <v>309</v>
      </c>
      <c r="G606">
        <v>8</v>
      </c>
      <c r="H606">
        <v>5439</v>
      </c>
      <c r="I606" t="b">
        <v>0</v>
      </c>
    </row>
    <row r="607" spans="1:9" x14ac:dyDescent="0.25">
      <c r="A607" t="s">
        <v>15</v>
      </c>
      <c r="B607" s="1">
        <v>44495</v>
      </c>
      <c r="C607">
        <v>19</v>
      </c>
      <c r="D607">
        <v>5149</v>
      </c>
      <c r="E607">
        <v>0</v>
      </c>
      <c r="F607">
        <v>309</v>
      </c>
      <c r="G607">
        <v>19</v>
      </c>
      <c r="H607">
        <v>5458</v>
      </c>
      <c r="I607" t="b">
        <v>0</v>
      </c>
    </row>
    <row r="608" spans="1:9" x14ac:dyDescent="0.25">
      <c r="A608" t="s">
        <v>15</v>
      </c>
      <c r="B608" s="1">
        <v>44496</v>
      </c>
      <c r="C608">
        <v>10</v>
      </c>
      <c r="D608">
        <v>5159</v>
      </c>
      <c r="E608">
        <v>0</v>
      </c>
      <c r="F608">
        <v>309</v>
      </c>
      <c r="G608">
        <v>10</v>
      </c>
      <c r="H608">
        <v>5468</v>
      </c>
      <c r="I608" t="b">
        <v>0</v>
      </c>
    </row>
    <row r="609" spans="1:9" x14ac:dyDescent="0.25">
      <c r="A609" t="s">
        <v>15</v>
      </c>
      <c r="B609" s="1">
        <v>44497</v>
      </c>
      <c r="C609">
        <v>8</v>
      </c>
      <c r="D609">
        <v>5167</v>
      </c>
      <c r="E609">
        <v>0</v>
      </c>
      <c r="F609">
        <v>309</v>
      </c>
      <c r="G609">
        <v>8</v>
      </c>
      <c r="H609">
        <v>5476</v>
      </c>
      <c r="I609" t="b">
        <v>0</v>
      </c>
    </row>
    <row r="610" spans="1:9" x14ac:dyDescent="0.25">
      <c r="A610" t="s">
        <v>15</v>
      </c>
      <c r="B610" s="1">
        <v>44498</v>
      </c>
      <c r="C610">
        <v>11</v>
      </c>
      <c r="D610">
        <v>5178</v>
      </c>
      <c r="E610">
        <v>0</v>
      </c>
      <c r="F610">
        <v>309</v>
      </c>
      <c r="G610">
        <v>11</v>
      </c>
      <c r="H610">
        <v>5487</v>
      </c>
      <c r="I610" t="b">
        <v>0</v>
      </c>
    </row>
    <row r="611" spans="1:9" x14ac:dyDescent="0.25">
      <c r="A611" t="s">
        <v>15</v>
      </c>
      <c r="B611" s="1">
        <v>44499</v>
      </c>
      <c r="C611">
        <v>7</v>
      </c>
      <c r="D611">
        <v>5185</v>
      </c>
      <c r="E611">
        <v>0</v>
      </c>
      <c r="F611">
        <v>309</v>
      </c>
      <c r="G611">
        <v>7</v>
      </c>
      <c r="H611">
        <v>5494</v>
      </c>
      <c r="I611" t="b">
        <v>0</v>
      </c>
    </row>
    <row r="612" spans="1:9" x14ac:dyDescent="0.25">
      <c r="A612" t="s">
        <v>15</v>
      </c>
      <c r="B612" s="1">
        <v>44500</v>
      </c>
      <c r="C612">
        <v>8</v>
      </c>
      <c r="D612">
        <v>5193</v>
      </c>
      <c r="E612">
        <v>1</v>
      </c>
      <c r="F612">
        <v>310</v>
      </c>
      <c r="G612">
        <v>9</v>
      </c>
      <c r="H612">
        <v>5503</v>
      </c>
      <c r="I612" t="b">
        <v>0</v>
      </c>
    </row>
    <row r="613" spans="1:9" x14ac:dyDescent="0.25">
      <c r="A613" t="s">
        <v>15</v>
      </c>
      <c r="B613" s="1">
        <v>44501</v>
      </c>
      <c r="C613">
        <v>12</v>
      </c>
      <c r="D613">
        <v>5205</v>
      </c>
      <c r="E613">
        <v>1</v>
      </c>
      <c r="F613">
        <v>311</v>
      </c>
      <c r="G613">
        <v>13</v>
      </c>
      <c r="H613">
        <v>5516</v>
      </c>
      <c r="I613" t="b">
        <v>0</v>
      </c>
    </row>
    <row r="614" spans="1:9" x14ac:dyDescent="0.25">
      <c r="A614" t="s">
        <v>15</v>
      </c>
      <c r="B614" s="1">
        <v>44502</v>
      </c>
      <c r="C614">
        <v>11</v>
      </c>
      <c r="D614">
        <v>5216</v>
      </c>
      <c r="E614">
        <v>0</v>
      </c>
      <c r="F614">
        <v>311</v>
      </c>
      <c r="G614">
        <v>11</v>
      </c>
      <c r="H614">
        <v>5527</v>
      </c>
      <c r="I614" t="b">
        <v>0</v>
      </c>
    </row>
    <row r="615" spans="1:9" x14ac:dyDescent="0.25">
      <c r="A615" t="s">
        <v>15</v>
      </c>
      <c r="B615" s="1">
        <v>44503</v>
      </c>
      <c r="C615">
        <v>9</v>
      </c>
      <c r="D615">
        <v>5225</v>
      </c>
      <c r="E615">
        <v>1</v>
      </c>
      <c r="F615">
        <v>312</v>
      </c>
      <c r="G615">
        <v>10</v>
      </c>
      <c r="H615">
        <v>5537</v>
      </c>
      <c r="I615" t="b">
        <v>0</v>
      </c>
    </row>
    <row r="616" spans="1:9" x14ac:dyDescent="0.25">
      <c r="A616" t="s">
        <v>15</v>
      </c>
      <c r="B616" s="1">
        <v>44504</v>
      </c>
      <c r="C616">
        <v>9</v>
      </c>
      <c r="D616">
        <v>5234</v>
      </c>
      <c r="E616">
        <v>2</v>
      </c>
      <c r="F616">
        <v>314</v>
      </c>
      <c r="G616">
        <v>11</v>
      </c>
      <c r="H616">
        <v>5548</v>
      </c>
      <c r="I616" t="b">
        <v>0</v>
      </c>
    </row>
    <row r="617" spans="1:9" x14ac:dyDescent="0.25">
      <c r="A617" t="s">
        <v>15</v>
      </c>
      <c r="B617" s="1">
        <v>44505</v>
      </c>
      <c r="C617">
        <v>12</v>
      </c>
      <c r="D617">
        <v>5246</v>
      </c>
      <c r="E617">
        <v>0</v>
      </c>
      <c r="F617">
        <v>314</v>
      </c>
      <c r="G617">
        <v>12</v>
      </c>
      <c r="H617">
        <v>5560</v>
      </c>
      <c r="I617" t="b">
        <v>0</v>
      </c>
    </row>
    <row r="618" spans="1:9" x14ac:dyDescent="0.25">
      <c r="A618" t="s">
        <v>15</v>
      </c>
      <c r="B618" s="1">
        <v>44506</v>
      </c>
      <c r="C618">
        <v>10</v>
      </c>
      <c r="D618">
        <v>5256</v>
      </c>
      <c r="E618">
        <v>0</v>
      </c>
      <c r="F618">
        <v>314</v>
      </c>
      <c r="G618">
        <v>10</v>
      </c>
      <c r="H618">
        <v>5570</v>
      </c>
      <c r="I618" t="b">
        <v>0</v>
      </c>
    </row>
    <row r="619" spans="1:9" x14ac:dyDescent="0.25">
      <c r="A619" t="s">
        <v>15</v>
      </c>
      <c r="B619" s="1">
        <v>44507</v>
      </c>
      <c r="C619">
        <v>8</v>
      </c>
      <c r="D619">
        <v>5264</v>
      </c>
      <c r="E619">
        <v>0</v>
      </c>
      <c r="F619">
        <v>314</v>
      </c>
      <c r="G619">
        <v>8</v>
      </c>
      <c r="H619">
        <v>5578</v>
      </c>
      <c r="I619" t="b">
        <v>0</v>
      </c>
    </row>
    <row r="620" spans="1:9" x14ac:dyDescent="0.25">
      <c r="A620" t="s">
        <v>15</v>
      </c>
      <c r="B620" s="1">
        <v>44508</v>
      </c>
      <c r="C620">
        <v>9</v>
      </c>
      <c r="D620">
        <v>5273</v>
      </c>
      <c r="E620">
        <v>0</v>
      </c>
      <c r="F620">
        <v>314</v>
      </c>
      <c r="G620">
        <v>9</v>
      </c>
      <c r="H620">
        <v>5587</v>
      </c>
      <c r="I620" t="b">
        <v>0</v>
      </c>
    </row>
    <row r="621" spans="1:9" x14ac:dyDescent="0.25">
      <c r="A621" t="s">
        <v>15</v>
      </c>
      <c r="B621" s="1">
        <v>44509</v>
      </c>
      <c r="C621">
        <v>14</v>
      </c>
      <c r="D621">
        <v>5287</v>
      </c>
      <c r="E621">
        <v>0</v>
      </c>
      <c r="F621">
        <v>314</v>
      </c>
      <c r="G621">
        <v>14</v>
      </c>
      <c r="H621">
        <v>5601</v>
      </c>
      <c r="I621" t="b">
        <v>0</v>
      </c>
    </row>
    <row r="622" spans="1:9" x14ac:dyDescent="0.25">
      <c r="A622" t="s">
        <v>15</v>
      </c>
      <c r="B622" s="1">
        <v>44510</v>
      </c>
      <c r="C622">
        <v>9</v>
      </c>
      <c r="D622">
        <v>5296</v>
      </c>
      <c r="E622">
        <v>1</v>
      </c>
      <c r="F622">
        <v>315</v>
      </c>
      <c r="G622">
        <v>10</v>
      </c>
      <c r="H622">
        <v>5611</v>
      </c>
      <c r="I622" t="b">
        <v>0</v>
      </c>
    </row>
    <row r="623" spans="1:9" x14ac:dyDescent="0.25">
      <c r="A623" t="s">
        <v>15</v>
      </c>
      <c r="B623" s="1">
        <v>44511</v>
      </c>
      <c r="C623">
        <v>7</v>
      </c>
      <c r="D623">
        <v>5303</v>
      </c>
      <c r="E623">
        <v>1</v>
      </c>
      <c r="F623">
        <v>316</v>
      </c>
      <c r="G623">
        <v>8</v>
      </c>
      <c r="H623">
        <v>5619</v>
      </c>
      <c r="I623" t="b">
        <v>0</v>
      </c>
    </row>
    <row r="624" spans="1:9" x14ac:dyDescent="0.25">
      <c r="A624" t="s">
        <v>15</v>
      </c>
      <c r="B624" s="1">
        <v>44512</v>
      </c>
      <c r="C624">
        <v>5</v>
      </c>
      <c r="D624">
        <v>5308</v>
      </c>
      <c r="E624">
        <v>1</v>
      </c>
      <c r="F624">
        <v>317</v>
      </c>
      <c r="G624">
        <v>6</v>
      </c>
      <c r="H624">
        <v>5625</v>
      </c>
      <c r="I624" t="b">
        <v>0</v>
      </c>
    </row>
    <row r="625" spans="1:9" x14ac:dyDescent="0.25">
      <c r="A625" t="s">
        <v>15</v>
      </c>
      <c r="B625" s="1">
        <v>44513</v>
      </c>
      <c r="C625">
        <v>5</v>
      </c>
      <c r="D625">
        <v>5313</v>
      </c>
      <c r="E625">
        <v>0</v>
      </c>
      <c r="F625">
        <v>317</v>
      </c>
      <c r="G625">
        <v>5</v>
      </c>
      <c r="H625">
        <v>5630</v>
      </c>
      <c r="I625" t="b">
        <v>0</v>
      </c>
    </row>
    <row r="626" spans="1:9" x14ac:dyDescent="0.25">
      <c r="A626" t="s">
        <v>15</v>
      </c>
      <c r="B626" s="1">
        <v>44514</v>
      </c>
      <c r="C626">
        <v>10</v>
      </c>
      <c r="D626">
        <v>5323</v>
      </c>
      <c r="E626">
        <v>0</v>
      </c>
      <c r="F626">
        <v>317</v>
      </c>
      <c r="G626">
        <v>10</v>
      </c>
      <c r="H626">
        <v>5640</v>
      </c>
      <c r="I626" t="b">
        <v>0</v>
      </c>
    </row>
    <row r="627" spans="1:9" x14ac:dyDescent="0.25">
      <c r="A627" t="s">
        <v>15</v>
      </c>
      <c r="B627" s="1">
        <v>44515</v>
      </c>
      <c r="C627">
        <v>12</v>
      </c>
      <c r="D627">
        <v>5335</v>
      </c>
      <c r="E627">
        <v>1</v>
      </c>
      <c r="F627">
        <v>318</v>
      </c>
      <c r="G627">
        <v>13</v>
      </c>
      <c r="H627">
        <v>5653</v>
      </c>
      <c r="I627" t="b">
        <v>0</v>
      </c>
    </row>
    <row r="628" spans="1:9" x14ac:dyDescent="0.25">
      <c r="A628" t="s">
        <v>15</v>
      </c>
      <c r="B628" s="1">
        <v>44516</v>
      </c>
      <c r="C628">
        <v>8</v>
      </c>
      <c r="D628">
        <v>5343</v>
      </c>
      <c r="E628">
        <v>0</v>
      </c>
      <c r="F628">
        <v>318</v>
      </c>
      <c r="G628">
        <v>8</v>
      </c>
      <c r="H628">
        <v>5661</v>
      </c>
      <c r="I628" t="b">
        <v>0</v>
      </c>
    </row>
    <row r="629" spans="1:9" x14ac:dyDescent="0.25">
      <c r="A629" t="s">
        <v>15</v>
      </c>
      <c r="B629" s="1">
        <v>44517</v>
      </c>
      <c r="C629">
        <v>8</v>
      </c>
      <c r="D629">
        <v>5351</v>
      </c>
      <c r="E629">
        <v>0</v>
      </c>
      <c r="F629">
        <v>318</v>
      </c>
      <c r="G629">
        <v>8</v>
      </c>
      <c r="H629">
        <v>5669</v>
      </c>
      <c r="I629" t="b">
        <v>0</v>
      </c>
    </row>
    <row r="630" spans="1:9" x14ac:dyDescent="0.25">
      <c r="A630" t="s">
        <v>15</v>
      </c>
      <c r="B630" s="1">
        <v>44518</v>
      </c>
      <c r="C630">
        <v>7</v>
      </c>
      <c r="D630">
        <v>5358</v>
      </c>
      <c r="E630">
        <v>0</v>
      </c>
      <c r="F630">
        <v>318</v>
      </c>
      <c r="G630">
        <v>7</v>
      </c>
      <c r="H630">
        <v>5676</v>
      </c>
      <c r="I630" t="b">
        <v>0</v>
      </c>
    </row>
    <row r="631" spans="1:9" x14ac:dyDescent="0.25">
      <c r="A631" t="s">
        <v>15</v>
      </c>
      <c r="B631" s="1">
        <v>44519</v>
      </c>
      <c r="C631">
        <v>7</v>
      </c>
      <c r="D631">
        <v>5365</v>
      </c>
      <c r="E631">
        <v>0</v>
      </c>
      <c r="F631">
        <v>318</v>
      </c>
      <c r="G631">
        <v>7</v>
      </c>
      <c r="H631">
        <v>5683</v>
      </c>
      <c r="I631" t="b">
        <v>0</v>
      </c>
    </row>
    <row r="632" spans="1:9" x14ac:dyDescent="0.25">
      <c r="A632" t="s">
        <v>15</v>
      </c>
      <c r="B632" s="1">
        <v>44520</v>
      </c>
      <c r="C632">
        <v>7</v>
      </c>
      <c r="D632">
        <v>5372</v>
      </c>
      <c r="E632">
        <v>2</v>
      </c>
      <c r="F632">
        <v>320</v>
      </c>
      <c r="G632">
        <v>9</v>
      </c>
      <c r="H632">
        <v>5692</v>
      </c>
      <c r="I632" t="b">
        <v>0</v>
      </c>
    </row>
    <row r="633" spans="1:9" x14ac:dyDescent="0.25">
      <c r="A633" t="s">
        <v>15</v>
      </c>
      <c r="B633" s="1">
        <v>44521</v>
      </c>
      <c r="C633">
        <v>6</v>
      </c>
      <c r="D633">
        <v>5378</v>
      </c>
      <c r="E633">
        <v>1</v>
      </c>
      <c r="F633">
        <v>321</v>
      </c>
      <c r="G633">
        <v>7</v>
      </c>
      <c r="H633">
        <v>5699</v>
      </c>
      <c r="I633" t="b">
        <v>0</v>
      </c>
    </row>
    <row r="634" spans="1:9" x14ac:dyDescent="0.25">
      <c r="A634" t="s">
        <v>15</v>
      </c>
      <c r="B634" s="1">
        <v>44522</v>
      </c>
      <c r="C634">
        <v>9</v>
      </c>
      <c r="D634">
        <v>5387</v>
      </c>
      <c r="E634">
        <v>0</v>
      </c>
      <c r="F634">
        <v>321</v>
      </c>
      <c r="G634">
        <v>9</v>
      </c>
      <c r="H634">
        <v>5708</v>
      </c>
      <c r="I634" t="b">
        <v>0</v>
      </c>
    </row>
    <row r="635" spans="1:9" x14ac:dyDescent="0.25">
      <c r="A635" t="s">
        <v>15</v>
      </c>
      <c r="B635" s="1">
        <v>44523</v>
      </c>
      <c r="C635">
        <v>7</v>
      </c>
      <c r="D635">
        <v>5394</v>
      </c>
      <c r="E635">
        <v>0</v>
      </c>
      <c r="F635">
        <v>321</v>
      </c>
      <c r="G635">
        <v>7</v>
      </c>
      <c r="H635">
        <v>5715</v>
      </c>
      <c r="I635" t="b">
        <v>0</v>
      </c>
    </row>
    <row r="636" spans="1:9" x14ac:dyDescent="0.25">
      <c r="A636" t="s">
        <v>15</v>
      </c>
      <c r="B636" s="1">
        <v>44524</v>
      </c>
      <c r="C636">
        <v>6</v>
      </c>
      <c r="D636">
        <v>5400</v>
      </c>
      <c r="E636">
        <v>1</v>
      </c>
      <c r="F636">
        <v>322</v>
      </c>
      <c r="G636">
        <v>7</v>
      </c>
      <c r="H636">
        <v>5722</v>
      </c>
      <c r="I636" t="b">
        <v>0</v>
      </c>
    </row>
    <row r="637" spans="1:9" x14ac:dyDescent="0.25">
      <c r="A637" t="s">
        <v>15</v>
      </c>
      <c r="B637" s="1">
        <v>44525</v>
      </c>
      <c r="C637">
        <v>9</v>
      </c>
      <c r="D637">
        <v>5409</v>
      </c>
      <c r="E637">
        <v>1</v>
      </c>
      <c r="F637">
        <v>323</v>
      </c>
      <c r="G637">
        <v>10</v>
      </c>
      <c r="H637">
        <v>5732</v>
      </c>
      <c r="I637" t="b">
        <v>0</v>
      </c>
    </row>
    <row r="638" spans="1:9" x14ac:dyDescent="0.25">
      <c r="A638" t="s">
        <v>15</v>
      </c>
      <c r="B638" s="1">
        <v>44526</v>
      </c>
      <c r="C638">
        <v>6</v>
      </c>
      <c r="D638">
        <v>5415</v>
      </c>
      <c r="E638">
        <v>0</v>
      </c>
      <c r="F638">
        <v>323</v>
      </c>
      <c r="G638">
        <v>6</v>
      </c>
      <c r="H638">
        <v>5738</v>
      </c>
      <c r="I638" t="b">
        <v>0</v>
      </c>
    </row>
    <row r="639" spans="1:9" x14ac:dyDescent="0.25">
      <c r="A639" t="s">
        <v>15</v>
      </c>
      <c r="B639" s="1">
        <v>44527</v>
      </c>
      <c r="C639">
        <v>11</v>
      </c>
      <c r="D639">
        <v>5426</v>
      </c>
      <c r="E639">
        <v>0</v>
      </c>
      <c r="F639">
        <v>323</v>
      </c>
      <c r="G639">
        <v>11</v>
      </c>
      <c r="H639">
        <v>5749</v>
      </c>
      <c r="I639" t="b">
        <v>0</v>
      </c>
    </row>
    <row r="640" spans="1:9" x14ac:dyDescent="0.25">
      <c r="A640" t="s">
        <v>15</v>
      </c>
      <c r="B640" s="1">
        <v>44528</v>
      </c>
      <c r="C640">
        <v>7</v>
      </c>
      <c r="D640">
        <v>5433</v>
      </c>
      <c r="E640">
        <v>0</v>
      </c>
      <c r="F640">
        <v>323</v>
      </c>
      <c r="G640">
        <v>7</v>
      </c>
      <c r="H640">
        <v>5756</v>
      </c>
      <c r="I640" t="b">
        <v>0</v>
      </c>
    </row>
    <row r="641" spans="1:9" x14ac:dyDescent="0.25">
      <c r="A641" t="s">
        <v>15</v>
      </c>
      <c r="B641" s="1">
        <v>44529</v>
      </c>
      <c r="C641">
        <v>8</v>
      </c>
      <c r="D641">
        <v>5441</v>
      </c>
      <c r="E641">
        <v>1</v>
      </c>
      <c r="F641">
        <v>324</v>
      </c>
      <c r="G641">
        <v>9</v>
      </c>
      <c r="H641">
        <v>5765</v>
      </c>
      <c r="I641" t="b">
        <v>0</v>
      </c>
    </row>
    <row r="642" spans="1:9" x14ac:dyDescent="0.25">
      <c r="A642" t="s">
        <v>15</v>
      </c>
      <c r="B642" s="1">
        <v>44530</v>
      </c>
      <c r="C642">
        <v>5</v>
      </c>
      <c r="D642">
        <v>5446</v>
      </c>
      <c r="E642">
        <v>1</v>
      </c>
      <c r="F642">
        <v>325</v>
      </c>
      <c r="G642">
        <v>6</v>
      </c>
      <c r="H642">
        <v>5771</v>
      </c>
      <c r="I642" t="b">
        <v>0</v>
      </c>
    </row>
    <row r="643" spans="1:9" x14ac:dyDescent="0.25">
      <c r="A643" t="s">
        <v>15</v>
      </c>
      <c r="B643" s="1">
        <v>44531</v>
      </c>
      <c r="C643">
        <v>9</v>
      </c>
      <c r="D643">
        <v>5455</v>
      </c>
      <c r="E643">
        <v>1</v>
      </c>
      <c r="F643">
        <v>326</v>
      </c>
      <c r="G643">
        <v>10</v>
      </c>
      <c r="H643">
        <v>5781</v>
      </c>
      <c r="I643" t="b">
        <v>0</v>
      </c>
    </row>
    <row r="644" spans="1:9" x14ac:dyDescent="0.25">
      <c r="A644" t="s">
        <v>15</v>
      </c>
      <c r="B644" s="1">
        <v>44532</v>
      </c>
      <c r="C644">
        <v>3</v>
      </c>
      <c r="D644">
        <v>5458</v>
      </c>
      <c r="E644">
        <v>0</v>
      </c>
      <c r="F644">
        <v>326</v>
      </c>
      <c r="G644">
        <v>3</v>
      </c>
      <c r="H644">
        <v>5784</v>
      </c>
      <c r="I644" t="b">
        <v>0</v>
      </c>
    </row>
    <row r="645" spans="1:9" x14ac:dyDescent="0.25">
      <c r="A645" t="s">
        <v>15</v>
      </c>
      <c r="B645" s="1">
        <v>44533</v>
      </c>
      <c r="C645">
        <v>6</v>
      </c>
      <c r="D645">
        <v>5464</v>
      </c>
      <c r="E645">
        <v>0</v>
      </c>
      <c r="F645">
        <v>326</v>
      </c>
      <c r="G645">
        <v>6</v>
      </c>
      <c r="H645">
        <v>5790</v>
      </c>
      <c r="I645" t="b">
        <v>0</v>
      </c>
    </row>
    <row r="646" spans="1:9" x14ac:dyDescent="0.25">
      <c r="A646" t="s">
        <v>15</v>
      </c>
      <c r="B646" s="1">
        <v>44534</v>
      </c>
      <c r="C646">
        <v>7</v>
      </c>
      <c r="D646">
        <v>5471</v>
      </c>
      <c r="E646">
        <v>0</v>
      </c>
      <c r="F646">
        <v>326</v>
      </c>
      <c r="G646">
        <v>7</v>
      </c>
      <c r="H646">
        <v>5797</v>
      </c>
      <c r="I646" t="b">
        <v>0</v>
      </c>
    </row>
    <row r="647" spans="1:9" x14ac:dyDescent="0.25">
      <c r="A647" t="s">
        <v>15</v>
      </c>
      <c r="B647" s="1">
        <v>44535</v>
      </c>
      <c r="C647">
        <v>9</v>
      </c>
      <c r="D647">
        <v>5480</v>
      </c>
      <c r="E647">
        <v>1</v>
      </c>
      <c r="F647">
        <v>327</v>
      </c>
      <c r="G647">
        <v>10</v>
      </c>
      <c r="H647">
        <v>5807</v>
      </c>
      <c r="I647" t="b">
        <v>0</v>
      </c>
    </row>
    <row r="648" spans="1:9" x14ac:dyDescent="0.25">
      <c r="A648" t="s">
        <v>15</v>
      </c>
      <c r="B648" s="1">
        <v>44536</v>
      </c>
      <c r="C648">
        <v>5</v>
      </c>
      <c r="D648">
        <v>5485</v>
      </c>
      <c r="E648">
        <v>1</v>
      </c>
      <c r="F648">
        <v>328</v>
      </c>
      <c r="G648">
        <v>6</v>
      </c>
      <c r="H648">
        <v>5813</v>
      </c>
      <c r="I648" t="b">
        <v>0</v>
      </c>
    </row>
    <row r="649" spans="1:9" x14ac:dyDescent="0.25">
      <c r="A649" t="s">
        <v>15</v>
      </c>
      <c r="B649" s="1">
        <v>44537</v>
      </c>
      <c r="C649">
        <v>2</v>
      </c>
      <c r="D649">
        <v>5487</v>
      </c>
      <c r="E649">
        <v>0</v>
      </c>
      <c r="F649">
        <v>328</v>
      </c>
      <c r="G649">
        <v>2</v>
      </c>
      <c r="H649">
        <v>5815</v>
      </c>
      <c r="I649" t="b">
        <v>0</v>
      </c>
    </row>
    <row r="650" spans="1:9" x14ac:dyDescent="0.25">
      <c r="A650" t="s">
        <v>15</v>
      </c>
      <c r="B650" s="1">
        <v>44538</v>
      </c>
      <c r="C650">
        <v>10</v>
      </c>
      <c r="D650">
        <v>5497</v>
      </c>
      <c r="E650">
        <v>2</v>
      </c>
      <c r="F650">
        <v>330</v>
      </c>
      <c r="G650">
        <v>12</v>
      </c>
      <c r="H650">
        <v>5827</v>
      </c>
      <c r="I650" t="b">
        <v>0</v>
      </c>
    </row>
    <row r="651" spans="1:9" x14ac:dyDescent="0.25">
      <c r="A651" t="s">
        <v>15</v>
      </c>
      <c r="B651" s="1">
        <v>44539</v>
      </c>
      <c r="C651">
        <v>9</v>
      </c>
      <c r="D651">
        <v>5506</v>
      </c>
      <c r="E651">
        <v>0</v>
      </c>
      <c r="F651">
        <v>330</v>
      </c>
      <c r="G651">
        <v>9</v>
      </c>
      <c r="H651">
        <v>5836</v>
      </c>
      <c r="I651" t="b">
        <v>0</v>
      </c>
    </row>
    <row r="652" spans="1:9" x14ac:dyDescent="0.25">
      <c r="A652" t="s">
        <v>15</v>
      </c>
      <c r="B652" s="1">
        <v>44540</v>
      </c>
      <c r="C652">
        <v>6</v>
      </c>
      <c r="D652">
        <v>5512</v>
      </c>
      <c r="E652">
        <v>0</v>
      </c>
      <c r="F652">
        <v>330</v>
      </c>
      <c r="G652">
        <v>6</v>
      </c>
      <c r="H652">
        <v>5842</v>
      </c>
      <c r="I652" t="b">
        <v>0</v>
      </c>
    </row>
    <row r="653" spans="1:9" x14ac:dyDescent="0.25">
      <c r="A653" t="s">
        <v>15</v>
      </c>
      <c r="B653" s="1">
        <v>44541</v>
      </c>
      <c r="C653">
        <v>7</v>
      </c>
      <c r="D653">
        <v>5519</v>
      </c>
      <c r="E653">
        <v>0</v>
      </c>
      <c r="F653">
        <v>330</v>
      </c>
      <c r="G653">
        <v>7</v>
      </c>
      <c r="H653">
        <v>5849</v>
      </c>
      <c r="I653" t="b">
        <v>0</v>
      </c>
    </row>
    <row r="654" spans="1:9" x14ac:dyDescent="0.25">
      <c r="A654" t="s">
        <v>15</v>
      </c>
      <c r="B654" s="1">
        <v>44542</v>
      </c>
      <c r="C654">
        <v>7</v>
      </c>
      <c r="D654">
        <v>5526</v>
      </c>
      <c r="E654">
        <v>1</v>
      </c>
      <c r="F654">
        <v>331</v>
      </c>
      <c r="G654">
        <v>8</v>
      </c>
      <c r="H654">
        <v>5857</v>
      </c>
      <c r="I654" t="b">
        <v>0</v>
      </c>
    </row>
    <row r="655" spans="1:9" x14ac:dyDescent="0.25">
      <c r="A655" t="s">
        <v>15</v>
      </c>
      <c r="B655" s="1">
        <v>44543</v>
      </c>
      <c r="C655">
        <v>9</v>
      </c>
      <c r="D655">
        <v>5535</v>
      </c>
      <c r="E655">
        <v>0</v>
      </c>
      <c r="F655">
        <v>331</v>
      </c>
      <c r="G655">
        <v>9</v>
      </c>
      <c r="H655">
        <v>5866</v>
      </c>
      <c r="I655" t="b">
        <v>0</v>
      </c>
    </row>
    <row r="656" spans="1:9" x14ac:dyDescent="0.25">
      <c r="A656" t="s">
        <v>15</v>
      </c>
      <c r="B656" s="1">
        <v>44544</v>
      </c>
      <c r="C656">
        <v>10</v>
      </c>
      <c r="D656">
        <v>5545</v>
      </c>
      <c r="E656">
        <v>0</v>
      </c>
      <c r="F656">
        <v>331</v>
      </c>
      <c r="G656">
        <v>10</v>
      </c>
      <c r="H656">
        <v>5876</v>
      </c>
      <c r="I656" t="b">
        <v>0</v>
      </c>
    </row>
    <row r="657" spans="1:9" x14ac:dyDescent="0.25">
      <c r="A657" t="s">
        <v>15</v>
      </c>
      <c r="B657" s="1">
        <v>44545</v>
      </c>
      <c r="C657">
        <v>9</v>
      </c>
      <c r="D657">
        <v>5554</v>
      </c>
      <c r="E657">
        <v>1</v>
      </c>
      <c r="F657">
        <v>332</v>
      </c>
      <c r="G657">
        <v>10</v>
      </c>
      <c r="H657">
        <v>5886</v>
      </c>
      <c r="I657" t="b">
        <v>0</v>
      </c>
    </row>
    <row r="658" spans="1:9" x14ac:dyDescent="0.25">
      <c r="A658" t="s">
        <v>15</v>
      </c>
      <c r="B658" s="1">
        <v>44546</v>
      </c>
      <c r="C658">
        <v>10</v>
      </c>
      <c r="D658">
        <v>5564</v>
      </c>
      <c r="E658">
        <v>1</v>
      </c>
      <c r="F658">
        <v>333</v>
      </c>
      <c r="G658">
        <v>11</v>
      </c>
      <c r="H658">
        <v>5897</v>
      </c>
      <c r="I658" t="b">
        <v>0</v>
      </c>
    </row>
    <row r="659" spans="1:9" x14ac:dyDescent="0.25">
      <c r="A659" t="s">
        <v>15</v>
      </c>
      <c r="B659" s="1">
        <v>44547</v>
      </c>
      <c r="C659">
        <v>13</v>
      </c>
      <c r="D659">
        <v>5577</v>
      </c>
      <c r="E659">
        <v>1</v>
      </c>
      <c r="F659">
        <v>334</v>
      </c>
      <c r="G659">
        <v>14</v>
      </c>
      <c r="H659">
        <v>5911</v>
      </c>
      <c r="I659" t="b">
        <v>0</v>
      </c>
    </row>
    <row r="660" spans="1:9" x14ac:dyDescent="0.25">
      <c r="A660" t="s">
        <v>15</v>
      </c>
      <c r="B660" s="1">
        <v>44548</v>
      </c>
      <c r="C660">
        <v>8</v>
      </c>
      <c r="D660">
        <v>5585</v>
      </c>
      <c r="E660">
        <v>0</v>
      </c>
      <c r="F660">
        <v>334</v>
      </c>
      <c r="G660">
        <v>8</v>
      </c>
      <c r="H660">
        <v>5919</v>
      </c>
      <c r="I660" t="b">
        <v>0</v>
      </c>
    </row>
    <row r="661" spans="1:9" x14ac:dyDescent="0.25">
      <c r="A661" t="s">
        <v>15</v>
      </c>
      <c r="B661" s="1">
        <v>44549</v>
      </c>
      <c r="C661">
        <v>10</v>
      </c>
      <c r="D661">
        <v>5595</v>
      </c>
      <c r="E661">
        <v>0</v>
      </c>
      <c r="F661">
        <v>334</v>
      </c>
      <c r="G661">
        <v>10</v>
      </c>
      <c r="H661">
        <v>5929</v>
      </c>
      <c r="I661" t="b">
        <v>0</v>
      </c>
    </row>
    <row r="662" spans="1:9" x14ac:dyDescent="0.25">
      <c r="A662" t="s">
        <v>15</v>
      </c>
      <c r="B662" s="1">
        <v>44550</v>
      </c>
      <c r="C662">
        <v>4</v>
      </c>
      <c r="D662">
        <v>5599</v>
      </c>
      <c r="E662">
        <v>0</v>
      </c>
      <c r="F662">
        <v>334</v>
      </c>
      <c r="G662">
        <v>4</v>
      </c>
      <c r="H662">
        <v>5933</v>
      </c>
      <c r="I662" t="b">
        <v>0</v>
      </c>
    </row>
    <row r="663" spans="1:9" x14ac:dyDescent="0.25">
      <c r="A663" t="s">
        <v>15</v>
      </c>
      <c r="B663" s="1">
        <v>44551</v>
      </c>
      <c r="C663">
        <v>5</v>
      </c>
      <c r="D663">
        <v>5604</v>
      </c>
      <c r="E663">
        <v>0</v>
      </c>
      <c r="F663">
        <v>334</v>
      </c>
      <c r="G663">
        <v>5</v>
      </c>
      <c r="H663">
        <v>5938</v>
      </c>
      <c r="I663" t="b">
        <v>0</v>
      </c>
    </row>
    <row r="664" spans="1:9" x14ac:dyDescent="0.25">
      <c r="A664" t="s">
        <v>15</v>
      </c>
      <c r="B664" s="1">
        <v>44552</v>
      </c>
      <c r="C664">
        <v>8</v>
      </c>
      <c r="D664">
        <v>5612</v>
      </c>
      <c r="E664">
        <v>1</v>
      </c>
      <c r="F664">
        <v>335</v>
      </c>
      <c r="G664">
        <v>9</v>
      </c>
      <c r="H664">
        <v>5947</v>
      </c>
      <c r="I664" t="b">
        <v>0</v>
      </c>
    </row>
    <row r="665" spans="1:9" x14ac:dyDescent="0.25">
      <c r="A665" t="s">
        <v>15</v>
      </c>
      <c r="B665" s="1">
        <v>44553</v>
      </c>
      <c r="C665">
        <v>5</v>
      </c>
      <c r="D665">
        <v>5617</v>
      </c>
      <c r="E665">
        <v>1</v>
      </c>
      <c r="F665">
        <v>336</v>
      </c>
      <c r="G665">
        <v>6</v>
      </c>
      <c r="H665">
        <v>5953</v>
      </c>
      <c r="I665" t="b">
        <v>0</v>
      </c>
    </row>
    <row r="666" spans="1:9" x14ac:dyDescent="0.25">
      <c r="A666" t="s">
        <v>15</v>
      </c>
      <c r="B666" s="1">
        <v>44554</v>
      </c>
      <c r="C666">
        <v>2</v>
      </c>
      <c r="D666">
        <v>5619</v>
      </c>
      <c r="E666">
        <v>1</v>
      </c>
      <c r="F666">
        <v>337</v>
      </c>
      <c r="G666">
        <v>3</v>
      </c>
      <c r="H666">
        <v>5956</v>
      </c>
      <c r="I666" t="b">
        <v>0</v>
      </c>
    </row>
    <row r="667" spans="1:9" x14ac:dyDescent="0.25">
      <c r="A667" t="s">
        <v>15</v>
      </c>
      <c r="B667" s="1">
        <v>44555</v>
      </c>
      <c r="C667">
        <v>2</v>
      </c>
      <c r="D667">
        <v>5621</v>
      </c>
      <c r="E667">
        <v>0</v>
      </c>
      <c r="F667">
        <v>337</v>
      </c>
      <c r="G667">
        <v>2</v>
      </c>
      <c r="H667">
        <v>5958</v>
      </c>
      <c r="I667" t="b">
        <v>0</v>
      </c>
    </row>
    <row r="668" spans="1:9" x14ac:dyDescent="0.25">
      <c r="A668" t="s">
        <v>15</v>
      </c>
      <c r="B668" s="1">
        <v>44556</v>
      </c>
      <c r="C668">
        <v>9</v>
      </c>
      <c r="D668">
        <v>5630</v>
      </c>
      <c r="E668">
        <v>0</v>
      </c>
      <c r="F668">
        <v>337</v>
      </c>
      <c r="G668">
        <v>9</v>
      </c>
      <c r="H668">
        <v>5967</v>
      </c>
      <c r="I668" t="b">
        <v>0</v>
      </c>
    </row>
    <row r="669" spans="1:9" x14ac:dyDescent="0.25">
      <c r="A669" t="s">
        <v>15</v>
      </c>
      <c r="B669" s="1">
        <v>44557</v>
      </c>
      <c r="C669">
        <v>4</v>
      </c>
      <c r="D669">
        <v>5634</v>
      </c>
      <c r="E669">
        <v>0</v>
      </c>
      <c r="F669">
        <v>337</v>
      </c>
      <c r="G669">
        <v>4</v>
      </c>
      <c r="H669">
        <v>5971</v>
      </c>
      <c r="I669" t="b">
        <v>0</v>
      </c>
    </row>
    <row r="670" spans="1:9" x14ac:dyDescent="0.25">
      <c r="A670" t="s">
        <v>15</v>
      </c>
      <c r="B670" s="1">
        <v>44558</v>
      </c>
      <c r="C670">
        <v>13</v>
      </c>
      <c r="D670">
        <v>5647</v>
      </c>
      <c r="E670">
        <v>0</v>
      </c>
      <c r="F670">
        <v>337</v>
      </c>
      <c r="G670">
        <v>13</v>
      </c>
      <c r="H670">
        <v>5984</v>
      </c>
      <c r="I670" t="b">
        <v>0</v>
      </c>
    </row>
    <row r="671" spans="1:9" x14ac:dyDescent="0.25">
      <c r="A671" t="s">
        <v>15</v>
      </c>
      <c r="B671" s="1">
        <v>44559</v>
      </c>
      <c r="C671">
        <v>6</v>
      </c>
      <c r="D671">
        <v>5653</v>
      </c>
      <c r="E671">
        <v>0</v>
      </c>
      <c r="F671">
        <v>337</v>
      </c>
      <c r="G671">
        <v>6</v>
      </c>
      <c r="H671">
        <v>5990</v>
      </c>
      <c r="I671" t="b">
        <v>0</v>
      </c>
    </row>
    <row r="672" spans="1:9" x14ac:dyDescent="0.25">
      <c r="A672" t="s">
        <v>15</v>
      </c>
      <c r="B672" s="1">
        <v>44560</v>
      </c>
      <c r="C672">
        <v>11</v>
      </c>
      <c r="D672">
        <v>5664</v>
      </c>
      <c r="E672">
        <v>2</v>
      </c>
      <c r="F672">
        <v>339</v>
      </c>
      <c r="G672">
        <v>13</v>
      </c>
      <c r="H672">
        <v>6003</v>
      </c>
      <c r="I672" t="b">
        <v>0</v>
      </c>
    </row>
    <row r="673" spans="1:9" x14ac:dyDescent="0.25">
      <c r="A673" t="s">
        <v>15</v>
      </c>
      <c r="B673" s="1">
        <v>44561</v>
      </c>
      <c r="C673">
        <v>5</v>
      </c>
      <c r="D673">
        <v>5669</v>
      </c>
      <c r="E673">
        <v>0</v>
      </c>
      <c r="F673">
        <v>339</v>
      </c>
      <c r="G673">
        <v>5</v>
      </c>
      <c r="H673">
        <v>6008</v>
      </c>
      <c r="I673" t="b">
        <v>0</v>
      </c>
    </row>
    <row r="674" spans="1:9" x14ac:dyDescent="0.25">
      <c r="A674" t="s">
        <v>15</v>
      </c>
      <c r="B674" s="1">
        <v>44562</v>
      </c>
      <c r="C674">
        <v>9</v>
      </c>
      <c r="D674">
        <v>5678</v>
      </c>
      <c r="E674">
        <v>0</v>
      </c>
      <c r="F674">
        <v>339</v>
      </c>
      <c r="G674">
        <v>9</v>
      </c>
      <c r="H674">
        <v>6017</v>
      </c>
      <c r="I674" t="b">
        <v>0</v>
      </c>
    </row>
    <row r="675" spans="1:9" x14ac:dyDescent="0.25">
      <c r="A675" t="s">
        <v>15</v>
      </c>
      <c r="B675" s="1">
        <v>44563</v>
      </c>
      <c r="C675">
        <v>6</v>
      </c>
      <c r="D675">
        <v>5684</v>
      </c>
      <c r="E675">
        <v>0</v>
      </c>
      <c r="F675">
        <v>339</v>
      </c>
      <c r="G675">
        <v>6</v>
      </c>
      <c r="H675">
        <v>6023</v>
      </c>
      <c r="I675" t="b">
        <v>0</v>
      </c>
    </row>
    <row r="676" spans="1:9" x14ac:dyDescent="0.25">
      <c r="A676" t="s">
        <v>15</v>
      </c>
      <c r="B676" s="1">
        <v>44564</v>
      </c>
      <c r="C676">
        <v>10</v>
      </c>
      <c r="D676">
        <v>5694</v>
      </c>
      <c r="E676">
        <v>2</v>
      </c>
      <c r="F676">
        <v>341</v>
      </c>
      <c r="G676">
        <v>12</v>
      </c>
      <c r="H676">
        <v>6035</v>
      </c>
      <c r="I676" t="b">
        <v>0</v>
      </c>
    </row>
    <row r="677" spans="1:9" x14ac:dyDescent="0.25">
      <c r="A677" t="s">
        <v>15</v>
      </c>
      <c r="B677" s="1">
        <v>44565</v>
      </c>
      <c r="C677">
        <v>8</v>
      </c>
      <c r="D677">
        <v>5702</v>
      </c>
      <c r="E677">
        <v>0</v>
      </c>
      <c r="F677">
        <v>341</v>
      </c>
      <c r="G677">
        <v>8</v>
      </c>
      <c r="H677">
        <v>6043</v>
      </c>
      <c r="I677" t="b">
        <v>0</v>
      </c>
    </row>
    <row r="678" spans="1:9" x14ac:dyDescent="0.25">
      <c r="A678" t="s">
        <v>15</v>
      </c>
      <c r="B678" s="1">
        <v>44566</v>
      </c>
      <c r="C678">
        <v>10</v>
      </c>
      <c r="D678">
        <v>5712</v>
      </c>
      <c r="E678">
        <v>0</v>
      </c>
      <c r="F678">
        <v>341</v>
      </c>
      <c r="G678">
        <v>10</v>
      </c>
      <c r="H678">
        <v>6053</v>
      </c>
      <c r="I678" t="b">
        <v>0</v>
      </c>
    </row>
    <row r="679" spans="1:9" x14ac:dyDescent="0.25">
      <c r="A679" t="s">
        <v>15</v>
      </c>
      <c r="B679" s="1">
        <v>44567</v>
      </c>
      <c r="C679">
        <v>10</v>
      </c>
      <c r="D679">
        <v>5722</v>
      </c>
      <c r="E679">
        <v>1</v>
      </c>
      <c r="F679">
        <v>342</v>
      </c>
      <c r="G679">
        <v>11</v>
      </c>
      <c r="H679">
        <v>6064</v>
      </c>
      <c r="I679" t="b">
        <v>0</v>
      </c>
    </row>
    <row r="680" spans="1:9" x14ac:dyDescent="0.25">
      <c r="A680" t="s">
        <v>15</v>
      </c>
      <c r="B680" s="1">
        <v>44568</v>
      </c>
      <c r="C680">
        <v>7</v>
      </c>
      <c r="D680">
        <v>5729</v>
      </c>
      <c r="E680">
        <v>3</v>
      </c>
      <c r="F680">
        <v>345</v>
      </c>
      <c r="G680">
        <v>10</v>
      </c>
      <c r="H680">
        <v>6074</v>
      </c>
      <c r="I680" t="b">
        <v>0</v>
      </c>
    </row>
    <row r="681" spans="1:9" x14ac:dyDescent="0.25">
      <c r="A681" t="s">
        <v>15</v>
      </c>
      <c r="B681" s="1">
        <v>44569</v>
      </c>
      <c r="C681">
        <v>10</v>
      </c>
      <c r="D681">
        <v>5739</v>
      </c>
      <c r="E681">
        <v>1</v>
      </c>
      <c r="F681">
        <v>346</v>
      </c>
      <c r="G681">
        <v>11</v>
      </c>
      <c r="H681">
        <v>6085</v>
      </c>
      <c r="I681" t="b">
        <v>0</v>
      </c>
    </row>
    <row r="682" spans="1:9" x14ac:dyDescent="0.25">
      <c r="A682" t="s">
        <v>15</v>
      </c>
      <c r="B682" s="1">
        <v>44570</v>
      </c>
      <c r="C682">
        <v>8</v>
      </c>
      <c r="D682">
        <v>5747</v>
      </c>
      <c r="E682">
        <v>1</v>
      </c>
      <c r="F682">
        <v>347</v>
      </c>
      <c r="G682">
        <v>9</v>
      </c>
      <c r="H682">
        <v>6094</v>
      </c>
      <c r="I682" t="b">
        <v>0</v>
      </c>
    </row>
    <row r="683" spans="1:9" x14ac:dyDescent="0.25">
      <c r="A683" t="s">
        <v>15</v>
      </c>
      <c r="B683" s="1">
        <v>44571</v>
      </c>
      <c r="C683">
        <v>6</v>
      </c>
      <c r="D683">
        <v>5753</v>
      </c>
      <c r="E683">
        <v>1</v>
      </c>
      <c r="F683">
        <v>348</v>
      </c>
      <c r="G683">
        <v>7</v>
      </c>
      <c r="H683">
        <v>6101</v>
      </c>
      <c r="I683" t="b">
        <v>0</v>
      </c>
    </row>
    <row r="684" spans="1:9" x14ac:dyDescent="0.25">
      <c r="A684" t="s">
        <v>15</v>
      </c>
      <c r="B684" s="1">
        <v>44572</v>
      </c>
      <c r="C684">
        <v>6</v>
      </c>
      <c r="D684">
        <v>5759</v>
      </c>
      <c r="E684">
        <v>0</v>
      </c>
      <c r="F684">
        <v>348</v>
      </c>
      <c r="G684">
        <v>6</v>
      </c>
      <c r="H684">
        <v>6107</v>
      </c>
      <c r="I684" t="b">
        <v>0</v>
      </c>
    </row>
    <row r="685" spans="1:9" x14ac:dyDescent="0.25">
      <c r="A685" t="s">
        <v>15</v>
      </c>
      <c r="B685" s="1">
        <v>44573</v>
      </c>
      <c r="C685">
        <v>14</v>
      </c>
      <c r="D685">
        <v>5773</v>
      </c>
      <c r="E685">
        <v>0</v>
      </c>
      <c r="F685">
        <v>348</v>
      </c>
      <c r="G685">
        <v>14</v>
      </c>
      <c r="H685">
        <v>6121</v>
      </c>
      <c r="I685" t="b">
        <v>0</v>
      </c>
    </row>
    <row r="686" spans="1:9" x14ac:dyDescent="0.25">
      <c r="A686" t="s">
        <v>15</v>
      </c>
      <c r="B686" s="1">
        <v>44574</v>
      </c>
      <c r="C686">
        <v>8</v>
      </c>
      <c r="D686">
        <v>5781</v>
      </c>
      <c r="E686">
        <v>0</v>
      </c>
      <c r="F686">
        <v>348</v>
      </c>
      <c r="G686">
        <v>8</v>
      </c>
      <c r="H686">
        <v>6129</v>
      </c>
      <c r="I686" t="b">
        <v>0</v>
      </c>
    </row>
    <row r="687" spans="1:9" x14ac:dyDescent="0.25">
      <c r="A687" t="s">
        <v>15</v>
      </c>
      <c r="B687" s="1">
        <v>44575</v>
      </c>
      <c r="C687">
        <v>7</v>
      </c>
      <c r="D687">
        <v>5788</v>
      </c>
      <c r="E687">
        <v>3</v>
      </c>
      <c r="F687">
        <v>351</v>
      </c>
      <c r="G687">
        <v>10</v>
      </c>
      <c r="H687">
        <v>6139</v>
      </c>
      <c r="I687" t="b">
        <v>0</v>
      </c>
    </row>
    <row r="688" spans="1:9" x14ac:dyDescent="0.25">
      <c r="A688" t="s">
        <v>15</v>
      </c>
      <c r="B688" s="1">
        <v>44576</v>
      </c>
      <c r="C688">
        <v>7</v>
      </c>
      <c r="D688">
        <v>5795</v>
      </c>
      <c r="E688">
        <v>0</v>
      </c>
      <c r="F688">
        <v>351</v>
      </c>
      <c r="G688">
        <v>7</v>
      </c>
      <c r="H688">
        <v>6146</v>
      </c>
      <c r="I688" t="b">
        <v>0</v>
      </c>
    </row>
    <row r="689" spans="1:9" x14ac:dyDescent="0.25">
      <c r="A689" t="s">
        <v>15</v>
      </c>
      <c r="B689" s="1">
        <v>44577</v>
      </c>
      <c r="C689">
        <v>9</v>
      </c>
      <c r="D689">
        <v>5804</v>
      </c>
      <c r="E689">
        <v>1</v>
      </c>
      <c r="F689">
        <v>352</v>
      </c>
      <c r="G689">
        <v>10</v>
      </c>
      <c r="H689">
        <v>6156</v>
      </c>
      <c r="I689" t="b">
        <v>0</v>
      </c>
    </row>
    <row r="690" spans="1:9" x14ac:dyDescent="0.25">
      <c r="A690" t="s">
        <v>15</v>
      </c>
      <c r="B690" s="1">
        <v>44578</v>
      </c>
      <c r="C690">
        <v>8</v>
      </c>
      <c r="D690">
        <v>5812</v>
      </c>
      <c r="E690">
        <v>1</v>
      </c>
      <c r="F690">
        <v>353</v>
      </c>
      <c r="G690">
        <v>9</v>
      </c>
      <c r="H690">
        <v>6165</v>
      </c>
      <c r="I690" t="b">
        <v>0</v>
      </c>
    </row>
    <row r="691" spans="1:9" x14ac:dyDescent="0.25">
      <c r="A691" t="s">
        <v>15</v>
      </c>
      <c r="B691" s="1">
        <v>44579</v>
      </c>
      <c r="C691">
        <v>7</v>
      </c>
      <c r="D691">
        <v>5819</v>
      </c>
      <c r="E691">
        <v>0</v>
      </c>
      <c r="F691">
        <v>353</v>
      </c>
      <c r="G691">
        <v>7</v>
      </c>
      <c r="H691">
        <v>6172</v>
      </c>
      <c r="I691" t="b">
        <v>0</v>
      </c>
    </row>
    <row r="692" spans="1:9" x14ac:dyDescent="0.25">
      <c r="A692" t="s">
        <v>15</v>
      </c>
      <c r="B692" s="1">
        <v>44580</v>
      </c>
      <c r="C692">
        <v>9</v>
      </c>
      <c r="D692">
        <v>5828</v>
      </c>
      <c r="E692">
        <v>0</v>
      </c>
      <c r="F692">
        <v>353</v>
      </c>
      <c r="G692">
        <v>9</v>
      </c>
      <c r="H692">
        <v>6181</v>
      </c>
      <c r="I692" t="b">
        <v>0</v>
      </c>
    </row>
    <row r="693" spans="1:9" x14ac:dyDescent="0.25">
      <c r="A693" t="s">
        <v>15</v>
      </c>
      <c r="B693" s="1">
        <v>44581</v>
      </c>
      <c r="C693">
        <v>7</v>
      </c>
      <c r="D693">
        <v>5835</v>
      </c>
      <c r="E693">
        <v>0</v>
      </c>
      <c r="F693">
        <v>353</v>
      </c>
      <c r="G693">
        <v>7</v>
      </c>
      <c r="H693">
        <v>6188</v>
      </c>
      <c r="I693" t="b">
        <v>0</v>
      </c>
    </row>
    <row r="694" spans="1:9" x14ac:dyDescent="0.25">
      <c r="A694" t="s">
        <v>15</v>
      </c>
      <c r="B694" s="1">
        <v>44582</v>
      </c>
      <c r="C694">
        <v>7</v>
      </c>
      <c r="D694">
        <v>5842</v>
      </c>
      <c r="E694">
        <v>0</v>
      </c>
      <c r="F694">
        <v>353</v>
      </c>
      <c r="G694">
        <v>7</v>
      </c>
      <c r="H694">
        <v>6195</v>
      </c>
      <c r="I694" t="b">
        <v>0</v>
      </c>
    </row>
    <row r="695" spans="1:9" x14ac:dyDescent="0.25">
      <c r="A695" t="s">
        <v>15</v>
      </c>
      <c r="B695" s="1">
        <v>44583</v>
      </c>
      <c r="C695">
        <v>6</v>
      </c>
      <c r="D695">
        <v>5848</v>
      </c>
      <c r="E695">
        <v>0</v>
      </c>
      <c r="F695">
        <v>353</v>
      </c>
      <c r="G695">
        <v>6</v>
      </c>
      <c r="H695">
        <v>6201</v>
      </c>
      <c r="I695" t="b">
        <v>0</v>
      </c>
    </row>
    <row r="696" spans="1:9" x14ac:dyDescent="0.25">
      <c r="A696" t="s">
        <v>15</v>
      </c>
      <c r="B696" s="1">
        <v>44584</v>
      </c>
      <c r="C696">
        <v>5</v>
      </c>
      <c r="D696">
        <v>5853</v>
      </c>
      <c r="E696">
        <v>0</v>
      </c>
      <c r="F696">
        <v>353</v>
      </c>
      <c r="G696">
        <v>5</v>
      </c>
      <c r="H696">
        <v>6206</v>
      </c>
      <c r="I696" t="b">
        <v>0</v>
      </c>
    </row>
    <row r="697" spans="1:9" x14ac:dyDescent="0.25">
      <c r="A697" t="s">
        <v>15</v>
      </c>
      <c r="B697" s="1">
        <v>44585</v>
      </c>
      <c r="C697">
        <v>11</v>
      </c>
      <c r="D697">
        <v>5864</v>
      </c>
      <c r="E697">
        <v>0</v>
      </c>
      <c r="F697">
        <v>353</v>
      </c>
      <c r="G697">
        <v>11</v>
      </c>
      <c r="H697">
        <v>6217</v>
      </c>
      <c r="I697" t="b">
        <v>0</v>
      </c>
    </row>
    <row r="698" spans="1:9" x14ac:dyDescent="0.25">
      <c r="A698" t="s">
        <v>15</v>
      </c>
      <c r="B698" s="1">
        <v>44586</v>
      </c>
      <c r="C698">
        <v>13</v>
      </c>
      <c r="D698">
        <v>5877</v>
      </c>
      <c r="E698">
        <v>1</v>
      </c>
      <c r="F698">
        <v>354</v>
      </c>
      <c r="G698">
        <v>14</v>
      </c>
      <c r="H698">
        <v>6231</v>
      </c>
      <c r="I698" t="b">
        <v>0</v>
      </c>
    </row>
    <row r="699" spans="1:9" x14ac:dyDescent="0.25">
      <c r="A699" t="s">
        <v>15</v>
      </c>
      <c r="B699" s="1">
        <v>44587</v>
      </c>
      <c r="C699">
        <v>6</v>
      </c>
      <c r="D699">
        <v>5883</v>
      </c>
      <c r="E699">
        <v>1</v>
      </c>
      <c r="F699">
        <v>355</v>
      </c>
      <c r="G699">
        <v>7</v>
      </c>
      <c r="H699">
        <v>6238</v>
      </c>
      <c r="I699" t="b">
        <v>0</v>
      </c>
    </row>
    <row r="700" spans="1:9" x14ac:dyDescent="0.25">
      <c r="A700" t="s">
        <v>15</v>
      </c>
      <c r="B700" s="1">
        <v>44588</v>
      </c>
      <c r="C700">
        <v>5</v>
      </c>
      <c r="D700">
        <v>5888</v>
      </c>
      <c r="E700">
        <v>0</v>
      </c>
      <c r="F700">
        <v>355</v>
      </c>
      <c r="G700">
        <v>5</v>
      </c>
      <c r="H700">
        <v>6243</v>
      </c>
      <c r="I700" t="b">
        <v>0</v>
      </c>
    </row>
    <row r="701" spans="1:9" x14ac:dyDescent="0.25">
      <c r="A701" t="s">
        <v>15</v>
      </c>
      <c r="B701" s="1">
        <v>44589</v>
      </c>
      <c r="C701">
        <v>5</v>
      </c>
      <c r="D701">
        <v>5893</v>
      </c>
      <c r="E701">
        <v>0</v>
      </c>
      <c r="F701">
        <v>355</v>
      </c>
      <c r="G701">
        <v>5</v>
      </c>
      <c r="H701">
        <v>6248</v>
      </c>
      <c r="I701" t="b">
        <v>0</v>
      </c>
    </row>
    <row r="702" spans="1:9" x14ac:dyDescent="0.25">
      <c r="A702" t="s">
        <v>15</v>
      </c>
      <c r="B702" s="1">
        <v>44590</v>
      </c>
      <c r="C702">
        <v>5</v>
      </c>
      <c r="D702">
        <v>5898</v>
      </c>
      <c r="E702">
        <v>0</v>
      </c>
      <c r="F702">
        <v>355</v>
      </c>
      <c r="G702">
        <v>5</v>
      </c>
      <c r="H702">
        <v>6253</v>
      </c>
      <c r="I702" t="b">
        <v>0</v>
      </c>
    </row>
    <row r="703" spans="1:9" x14ac:dyDescent="0.25">
      <c r="A703" t="s">
        <v>15</v>
      </c>
      <c r="B703" s="1">
        <v>44591</v>
      </c>
      <c r="C703">
        <v>8</v>
      </c>
      <c r="D703">
        <v>5906</v>
      </c>
      <c r="E703">
        <v>0</v>
      </c>
      <c r="F703">
        <v>355</v>
      </c>
      <c r="G703">
        <v>8</v>
      </c>
      <c r="H703">
        <v>6261</v>
      </c>
      <c r="I703" t="b">
        <v>0</v>
      </c>
    </row>
    <row r="704" spans="1:9" x14ac:dyDescent="0.25">
      <c r="A704" t="s">
        <v>15</v>
      </c>
      <c r="B704" s="1">
        <v>44592</v>
      </c>
      <c r="C704">
        <v>6</v>
      </c>
      <c r="D704">
        <v>5912</v>
      </c>
      <c r="E704">
        <v>0</v>
      </c>
      <c r="F704">
        <v>355</v>
      </c>
      <c r="G704">
        <v>6</v>
      </c>
      <c r="H704">
        <v>6267</v>
      </c>
      <c r="I704" t="b">
        <v>0</v>
      </c>
    </row>
    <row r="705" spans="1:9" x14ac:dyDescent="0.25">
      <c r="A705" t="s">
        <v>15</v>
      </c>
      <c r="B705" s="1">
        <v>44593</v>
      </c>
      <c r="C705">
        <v>2</v>
      </c>
      <c r="D705">
        <v>5914</v>
      </c>
      <c r="E705">
        <v>0</v>
      </c>
      <c r="F705">
        <v>355</v>
      </c>
      <c r="G705">
        <v>2</v>
      </c>
      <c r="H705">
        <v>6269</v>
      </c>
      <c r="I705" t="b">
        <v>0</v>
      </c>
    </row>
    <row r="706" spans="1:9" x14ac:dyDescent="0.25">
      <c r="A706" t="s">
        <v>15</v>
      </c>
      <c r="B706" s="1">
        <v>44594</v>
      </c>
      <c r="C706">
        <v>15</v>
      </c>
      <c r="D706">
        <v>5929</v>
      </c>
      <c r="E706">
        <v>0</v>
      </c>
      <c r="F706">
        <v>355</v>
      </c>
      <c r="G706">
        <v>15</v>
      </c>
      <c r="H706">
        <v>6284</v>
      </c>
      <c r="I706" t="b">
        <v>1</v>
      </c>
    </row>
    <row r="707" spans="1:9" x14ac:dyDescent="0.25">
      <c r="A707" t="s">
        <v>15</v>
      </c>
      <c r="B707" s="1">
        <v>44595</v>
      </c>
      <c r="C707">
        <v>7</v>
      </c>
      <c r="D707">
        <v>5936</v>
      </c>
      <c r="E707">
        <v>0</v>
      </c>
      <c r="F707">
        <v>355</v>
      </c>
      <c r="G707">
        <v>7</v>
      </c>
      <c r="H707">
        <v>6291</v>
      </c>
      <c r="I707" t="b">
        <v>1</v>
      </c>
    </row>
    <row r="708" spans="1:9" x14ac:dyDescent="0.25">
      <c r="A708" t="s">
        <v>15</v>
      </c>
      <c r="B708" s="1">
        <v>44596</v>
      </c>
      <c r="C708">
        <v>3</v>
      </c>
      <c r="D708">
        <v>5939</v>
      </c>
      <c r="E708">
        <v>0</v>
      </c>
      <c r="F708">
        <v>355</v>
      </c>
      <c r="G708">
        <v>3</v>
      </c>
      <c r="H708">
        <v>6294</v>
      </c>
      <c r="I708" t="b">
        <v>1</v>
      </c>
    </row>
    <row r="709" spans="1:9" x14ac:dyDescent="0.25">
      <c r="A709" t="s">
        <v>15</v>
      </c>
      <c r="B709" s="1">
        <v>44597</v>
      </c>
      <c r="C709">
        <v>0</v>
      </c>
      <c r="D709">
        <v>5939</v>
      </c>
      <c r="E709">
        <v>0</v>
      </c>
      <c r="F709">
        <v>355</v>
      </c>
      <c r="G709">
        <v>0</v>
      </c>
      <c r="H709">
        <v>6294</v>
      </c>
      <c r="I709" t="b">
        <v>1</v>
      </c>
    </row>
    <row r="710" spans="1:9" x14ac:dyDescent="0.25">
      <c r="A710" t="s">
        <v>15</v>
      </c>
      <c r="B710" s="1">
        <v>44598</v>
      </c>
      <c r="C710">
        <v>0</v>
      </c>
      <c r="D710">
        <v>5939</v>
      </c>
      <c r="E710">
        <v>0</v>
      </c>
      <c r="F710">
        <v>355</v>
      </c>
      <c r="G710">
        <v>0</v>
      </c>
      <c r="H710">
        <v>6294</v>
      </c>
      <c r="I710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0405-9EA1-4A47-81C9-A74579E9F8B7}">
  <dimension ref="A1:I710"/>
  <sheetViews>
    <sheetView workbookViewId="0">
      <selection activeCell="D7" sqref="D7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14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14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14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14</v>
      </c>
      <c r="B5" s="1">
        <v>43893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 t="b">
        <v>0</v>
      </c>
    </row>
    <row r="6" spans="1:9" x14ac:dyDescent="0.25">
      <c r="A6" t="s">
        <v>14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14</v>
      </c>
      <c r="B7" s="1">
        <v>43895</v>
      </c>
      <c r="C7">
        <v>1</v>
      </c>
      <c r="D7">
        <v>2</v>
      </c>
      <c r="E7">
        <v>0</v>
      </c>
      <c r="F7">
        <v>0</v>
      </c>
      <c r="G7">
        <v>1</v>
      </c>
      <c r="H7">
        <v>2</v>
      </c>
      <c r="I7" t="b">
        <v>0</v>
      </c>
    </row>
    <row r="8" spans="1:9" x14ac:dyDescent="0.25">
      <c r="A8" t="s">
        <v>14</v>
      </c>
      <c r="B8" s="1">
        <v>43896</v>
      </c>
      <c r="C8">
        <v>0</v>
      </c>
      <c r="D8">
        <v>2</v>
      </c>
      <c r="E8">
        <v>0</v>
      </c>
      <c r="F8">
        <v>0</v>
      </c>
      <c r="G8">
        <v>0</v>
      </c>
      <c r="H8">
        <v>2</v>
      </c>
      <c r="I8" t="b">
        <v>0</v>
      </c>
    </row>
    <row r="9" spans="1:9" x14ac:dyDescent="0.25">
      <c r="A9" t="s">
        <v>14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14</v>
      </c>
      <c r="B10" s="1">
        <v>43898</v>
      </c>
      <c r="C10">
        <v>1</v>
      </c>
      <c r="D10">
        <v>3</v>
      </c>
      <c r="E10">
        <v>0</v>
      </c>
      <c r="F10">
        <v>0</v>
      </c>
      <c r="G10">
        <v>1</v>
      </c>
      <c r="H10">
        <v>3</v>
      </c>
      <c r="I10" t="b">
        <v>0</v>
      </c>
    </row>
    <row r="11" spans="1:9" x14ac:dyDescent="0.25">
      <c r="A11" t="s">
        <v>14</v>
      </c>
      <c r="B11" s="1">
        <v>43899</v>
      </c>
      <c r="C11">
        <v>1</v>
      </c>
      <c r="D11">
        <v>4</v>
      </c>
      <c r="E11">
        <v>0</v>
      </c>
      <c r="F11">
        <v>0</v>
      </c>
      <c r="G11">
        <v>1</v>
      </c>
      <c r="H11">
        <v>4</v>
      </c>
      <c r="I11" t="b">
        <v>0</v>
      </c>
    </row>
    <row r="12" spans="1:9" x14ac:dyDescent="0.25">
      <c r="A12" t="s">
        <v>14</v>
      </c>
      <c r="B12" s="1">
        <v>43900</v>
      </c>
      <c r="C12">
        <v>1</v>
      </c>
      <c r="D12">
        <v>5</v>
      </c>
      <c r="E12">
        <v>0</v>
      </c>
      <c r="F12">
        <v>0</v>
      </c>
      <c r="G12">
        <v>1</v>
      </c>
      <c r="H12">
        <v>5</v>
      </c>
      <c r="I12" t="b">
        <v>0</v>
      </c>
    </row>
    <row r="13" spans="1:9" x14ac:dyDescent="0.25">
      <c r="A13" t="s">
        <v>14</v>
      </c>
      <c r="B13" s="1">
        <v>43901</v>
      </c>
      <c r="C13">
        <v>1</v>
      </c>
      <c r="D13">
        <v>6</v>
      </c>
      <c r="E13">
        <v>0</v>
      </c>
      <c r="F13">
        <v>0</v>
      </c>
      <c r="G13">
        <v>1</v>
      </c>
      <c r="H13">
        <v>6</v>
      </c>
      <c r="I13" t="b">
        <v>0</v>
      </c>
    </row>
    <row r="14" spans="1:9" x14ac:dyDescent="0.25">
      <c r="A14" t="s">
        <v>14</v>
      </c>
      <c r="B14" s="1">
        <v>43902</v>
      </c>
      <c r="C14">
        <v>0</v>
      </c>
      <c r="D14">
        <v>6</v>
      </c>
      <c r="E14">
        <v>0</v>
      </c>
      <c r="F14">
        <v>0</v>
      </c>
      <c r="G14">
        <v>0</v>
      </c>
      <c r="H14">
        <v>6</v>
      </c>
      <c r="I14" t="b">
        <v>0</v>
      </c>
    </row>
    <row r="15" spans="1:9" x14ac:dyDescent="0.25">
      <c r="A15" t="s">
        <v>14</v>
      </c>
      <c r="B15" s="1">
        <v>43903</v>
      </c>
      <c r="C15">
        <v>1</v>
      </c>
      <c r="D15">
        <v>7</v>
      </c>
      <c r="E15">
        <v>0</v>
      </c>
      <c r="F15">
        <v>0</v>
      </c>
      <c r="G15">
        <v>1</v>
      </c>
      <c r="H15">
        <v>7</v>
      </c>
      <c r="I15" t="b">
        <v>0</v>
      </c>
    </row>
    <row r="16" spans="1:9" x14ac:dyDescent="0.25">
      <c r="A16" t="s">
        <v>14</v>
      </c>
      <c r="B16" s="1">
        <v>43904</v>
      </c>
      <c r="C16">
        <v>1</v>
      </c>
      <c r="D16">
        <v>8</v>
      </c>
      <c r="E16">
        <v>0</v>
      </c>
      <c r="F16">
        <v>0</v>
      </c>
      <c r="G16">
        <v>1</v>
      </c>
      <c r="H16">
        <v>8</v>
      </c>
      <c r="I16" t="b">
        <v>0</v>
      </c>
    </row>
    <row r="17" spans="1:9" x14ac:dyDescent="0.25">
      <c r="A17" t="s">
        <v>14</v>
      </c>
      <c r="B17" s="1">
        <v>43905</v>
      </c>
      <c r="C17">
        <v>5</v>
      </c>
      <c r="D17">
        <v>13</v>
      </c>
      <c r="E17">
        <v>0</v>
      </c>
      <c r="F17">
        <v>0</v>
      </c>
      <c r="G17">
        <v>5</v>
      </c>
      <c r="H17">
        <v>13</v>
      </c>
      <c r="I17" t="b">
        <v>0</v>
      </c>
    </row>
    <row r="18" spans="1:9" x14ac:dyDescent="0.25">
      <c r="A18" t="s">
        <v>14</v>
      </c>
      <c r="B18" s="1">
        <v>43906</v>
      </c>
      <c r="C18">
        <v>8</v>
      </c>
      <c r="D18">
        <v>21</v>
      </c>
      <c r="E18">
        <v>0</v>
      </c>
      <c r="F18">
        <v>0</v>
      </c>
      <c r="G18">
        <v>8</v>
      </c>
      <c r="H18">
        <v>21</v>
      </c>
      <c r="I18" t="b">
        <v>0</v>
      </c>
    </row>
    <row r="19" spans="1:9" x14ac:dyDescent="0.25">
      <c r="A19" t="s">
        <v>14</v>
      </c>
      <c r="B19" s="1">
        <v>43907</v>
      </c>
      <c r="C19">
        <v>7</v>
      </c>
      <c r="D19">
        <v>28</v>
      </c>
      <c r="E19">
        <v>0</v>
      </c>
      <c r="F19">
        <v>0</v>
      </c>
      <c r="G19">
        <v>7</v>
      </c>
      <c r="H19">
        <v>28</v>
      </c>
      <c r="I19" t="b">
        <v>0</v>
      </c>
    </row>
    <row r="20" spans="1:9" x14ac:dyDescent="0.25">
      <c r="A20" t="s">
        <v>14</v>
      </c>
      <c r="B20" s="1">
        <v>43908</v>
      </c>
      <c r="C20">
        <v>10</v>
      </c>
      <c r="D20">
        <v>38</v>
      </c>
      <c r="E20">
        <v>0</v>
      </c>
      <c r="F20">
        <v>0</v>
      </c>
      <c r="G20">
        <v>10</v>
      </c>
      <c r="H20">
        <v>38</v>
      </c>
      <c r="I20" t="b">
        <v>0</v>
      </c>
    </row>
    <row r="21" spans="1:9" x14ac:dyDescent="0.25">
      <c r="A21" t="s">
        <v>14</v>
      </c>
      <c r="B21" s="1">
        <v>43909</v>
      </c>
      <c r="C21">
        <v>9</v>
      </c>
      <c r="D21">
        <v>47</v>
      </c>
      <c r="E21">
        <v>0</v>
      </c>
      <c r="F21">
        <v>0</v>
      </c>
      <c r="G21">
        <v>9</v>
      </c>
      <c r="H21">
        <v>47</v>
      </c>
      <c r="I21" t="b">
        <v>0</v>
      </c>
    </row>
    <row r="22" spans="1:9" x14ac:dyDescent="0.25">
      <c r="A22" t="s">
        <v>14</v>
      </c>
      <c r="B22" s="1">
        <v>43910</v>
      </c>
      <c r="C22">
        <v>13</v>
      </c>
      <c r="D22">
        <v>60</v>
      </c>
      <c r="E22">
        <v>0</v>
      </c>
      <c r="F22">
        <v>0</v>
      </c>
      <c r="G22">
        <v>13</v>
      </c>
      <c r="H22">
        <v>60</v>
      </c>
      <c r="I22" t="b">
        <v>0</v>
      </c>
    </row>
    <row r="23" spans="1:9" x14ac:dyDescent="0.25">
      <c r="A23" t="s">
        <v>14</v>
      </c>
      <c r="B23" s="1">
        <v>43911</v>
      </c>
      <c r="C23">
        <v>7</v>
      </c>
      <c r="D23">
        <v>67</v>
      </c>
      <c r="E23">
        <v>0</v>
      </c>
      <c r="F23">
        <v>0</v>
      </c>
      <c r="G23">
        <v>7</v>
      </c>
      <c r="H23">
        <v>67</v>
      </c>
      <c r="I23" t="b">
        <v>0</v>
      </c>
    </row>
    <row r="24" spans="1:9" x14ac:dyDescent="0.25">
      <c r="A24" t="s">
        <v>14</v>
      </c>
      <c r="B24" s="1">
        <v>43912</v>
      </c>
      <c r="C24">
        <v>25</v>
      </c>
      <c r="D24">
        <v>92</v>
      </c>
      <c r="E24">
        <v>0</v>
      </c>
      <c r="F24">
        <v>0</v>
      </c>
      <c r="G24">
        <v>25</v>
      </c>
      <c r="H24">
        <v>92</v>
      </c>
      <c r="I24" t="b">
        <v>0</v>
      </c>
    </row>
    <row r="25" spans="1:9" x14ac:dyDescent="0.25">
      <c r="A25" t="s">
        <v>14</v>
      </c>
      <c r="B25" s="1">
        <v>43913</v>
      </c>
      <c r="C25">
        <v>20</v>
      </c>
      <c r="D25">
        <v>112</v>
      </c>
      <c r="E25">
        <v>0</v>
      </c>
      <c r="F25">
        <v>0</v>
      </c>
      <c r="G25">
        <v>20</v>
      </c>
      <c r="H25">
        <v>112</v>
      </c>
      <c r="I25" t="b">
        <v>0</v>
      </c>
    </row>
    <row r="26" spans="1:9" x14ac:dyDescent="0.25">
      <c r="A26" t="s">
        <v>14</v>
      </c>
      <c r="B26" s="1">
        <v>43914</v>
      </c>
      <c r="C26">
        <v>22</v>
      </c>
      <c r="D26">
        <v>134</v>
      </c>
      <c r="E26">
        <v>0</v>
      </c>
      <c r="F26">
        <v>0</v>
      </c>
      <c r="G26">
        <v>22</v>
      </c>
      <c r="H26">
        <v>134</v>
      </c>
      <c r="I26" t="b">
        <v>0</v>
      </c>
    </row>
    <row r="27" spans="1:9" x14ac:dyDescent="0.25">
      <c r="A27" t="s">
        <v>14</v>
      </c>
      <c r="B27" s="1">
        <v>43915</v>
      </c>
      <c r="C27">
        <v>29</v>
      </c>
      <c r="D27">
        <v>163</v>
      </c>
      <c r="E27">
        <v>0</v>
      </c>
      <c r="F27">
        <v>0</v>
      </c>
      <c r="G27">
        <v>29</v>
      </c>
      <c r="H27">
        <v>163</v>
      </c>
      <c r="I27" t="b">
        <v>0</v>
      </c>
    </row>
    <row r="28" spans="1:9" x14ac:dyDescent="0.25">
      <c r="A28" t="s">
        <v>14</v>
      </c>
      <c r="B28" s="1">
        <v>43916</v>
      </c>
      <c r="C28">
        <v>35</v>
      </c>
      <c r="D28">
        <v>198</v>
      </c>
      <c r="E28">
        <v>0</v>
      </c>
      <c r="F28">
        <v>0</v>
      </c>
      <c r="G28">
        <v>35</v>
      </c>
      <c r="H28">
        <v>198</v>
      </c>
      <c r="I28" t="b">
        <v>0</v>
      </c>
    </row>
    <row r="29" spans="1:9" x14ac:dyDescent="0.25">
      <c r="A29" t="s">
        <v>14</v>
      </c>
      <c r="B29" s="1">
        <v>43917</v>
      </c>
      <c r="C29">
        <v>36</v>
      </c>
      <c r="D29">
        <v>234</v>
      </c>
      <c r="E29">
        <v>0</v>
      </c>
      <c r="F29">
        <v>0</v>
      </c>
      <c r="G29">
        <v>36</v>
      </c>
      <c r="H29">
        <v>234</v>
      </c>
      <c r="I29" t="b">
        <v>0</v>
      </c>
    </row>
    <row r="30" spans="1:9" x14ac:dyDescent="0.25">
      <c r="A30" t="s">
        <v>14</v>
      </c>
      <c r="B30" s="1">
        <v>43918</v>
      </c>
      <c r="C30">
        <v>36</v>
      </c>
      <c r="D30">
        <v>270</v>
      </c>
      <c r="E30">
        <v>0</v>
      </c>
      <c r="F30">
        <v>0</v>
      </c>
      <c r="G30">
        <v>36</v>
      </c>
      <c r="H30">
        <v>270</v>
      </c>
      <c r="I30" t="b">
        <v>0</v>
      </c>
    </row>
    <row r="31" spans="1:9" x14ac:dyDescent="0.25">
      <c r="A31" t="s">
        <v>14</v>
      </c>
      <c r="B31" s="1">
        <v>43919</v>
      </c>
      <c r="C31">
        <v>55</v>
      </c>
      <c r="D31">
        <v>325</v>
      </c>
      <c r="E31">
        <v>0</v>
      </c>
      <c r="F31">
        <v>0</v>
      </c>
      <c r="G31">
        <v>55</v>
      </c>
      <c r="H31">
        <v>325</v>
      </c>
      <c r="I31" t="b">
        <v>0</v>
      </c>
    </row>
    <row r="32" spans="1:9" x14ac:dyDescent="0.25">
      <c r="A32" t="s">
        <v>14</v>
      </c>
      <c r="B32" s="1">
        <v>43920</v>
      </c>
      <c r="C32">
        <v>58</v>
      </c>
      <c r="D32">
        <v>383</v>
      </c>
      <c r="E32">
        <v>0</v>
      </c>
      <c r="F32">
        <v>0</v>
      </c>
      <c r="G32">
        <v>58</v>
      </c>
      <c r="H32">
        <v>383</v>
      </c>
      <c r="I32" t="b">
        <v>0</v>
      </c>
    </row>
    <row r="33" spans="1:9" x14ac:dyDescent="0.25">
      <c r="A33" t="s">
        <v>14</v>
      </c>
      <c r="B33" s="1">
        <v>43921</v>
      </c>
      <c r="C33">
        <v>65</v>
      </c>
      <c r="D33">
        <v>448</v>
      </c>
      <c r="E33">
        <v>0</v>
      </c>
      <c r="F33">
        <v>0</v>
      </c>
      <c r="G33">
        <v>65</v>
      </c>
      <c r="H33">
        <v>448</v>
      </c>
      <c r="I33" t="b">
        <v>0</v>
      </c>
    </row>
    <row r="34" spans="1:9" x14ac:dyDescent="0.25">
      <c r="A34" t="s">
        <v>14</v>
      </c>
      <c r="B34" s="1">
        <v>43922</v>
      </c>
      <c r="C34">
        <v>66</v>
      </c>
      <c r="D34">
        <v>514</v>
      </c>
      <c r="E34">
        <v>0</v>
      </c>
      <c r="F34">
        <v>0</v>
      </c>
      <c r="G34">
        <v>66</v>
      </c>
      <c r="H34">
        <v>514</v>
      </c>
      <c r="I34" t="b">
        <v>0</v>
      </c>
    </row>
    <row r="35" spans="1:9" x14ac:dyDescent="0.25">
      <c r="A35" t="s">
        <v>14</v>
      </c>
      <c r="B35" s="1">
        <v>43923</v>
      </c>
      <c r="C35">
        <v>55</v>
      </c>
      <c r="D35">
        <v>569</v>
      </c>
      <c r="E35">
        <v>0</v>
      </c>
      <c r="F35">
        <v>0</v>
      </c>
      <c r="G35">
        <v>55</v>
      </c>
      <c r="H35">
        <v>569</v>
      </c>
      <c r="I35" t="b">
        <v>0</v>
      </c>
    </row>
    <row r="36" spans="1:9" x14ac:dyDescent="0.25">
      <c r="A36" t="s">
        <v>14</v>
      </c>
      <c r="B36" s="1">
        <v>43924</v>
      </c>
      <c r="C36">
        <v>73</v>
      </c>
      <c r="D36">
        <v>642</v>
      </c>
      <c r="E36">
        <v>1</v>
      </c>
      <c r="F36">
        <v>1</v>
      </c>
      <c r="G36">
        <v>74</v>
      </c>
      <c r="H36">
        <v>643</v>
      </c>
      <c r="I36" t="b">
        <v>0</v>
      </c>
    </row>
    <row r="37" spans="1:9" x14ac:dyDescent="0.25">
      <c r="A37" t="s">
        <v>14</v>
      </c>
      <c r="B37" s="1">
        <v>43925</v>
      </c>
      <c r="C37">
        <v>80</v>
      </c>
      <c r="D37">
        <v>722</v>
      </c>
      <c r="E37">
        <v>0</v>
      </c>
      <c r="F37">
        <v>1</v>
      </c>
      <c r="G37">
        <v>80</v>
      </c>
      <c r="H37">
        <v>723</v>
      </c>
      <c r="I37" t="b">
        <v>0</v>
      </c>
    </row>
    <row r="38" spans="1:9" x14ac:dyDescent="0.25">
      <c r="A38" t="s">
        <v>14</v>
      </c>
      <c r="B38" s="1">
        <v>43926</v>
      </c>
      <c r="C38">
        <v>82</v>
      </c>
      <c r="D38">
        <v>804</v>
      </c>
      <c r="E38">
        <v>0</v>
      </c>
      <c r="F38">
        <v>1</v>
      </c>
      <c r="G38">
        <v>82</v>
      </c>
      <c r="H38">
        <v>805</v>
      </c>
      <c r="I38" t="b">
        <v>0</v>
      </c>
    </row>
    <row r="39" spans="1:9" x14ac:dyDescent="0.25">
      <c r="A39" t="s">
        <v>14</v>
      </c>
      <c r="B39" s="1">
        <v>43927</v>
      </c>
      <c r="C39">
        <v>88</v>
      </c>
      <c r="D39">
        <v>892</v>
      </c>
      <c r="E39">
        <v>0</v>
      </c>
      <c r="F39">
        <v>1</v>
      </c>
      <c r="G39">
        <v>88</v>
      </c>
      <c r="H39">
        <v>893</v>
      </c>
      <c r="I39" t="b">
        <v>0</v>
      </c>
    </row>
    <row r="40" spans="1:9" x14ac:dyDescent="0.25">
      <c r="A40" t="s">
        <v>14</v>
      </c>
      <c r="B40" s="1">
        <v>43928</v>
      </c>
      <c r="C40">
        <v>100</v>
      </c>
      <c r="D40">
        <v>992</v>
      </c>
      <c r="E40">
        <v>0</v>
      </c>
      <c r="F40">
        <v>1</v>
      </c>
      <c r="G40">
        <v>100</v>
      </c>
      <c r="H40">
        <v>993</v>
      </c>
      <c r="I40" t="b">
        <v>0</v>
      </c>
    </row>
    <row r="41" spans="1:9" x14ac:dyDescent="0.25">
      <c r="A41" t="s">
        <v>14</v>
      </c>
      <c r="B41" s="1">
        <v>43929</v>
      </c>
      <c r="C41">
        <v>83</v>
      </c>
      <c r="D41">
        <v>1075</v>
      </c>
      <c r="E41">
        <v>0</v>
      </c>
      <c r="F41">
        <v>1</v>
      </c>
      <c r="G41">
        <v>83</v>
      </c>
      <c r="H41">
        <v>1076</v>
      </c>
      <c r="I41" t="b">
        <v>0</v>
      </c>
    </row>
    <row r="42" spans="1:9" x14ac:dyDescent="0.25">
      <c r="A42" t="s">
        <v>14</v>
      </c>
      <c r="B42" s="1">
        <v>43930</v>
      </c>
      <c r="C42">
        <v>104</v>
      </c>
      <c r="D42">
        <v>1179</v>
      </c>
      <c r="E42">
        <v>0</v>
      </c>
      <c r="F42">
        <v>1</v>
      </c>
      <c r="G42">
        <v>104</v>
      </c>
      <c r="H42">
        <v>1180</v>
      </c>
      <c r="I42" t="b">
        <v>0</v>
      </c>
    </row>
    <row r="43" spans="1:9" x14ac:dyDescent="0.25">
      <c r="A43" t="s">
        <v>14</v>
      </c>
      <c r="B43" s="1">
        <v>43931</v>
      </c>
      <c r="C43">
        <v>88</v>
      </c>
      <c r="D43">
        <v>1267</v>
      </c>
      <c r="E43">
        <v>0</v>
      </c>
      <c r="F43">
        <v>1</v>
      </c>
      <c r="G43">
        <v>88</v>
      </c>
      <c r="H43">
        <v>1268</v>
      </c>
      <c r="I43" t="b">
        <v>0</v>
      </c>
    </row>
    <row r="44" spans="1:9" x14ac:dyDescent="0.25">
      <c r="A44" t="s">
        <v>14</v>
      </c>
      <c r="B44" s="1">
        <v>43932</v>
      </c>
      <c r="C44">
        <v>88</v>
      </c>
      <c r="D44">
        <v>1355</v>
      </c>
      <c r="E44">
        <v>0</v>
      </c>
      <c r="F44">
        <v>1</v>
      </c>
      <c r="G44">
        <v>88</v>
      </c>
      <c r="H44">
        <v>1356</v>
      </c>
      <c r="I44" t="b">
        <v>0</v>
      </c>
    </row>
    <row r="45" spans="1:9" x14ac:dyDescent="0.25">
      <c r="A45" t="s">
        <v>14</v>
      </c>
      <c r="B45" s="1">
        <v>43933</v>
      </c>
      <c r="C45">
        <v>88</v>
      </c>
      <c r="D45">
        <v>1443</v>
      </c>
      <c r="E45">
        <v>0</v>
      </c>
      <c r="F45">
        <v>1</v>
      </c>
      <c r="G45">
        <v>88</v>
      </c>
      <c r="H45">
        <v>1444</v>
      </c>
      <c r="I45" t="b">
        <v>0</v>
      </c>
    </row>
    <row r="46" spans="1:9" x14ac:dyDescent="0.25">
      <c r="A46" t="s">
        <v>14</v>
      </c>
      <c r="B46" s="1">
        <v>43934</v>
      </c>
      <c r="C46">
        <v>84</v>
      </c>
      <c r="D46">
        <v>1527</v>
      </c>
      <c r="E46">
        <v>0</v>
      </c>
      <c r="F46">
        <v>1</v>
      </c>
      <c r="G46">
        <v>84</v>
      </c>
      <c r="H46">
        <v>1528</v>
      </c>
      <c r="I46" t="b">
        <v>0</v>
      </c>
    </row>
    <row r="47" spans="1:9" x14ac:dyDescent="0.25">
      <c r="A47" t="s">
        <v>14</v>
      </c>
      <c r="B47" s="1">
        <v>43935</v>
      </c>
      <c r="C47">
        <v>65</v>
      </c>
      <c r="D47">
        <v>1592</v>
      </c>
      <c r="E47">
        <v>0</v>
      </c>
      <c r="F47">
        <v>1</v>
      </c>
      <c r="G47">
        <v>65</v>
      </c>
      <c r="H47">
        <v>1593</v>
      </c>
      <c r="I47" t="b">
        <v>0</v>
      </c>
    </row>
    <row r="48" spans="1:9" x14ac:dyDescent="0.25">
      <c r="A48" t="s">
        <v>14</v>
      </c>
      <c r="B48" s="1">
        <v>43936</v>
      </c>
      <c r="C48">
        <v>72</v>
      </c>
      <c r="D48">
        <v>1664</v>
      </c>
      <c r="E48">
        <v>0</v>
      </c>
      <c r="F48">
        <v>1</v>
      </c>
      <c r="G48">
        <v>72</v>
      </c>
      <c r="H48">
        <v>1665</v>
      </c>
      <c r="I48" t="b">
        <v>0</v>
      </c>
    </row>
    <row r="49" spans="1:9" x14ac:dyDescent="0.25">
      <c r="A49" t="s">
        <v>14</v>
      </c>
      <c r="B49" s="1">
        <v>43937</v>
      </c>
      <c r="C49">
        <v>56</v>
      </c>
      <c r="D49">
        <v>1720</v>
      </c>
      <c r="E49">
        <v>0</v>
      </c>
      <c r="F49">
        <v>1</v>
      </c>
      <c r="G49">
        <v>56</v>
      </c>
      <c r="H49">
        <v>1721</v>
      </c>
      <c r="I49" t="b">
        <v>0</v>
      </c>
    </row>
    <row r="50" spans="1:9" x14ac:dyDescent="0.25">
      <c r="A50" t="s">
        <v>14</v>
      </c>
      <c r="B50" s="1">
        <v>43938</v>
      </c>
      <c r="C50">
        <v>86</v>
      </c>
      <c r="D50">
        <v>1806</v>
      </c>
      <c r="E50">
        <v>0</v>
      </c>
      <c r="F50">
        <v>1</v>
      </c>
      <c r="G50">
        <v>86</v>
      </c>
      <c r="H50">
        <v>1807</v>
      </c>
      <c r="I50" t="b">
        <v>0</v>
      </c>
    </row>
    <row r="51" spans="1:9" x14ac:dyDescent="0.25">
      <c r="A51" t="s">
        <v>14</v>
      </c>
      <c r="B51" s="1">
        <v>43939</v>
      </c>
      <c r="C51">
        <v>57</v>
      </c>
      <c r="D51">
        <v>1863</v>
      </c>
      <c r="E51">
        <v>0</v>
      </c>
      <c r="F51">
        <v>1</v>
      </c>
      <c r="G51">
        <v>57</v>
      </c>
      <c r="H51">
        <v>1864</v>
      </c>
      <c r="I51" t="b">
        <v>0</v>
      </c>
    </row>
    <row r="52" spans="1:9" x14ac:dyDescent="0.25">
      <c r="A52" t="s">
        <v>14</v>
      </c>
      <c r="B52" s="1">
        <v>43940</v>
      </c>
      <c r="C52">
        <v>70</v>
      </c>
      <c r="D52">
        <v>1933</v>
      </c>
      <c r="E52">
        <v>0</v>
      </c>
      <c r="F52">
        <v>1</v>
      </c>
      <c r="G52">
        <v>70</v>
      </c>
      <c r="H52">
        <v>1934</v>
      </c>
      <c r="I52" t="b">
        <v>0</v>
      </c>
    </row>
    <row r="53" spans="1:9" x14ac:dyDescent="0.25">
      <c r="A53" t="s">
        <v>14</v>
      </c>
      <c r="B53" s="1">
        <v>43941</v>
      </c>
      <c r="C53">
        <v>87</v>
      </c>
      <c r="D53">
        <v>2020</v>
      </c>
      <c r="E53">
        <v>0</v>
      </c>
      <c r="F53">
        <v>1</v>
      </c>
      <c r="G53">
        <v>87</v>
      </c>
      <c r="H53">
        <v>2021</v>
      </c>
      <c r="I53" t="b">
        <v>0</v>
      </c>
    </row>
    <row r="54" spans="1:9" x14ac:dyDescent="0.25">
      <c r="A54" t="s">
        <v>14</v>
      </c>
      <c r="B54" s="1">
        <v>43942</v>
      </c>
      <c r="C54">
        <v>51</v>
      </c>
      <c r="D54">
        <v>2071</v>
      </c>
      <c r="E54">
        <v>0</v>
      </c>
      <c r="F54">
        <v>1</v>
      </c>
      <c r="G54">
        <v>51</v>
      </c>
      <c r="H54">
        <v>2072</v>
      </c>
      <c r="I54" t="b">
        <v>0</v>
      </c>
    </row>
    <row r="55" spans="1:9" x14ac:dyDescent="0.25">
      <c r="A55" t="s">
        <v>14</v>
      </c>
      <c r="B55" s="1">
        <v>43943</v>
      </c>
      <c r="C55">
        <v>54</v>
      </c>
      <c r="D55">
        <v>2125</v>
      </c>
      <c r="E55">
        <v>0</v>
      </c>
      <c r="F55">
        <v>1</v>
      </c>
      <c r="G55">
        <v>54</v>
      </c>
      <c r="H55">
        <v>2126</v>
      </c>
      <c r="I55" t="b">
        <v>0</v>
      </c>
    </row>
    <row r="56" spans="1:9" x14ac:dyDescent="0.25">
      <c r="A56" t="s">
        <v>14</v>
      </c>
      <c r="B56" s="1">
        <v>43944</v>
      </c>
      <c r="C56">
        <v>57</v>
      </c>
      <c r="D56">
        <v>2182</v>
      </c>
      <c r="E56">
        <v>0</v>
      </c>
      <c r="F56">
        <v>1</v>
      </c>
      <c r="G56">
        <v>57</v>
      </c>
      <c r="H56">
        <v>2183</v>
      </c>
      <c r="I56" t="b">
        <v>0</v>
      </c>
    </row>
    <row r="57" spans="1:9" x14ac:dyDescent="0.25">
      <c r="A57" t="s">
        <v>14</v>
      </c>
      <c r="B57" s="1">
        <v>43945</v>
      </c>
      <c r="C57">
        <v>64</v>
      </c>
      <c r="D57">
        <v>2246</v>
      </c>
      <c r="E57">
        <v>7</v>
      </c>
      <c r="F57">
        <v>8</v>
      </c>
      <c r="G57">
        <v>71</v>
      </c>
      <c r="H57">
        <v>2254</v>
      </c>
      <c r="I57" t="b">
        <v>0</v>
      </c>
    </row>
    <row r="58" spans="1:9" x14ac:dyDescent="0.25">
      <c r="A58" t="s">
        <v>14</v>
      </c>
      <c r="B58" s="1">
        <v>43946</v>
      </c>
      <c r="C58">
        <v>51</v>
      </c>
      <c r="D58">
        <v>2297</v>
      </c>
      <c r="E58">
        <v>5</v>
      </c>
      <c r="F58">
        <v>13</v>
      </c>
      <c r="G58">
        <v>56</v>
      </c>
      <c r="H58">
        <v>2310</v>
      </c>
      <c r="I58" t="b">
        <v>0</v>
      </c>
    </row>
    <row r="59" spans="1:9" x14ac:dyDescent="0.25">
      <c r="A59" t="s">
        <v>14</v>
      </c>
      <c r="B59" s="1">
        <v>43947</v>
      </c>
      <c r="C59">
        <v>51</v>
      </c>
      <c r="D59">
        <v>2348</v>
      </c>
      <c r="E59">
        <v>5</v>
      </c>
      <c r="F59">
        <v>18</v>
      </c>
      <c r="G59">
        <v>56</v>
      </c>
      <c r="H59">
        <v>2366</v>
      </c>
      <c r="I59" t="b">
        <v>0</v>
      </c>
    </row>
    <row r="60" spans="1:9" x14ac:dyDescent="0.25">
      <c r="A60" t="s">
        <v>14</v>
      </c>
      <c r="B60" s="1">
        <v>43948</v>
      </c>
      <c r="C60">
        <v>41</v>
      </c>
      <c r="D60">
        <v>2389</v>
      </c>
      <c r="E60">
        <v>4</v>
      </c>
      <c r="F60">
        <v>22</v>
      </c>
      <c r="G60">
        <v>45</v>
      </c>
      <c r="H60">
        <v>2411</v>
      </c>
      <c r="I60" t="b">
        <v>0</v>
      </c>
    </row>
    <row r="61" spans="1:9" x14ac:dyDescent="0.25">
      <c r="A61" t="s">
        <v>14</v>
      </c>
      <c r="B61" s="1">
        <v>43949</v>
      </c>
      <c r="C61">
        <v>40</v>
      </c>
      <c r="D61">
        <v>2429</v>
      </c>
      <c r="E61">
        <v>8</v>
      </c>
      <c r="F61">
        <v>30</v>
      </c>
      <c r="G61">
        <v>48</v>
      </c>
      <c r="H61">
        <v>2459</v>
      </c>
      <c r="I61" t="b">
        <v>0</v>
      </c>
    </row>
    <row r="62" spans="1:9" x14ac:dyDescent="0.25">
      <c r="A62" t="s">
        <v>14</v>
      </c>
      <c r="B62" s="1">
        <v>43950</v>
      </c>
      <c r="C62">
        <v>47</v>
      </c>
      <c r="D62">
        <v>2476</v>
      </c>
      <c r="E62">
        <v>6</v>
      </c>
      <c r="F62">
        <v>36</v>
      </c>
      <c r="G62">
        <v>53</v>
      </c>
      <c r="H62">
        <v>2512</v>
      </c>
      <c r="I62" t="b">
        <v>0</v>
      </c>
    </row>
    <row r="63" spans="1:9" x14ac:dyDescent="0.25">
      <c r="A63" t="s">
        <v>14</v>
      </c>
      <c r="B63" s="1">
        <v>43951</v>
      </c>
      <c r="C63">
        <v>29</v>
      </c>
      <c r="D63">
        <v>2505</v>
      </c>
      <c r="E63">
        <v>3</v>
      </c>
      <c r="F63">
        <v>39</v>
      </c>
      <c r="G63">
        <v>32</v>
      </c>
      <c r="H63">
        <v>2544</v>
      </c>
      <c r="I63" t="b">
        <v>0</v>
      </c>
    </row>
    <row r="64" spans="1:9" x14ac:dyDescent="0.25">
      <c r="A64" t="s">
        <v>14</v>
      </c>
      <c r="B64" s="1">
        <v>43952</v>
      </c>
      <c r="C64">
        <v>37</v>
      </c>
      <c r="D64">
        <v>2542</v>
      </c>
      <c r="E64">
        <v>5</v>
      </c>
      <c r="F64">
        <v>44</v>
      </c>
      <c r="G64">
        <v>42</v>
      </c>
      <c r="H64">
        <v>2586</v>
      </c>
      <c r="I64" t="b">
        <v>0</v>
      </c>
    </row>
    <row r="65" spans="1:9" x14ac:dyDescent="0.25">
      <c r="A65" t="s">
        <v>14</v>
      </c>
      <c r="B65" s="1">
        <v>43953</v>
      </c>
      <c r="C65">
        <v>36</v>
      </c>
      <c r="D65">
        <v>2578</v>
      </c>
      <c r="E65">
        <v>2</v>
      </c>
      <c r="F65">
        <v>46</v>
      </c>
      <c r="G65">
        <v>38</v>
      </c>
      <c r="H65">
        <v>2624</v>
      </c>
      <c r="I65" t="b">
        <v>0</v>
      </c>
    </row>
    <row r="66" spans="1:9" x14ac:dyDescent="0.25">
      <c r="A66" t="s">
        <v>14</v>
      </c>
      <c r="B66" s="1">
        <v>43954</v>
      </c>
      <c r="C66">
        <v>17</v>
      </c>
      <c r="D66">
        <v>2595</v>
      </c>
      <c r="E66">
        <v>9</v>
      </c>
      <c r="F66">
        <v>55</v>
      </c>
      <c r="G66">
        <v>26</v>
      </c>
      <c r="H66">
        <v>2650</v>
      </c>
      <c r="I66" t="b">
        <v>0</v>
      </c>
    </row>
    <row r="67" spans="1:9" x14ac:dyDescent="0.25">
      <c r="A67" t="s">
        <v>14</v>
      </c>
      <c r="B67" s="1">
        <v>43955</v>
      </c>
      <c r="C67">
        <v>35</v>
      </c>
      <c r="D67">
        <v>2630</v>
      </c>
      <c r="E67">
        <v>3</v>
      </c>
      <c r="F67">
        <v>58</v>
      </c>
      <c r="G67">
        <v>38</v>
      </c>
      <c r="H67">
        <v>2688</v>
      </c>
      <c r="I67" t="b">
        <v>0</v>
      </c>
    </row>
    <row r="68" spans="1:9" x14ac:dyDescent="0.25">
      <c r="A68" t="s">
        <v>14</v>
      </c>
      <c r="B68" s="1">
        <v>43956</v>
      </c>
      <c r="C68">
        <v>29</v>
      </c>
      <c r="D68">
        <v>2659</v>
      </c>
      <c r="E68">
        <v>3</v>
      </c>
      <c r="F68">
        <v>61</v>
      </c>
      <c r="G68">
        <v>32</v>
      </c>
      <c r="H68">
        <v>2720</v>
      </c>
      <c r="I68" t="b">
        <v>0</v>
      </c>
    </row>
    <row r="69" spans="1:9" x14ac:dyDescent="0.25">
      <c r="A69" t="s">
        <v>14</v>
      </c>
      <c r="B69" s="1">
        <v>43957</v>
      </c>
      <c r="C69">
        <v>25</v>
      </c>
      <c r="D69">
        <v>2684</v>
      </c>
      <c r="E69">
        <v>4</v>
      </c>
      <c r="F69">
        <v>65</v>
      </c>
      <c r="G69">
        <v>29</v>
      </c>
      <c r="H69">
        <v>2749</v>
      </c>
      <c r="I69" t="b">
        <v>0</v>
      </c>
    </row>
    <row r="70" spans="1:9" x14ac:dyDescent="0.25">
      <c r="A70" t="s">
        <v>14</v>
      </c>
      <c r="B70" s="1">
        <v>43958</v>
      </c>
      <c r="C70">
        <v>27</v>
      </c>
      <c r="D70">
        <v>2711</v>
      </c>
      <c r="E70">
        <v>2</v>
      </c>
      <c r="F70">
        <v>67</v>
      </c>
      <c r="G70">
        <v>29</v>
      </c>
      <c r="H70">
        <v>2778</v>
      </c>
      <c r="I70" t="b">
        <v>0</v>
      </c>
    </row>
    <row r="71" spans="1:9" x14ac:dyDescent="0.25">
      <c r="A71" t="s">
        <v>14</v>
      </c>
      <c r="B71" s="1">
        <v>43959</v>
      </c>
      <c r="C71">
        <v>26</v>
      </c>
      <c r="D71">
        <v>2737</v>
      </c>
      <c r="E71">
        <v>3</v>
      </c>
      <c r="F71">
        <v>70</v>
      </c>
      <c r="G71">
        <v>29</v>
      </c>
      <c r="H71">
        <v>2807</v>
      </c>
      <c r="I71" t="b">
        <v>0</v>
      </c>
    </row>
    <row r="72" spans="1:9" x14ac:dyDescent="0.25">
      <c r="A72" t="s">
        <v>14</v>
      </c>
      <c r="B72" s="1">
        <v>43960</v>
      </c>
      <c r="C72">
        <v>28</v>
      </c>
      <c r="D72">
        <v>2765</v>
      </c>
      <c r="E72">
        <v>4</v>
      </c>
      <c r="F72">
        <v>74</v>
      </c>
      <c r="G72">
        <v>32</v>
      </c>
      <c r="H72">
        <v>2839</v>
      </c>
      <c r="I72" t="b">
        <v>0</v>
      </c>
    </row>
    <row r="73" spans="1:9" x14ac:dyDescent="0.25">
      <c r="A73" t="s">
        <v>14</v>
      </c>
      <c r="B73" s="1">
        <v>43961</v>
      </c>
      <c r="C73">
        <v>19</v>
      </c>
      <c r="D73">
        <v>2784</v>
      </c>
      <c r="E73">
        <v>5</v>
      </c>
      <c r="F73">
        <v>79</v>
      </c>
      <c r="G73">
        <v>24</v>
      </c>
      <c r="H73">
        <v>2863</v>
      </c>
      <c r="I73" t="b">
        <v>0</v>
      </c>
    </row>
    <row r="74" spans="1:9" x14ac:dyDescent="0.25">
      <c r="A74" t="s">
        <v>14</v>
      </c>
      <c r="B74" s="1">
        <v>43962</v>
      </c>
      <c r="C74">
        <v>25</v>
      </c>
      <c r="D74">
        <v>2809</v>
      </c>
      <c r="E74">
        <v>1</v>
      </c>
      <c r="F74">
        <v>80</v>
      </c>
      <c r="G74">
        <v>26</v>
      </c>
      <c r="H74">
        <v>2889</v>
      </c>
      <c r="I74" t="b">
        <v>0</v>
      </c>
    </row>
    <row r="75" spans="1:9" x14ac:dyDescent="0.25">
      <c r="A75" t="s">
        <v>14</v>
      </c>
      <c r="B75" s="1">
        <v>43963</v>
      </c>
      <c r="C75">
        <v>27</v>
      </c>
      <c r="D75">
        <v>2836</v>
      </c>
      <c r="E75">
        <v>4</v>
      </c>
      <c r="F75">
        <v>84</v>
      </c>
      <c r="G75">
        <v>31</v>
      </c>
      <c r="H75">
        <v>2920</v>
      </c>
      <c r="I75" t="b">
        <v>0</v>
      </c>
    </row>
    <row r="76" spans="1:9" x14ac:dyDescent="0.25">
      <c r="A76" t="s">
        <v>14</v>
      </c>
      <c r="B76" s="1">
        <v>43964</v>
      </c>
      <c r="C76">
        <v>18</v>
      </c>
      <c r="D76">
        <v>2854</v>
      </c>
      <c r="E76">
        <v>4</v>
      </c>
      <c r="F76">
        <v>88</v>
      </c>
      <c r="G76">
        <v>22</v>
      </c>
      <c r="H76">
        <v>2942</v>
      </c>
      <c r="I76" t="b">
        <v>0</v>
      </c>
    </row>
    <row r="77" spans="1:9" x14ac:dyDescent="0.25">
      <c r="A77" t="s">
        <v>14</v>
      </c>
      <c r="B77" s="1">
        <v>43965</v>
      </c>
      <c r="C77">
        <v>32</v>
      </c>
      <c r="D77">
        <v>2886</v>
      </c>
      <c r="E77">
        <v>5</v>
      </c>
      <c r="F77">
        <v>93</v>
      </c>
      <c r="G77">
        <v>37</v>
      </c>
      <c r="H77">
        <v>2979</v>
      </c>
      <c r="I77" t="b">
        <v>0</v>
      </c>
    </row>
    <row r="78" spans="1:9" x14ac:dyDescent="0.25">
      <c r="A78" t="s">
        <v>14</v>
      </c>
      <c r="B78" s="1">
        <v>43966</v>
      </c>
      <c r="C78">
        <v>25</v>
      </c>
      <c r="D78">
        <v>2911</v>
      </c>
      <c r="E78">
        <v>3</v>
      </c>
      <c r="F78">
        <v>96</v>
      </c>
      <c r="G78">
        <v>28</v>
      </c>
      <c r="H78">
        <v>3007</v>
      </c>
      <c r="I78" t="b">
        <v>0</v>
      </c>
    </row>
    <row r="79" spans="1:9" x14ac:dyDescent="0.25">
      <c r="A79" t="s">
        <v>14</v>
      </c>
      <c r="B79" s="1">
        <v>43967</v>
      </c>
      <c r="C79">
        <v>22</v>
      </c>
      <c r="D79">
        <v>2933</v>
      </c>
      <c r="E79">
        <v>5</v>
      </c>
      <c r="F79">
        <v>101</v>
      </c>
      <c r="G79">
        <v>27</v>
      </c>
      <c r="H79">
        <v>3034</v>
      </c>
      <c r="I79" t="b">
        <v>0</v>
      </c>
    </row>
    <row r="80" spans="1:9" x14ac:dyDescent="0.25">
      <c r="A80" t="s">
        <v>14</v>
      </c>
      <c r="B80" s="1">
        <v>43968</v>
      </c>
      <c r="C80">
        <v>18</v>
      </c>
      <c r="D80">
        <v>2951</v>
      </c>
      <c r="E80">
        <v>6</v>
      </c>
      <c r="F80">
        <v>107</v>
      </c>
      <c r="G80">
        <v>24</v>
      </c>
      <c r="H80">
        <v>3058</v>
      </c>
      <c r="I80" t="b">
        <v>0</v>
      </c>
    </row>
    <row r="81" spans="1:9" x14ac:dyDescent="0.25">
      <c r="A81" t="s">
        <v>14</v>
      </c>
      <c r="B81" s="1">
        <v>43969</v>
      </c>
      <c r="C81">
        <v>23</v>
      </c>
      <c r="D81">
        <v>2974</v>
      </c>
      <c r="E81">
        <v>3</v>
      </c>
      <c r="F81">
        <v>110</v>
      </c>
      <c r="G81">
        <v>26</v>
      </c>
      <c r="H81">
        <v>3084</v>
      </c>
      <c r="I81" t="b">
        <v>0</v>
      </c>
    </row>
    <row r="82" spans="1:9" x14ac:dyDescent="0.25">
      <c r="A82" t="s">
        <v>14</v>
      </c>
      <c r="B82" s="1">
        <v>43970</v>
      </c>
      <c r="C82">
        <v>12</v>
      </c>
      <c r="D82">
        <v>2986</v>
      </c>
      <c r="E82">
        <v>1</v>
      </c>
      <c r="F82">
        <v>111</v>
      </c>
      <c r="G82">
        <v>13</v>
      </c>
      <c r="H82">
        <v>3097</v>
      </c>
      <c r="I82" t="b">
        <v>0</v>
      </c>
    </row>
    <row r="83" spans="1:9" x14ac:dyDescent="0.25">
      <c r="A83" t="s">
        <v>14</v>
      </c>
      <c r="B83" s="1">
        <v>43971</v>
      </c>
      <c r="C83">
        <v>22</v>
      </c>
      <c r="D83">
        <v>3008</v>
      </c>
      <c r="E83">
        <v>4</v>
      </c>
      <c r="F83">
        <v>115</v>
      </c>
      <c r="G83">
        <v>26</v>
      </c>
      <c r="H83">
        <v>3123</v>
      </c>
      <c r="I83" t="b">
        <v>0</v>
      </c>
    </row>
    <row r="84" spans="1:9" x14ac:dyDescent="0.25">
      <c r="A84" t="s">
        <v>14</v>
      </c>
      <c r="B84" s="1">
        <v>43972</v>
      </c>
      <c r="C84">
        <v>15</v>
      </c>
      <c r="D84">
        <v>3023</v>
      </c>
      <c r="E84">
        <v>6</v>
      </c>
      <c r="F84">
        <v>121</v>
      </c>
      <c r="G84">
        <v>21</v>
      </c>
      <c r="H84">
        <v>3144</v>
      </c>
      <c r="I84" t="b">
        <v>0</v>
      </c>
    </row>
    <row r="85" spans="1:9" x14ac:dyDescent="0.25">
      <c r="A85" t="s">
        <v>14</v>
      </c>
      <c r="B85" s="1">
        <v>43973</v>
      </c>
      <c r="C85">
        <v>17</v>
      </c>
      <c r="D85">
        <v>3040</v>
      </c>
      <c r="E85">
        <v>3</v>
      </c>
      <c r="F85">
        <v>124</v>
      </c>
      <c r="G85">
        <v>20</v>
      </c>
      <c r="H85">
        <v>3164</v>
      </c>
      <c r="I85" t="b">
        <v>0</v>
      </c>
    </row>
    <row r="86" spans="1:9" x14ac:dyDescent="0.25">
      <c r="A86" t="s">
        <v>14</v>
      </c>
      <c r="B86" s="1">
        <v>43974</v>
      </c>
      <c r="C86">
        <v>21</v>
      </c>
      <c r="D86">
        <v>3061</v>
      </c>
      <c r="E86">
        <v>2</v>
      </c>
      <c r="F86">
        <v>126</v>
      </c>
      <c r="G86">
        <v>23</v>
      </c>
      <c r="H86">
        <v>3187</v>
      </c>
      <c r="I86" t="b">
        <v>0</v>
      </c>
    </row>
    <row r="87" spans="1:9" x14ac:dyDescent="0.25">
      <c r="A87" t="s">
        <v>14</v>
      </c>
      <c r="B87" s="1">
        <v>43975</v>
      </c>
      <c r="C87">
        <v>17</v>
      </c>
      <c r="D87">
        <v>3078</v>
      </c>
      <c r="E87">
        <v>5</v>
      </c>
      <c r="F87">
        <v>131</v>
      </c>
      <c r="G87">
        <v>22</v>
      </c>
      <c r="H87">
        <v>3209</v>
      </c>
      <c r="I87" t="b">
        <v>0</v>
      </c>
    </row>
    <row r="88" spans="1:9" x14ac:dyDescent="0.25">
      <c r="A88" t="s">
        <v>14</v>
      </c>
      <c r="B88" s="1">
        <v>43976</v>
      </c>
      <c r="C88">
        <v>13</v>
      </c>
      <c r="D88">
        <v>3091</v>
      </c>
      <c r="E88">
        <v>3</v>
      </c>
      <c r="F88">
        <v>134</v>
      </c>
      <c r="G88">
        <v>16</v>
      </c>
      <c r="H88">
        <v>3225</v>
      </c>
      <c r="I88" t="b">
        <v>0</v>
      </c>
    </row>
    <row r="89" spans="1:9" x14ac:dyDescent="0.25">
      <c r="A89" t="s">
        <v>14</v>
      </c>
      <c r="B89" s="1">
        <v>43977</v>
      </c>
      <c r="C89">
        <v>19</v>
      </c>
      <c r="D89">
        <v>3110</v>
      </c>
      <c r="E89">
        <v>4</v>
      </c>
      <c r="F89">
        <v>138</v>
      </c>
      <c r="G89">
        <v>23</v>
      </c>
      <c r="H89">
        <v>3248</v>
      </c>
      <c r="I89" t="b">
        <v>0</v>
      </c>
    </row>
    <row r="90" spans="1:9" x14ac:dyDescent="0.25">
      <c r="A90" t="s">
        <v>14</v>
      </c>
      <c r="B90" s="1">
        <v>43978</v>
      </c>
      <c r="C90">
        <v>19</v>
      </c>
      <c r="D90">
        <v>3129</v>
      </c>
      <c r="E90">
        <v>3</v>
      </c>
      <c r="F90">
        <v>141</v>
      </c>
      <c r="G90">
        <v>22</v>
      </c>
      <c r="H90">
        <v>3270</v>
      </c>
      <c r="I90" t="b">
        <v>0</v>
      </c>
    </row>
    <row r="91" spans="1:9" x14ac:dyDescent="0.25">
      <c r="A91" t="s">
        <v>14</v>
      </c>
      <c r="B91" s="1">
        <v>43979</v>
      </c>
      <c r="C91">
        <v>12</v>
      </c>
      <c r="D91">
        <v>3141</v>
      </c>
      <c r="E91">
        <v>2</v>
      </c>
      <c r="F91">
        <v>143</v>
      </c>
      <c r="G91">
        <v>14</v>
      </c>
      <c r="H91">
        <v>3284</v>
      </c>
      <c r="I91" t="b">
        <v>0</v>
      </c>
    </row>
    <row r="92" spans="1:9" x14ac:dyDescent="0.25">
      <c r="A92" t="s">
        <v>14</v>
      </c>
      <c r="B92" s="1">
        <v>43980</v>
      </c>
      <c r="C92">
        <v>22</v>
      </c>
      <c r="D92">
        <v>3163</v>
      </c>
      <c r="E92">
        <v>1</v>
      </c>
      <c r="F92">
        <v>144</v>
      </c>
      <c r="G92">
        <v>23</v>
      </c>
      <c r="H92">
        <v>3307</v>
      </c>
      <c r="I92" t="b">
        <v>0</v>
      </c>
    </row>
    <row r="93" spans="1:9" x14ac:dyDescent="0.25">
      <c r="A93" t="s">
        <v>14</v>
      </c>
      <c r="B93" s="1">
        <v>43981</v>
      </c>
      <c r="C93">
        <v>8</v>
      </c>
      <c r="D93">
        <v>3171</v>
      </c>
      <c r="E93">
        <v>2</v>
      </c>
      <c r="F93">
        <v>146</v>
      </c>
      <c r="G93">
        <v>10</v>
      </c>
      <c r="H93">
        <v>3317</v>
      </c>
      <c r="I93" t="b">
        <v>0</v>
      </c>
    </row>
    <row r="94" spans="1:9" x14ac:dyDescent="0.25">
      <c r="A94" t="s">
        <v>14</v>
      </c>
      <c r="B94" s="1">
        <v>43982</v>
      </c>
      <c r="C94">
        <v>12</v>
      </c>
      <c r="D94">
        <v>3183</v>
      </c>
      <c r="E94">
        <v>3</v>
      </c>
      <c r="F94">
        <v>149</v>
      </c>
      <c r="G94">
        <v>15</v>
      </c>
      <c r="H94">
        <v>3332</v>
      </c>
      <c r="I94" t="b">
        <v>0</v>
      </c>
    </row>
    <row r="95" spans="1:9" x14ac:dyDescent="0.25">
      <c r="A95" t="s">
        <v>14</v>
      </c>
      <c r="B95" s="1">
        <v>43983</v>
      </c>
      <c r="C95">
        <v>11</v>
      </c>
      <c r="D95">
        <v>3194</v>
      </c>
      <c r="E95">
        <v>6</v>
      </c>
      <c r="F95">
        <v>155</v>
      </c>
      <c r="G95">
        <v>17</v>
      </c>
      <c r="H95">
        <v>3349</v>
      </c>
      <c r="I95" t="b">
        <v>0</v>
      </c>
    </row>
    <row r="96" spans="1:9" x14ac:dyDescent="0.25">
      <c r="A96" t="s">
        <v>14</v>
      </c>
      <c r="B96" s="1">
        <v>43984</v>
      </c>
      <c r="C96">
        <v>13</v>
      </c>
      <c r="D96">
        <v>3207</v>
      </c>
      <c r="E96">
        <v>1</v>
      </c>
      <c r="F96">
        <v>156</v>
      </c>
      <c r="G96">
        <v>14</v>
      </c>
      <c r="H96">
        <v>3363</v>
      </c>
      <c r="I96" t="b">
        <v>0</v>
      </c>
    </row>
    <row r="97" spans="1:9" x14ac:dyDescent="0.25">
      <c r="A97" t="s">
        <v>14</v>
      </c>
      <c r="B97" s="1">
        <v>43985</v>
      </c>
      <c r="C97">
        <v>18</v>
      </c>
      <c r="D97">
        <v>3225</v>
      </c>
      <c r="E97">
        <v>1</v>
      </c>
      <c r="F97">
        <v>157</v>
      </c>
      <c r="G97">
        <v>19</v>
      </c>
      <c r="H97">
        <v>3382</v>
      </c>
      <c r="I97" t="b">
        <v>0</v>
      </c>
    </row>
    <row r="98" spans="1:9" x14ac:dyDescent="0.25">
      <c r="A98" t="s">
        <v>14</v>
      </c>
      <c r="B98" s="1">
        <v>43986</v>
      </c>
      <c r="C98">
        <v>11</v>
      </c>
      <c r="D98">
        <v>3236</v>
      </c>
      <c r="E98">
        <v>2</v>
      </c>
      <c r="F98">
        <v>159</v>
      </c>
      <c r="G98">
        <v>13</v>
      </c>
      <c r="H98">
        <v>3395</v>
      </c>
      <c r="I98" t="b">
        <v>0</v>
      </c>
    </row>
    <row r="99" spans="1:9" x14ac:dyDescent="0.25">
      <c r="A99" t="s">
        <v>14</v>
      </c>
      <c r="B99" s="1">
        <v>43987</v>
      </c>
      <c r="C99">
        <v>11</v>
      </c>
      <c r="D99">
        <v>3247</v>
      </c>
      <c r="E99">
        <v>2</v>
      </c>
      <c r="F99">
        <v>161</v>
      </c>
      <c r="G99">
        <v>13</v>
      </c>
      <c r="H99">
        <v>3408</v>
      </c>
      <c r="I99" t="b">
        <v>0</v>
      </c>
    </row>
    <row r="100" spans="1:9" x14ac:dyDescent="0.25">
      <c r="A100" t="s">
        <v>14</v>
      </c>
      <c r="B100" s="1">
        <v>43988</v>
      </c>
      <c r="C100">
        <v>10</v>
      </c>
      <c r="D100">
        <v>3257</v>
      </c>
      <c r="E100">
        <v>0</v>
      </c>
      <c r="F100">
        <v>161</v>
      </c>
      <c r="G100">
        <v>10</v>
      </c>
      <c r="H100">
        <v>3418</v>
      </c>
      <c r="I100" t="b">
        <v>0</v>
      </c>
    </row>
    <row r="101" spans="1:9" x14ac:dyDescent="0.25">
      <c r="A101" t="s">
        <v>14</v>
      </c>
      <c r="B101" s="1">
        <v>43989</v>
      </c>
      <c r="C101">
        <v>12</v>
      </c>
      <c r="D101">
        <v>3269</v>
      </c>
      <c r="E101">
        <v>2</v>
      </c>
      <c r="F101">
        <v>163</v>
      </c>
      <c r="G101">
        <v>14</v>
      </c>
      <c r="H101">
        <v>3432</v>
      </c>
      <c r="I101" t="b">
        <v>0</v>
      </c>
    </row>
    <row r="102" spans="1:9" x14ac:dyDescent="0.25">
      <c r="A102" t="s">
        <v>14</v>
      </c>
      <c r="B102" s="1">
        <v>43990</v>
      </c>
      <c r="C102">
        <v>8</v>
      </c>
      <c r="D102">
        <v>3277</v>
      </c>
      <c r="E102">
        <v>0</v>
      </c>
      <c r="F102">
        <v>163</v>
      </c>
      <c r="G102">
        <v>8</v>
      </c>
      <c r="H102">
        <v>3440</v>
      </c>
      <c r="I102" t="b">
        <v>0</v>
      </c>
    </row>
    <row r="103" spans="1:9" x14ac:dyDescent="0.25">
      <c r="A103" t="s">
        <v>14</v>
      </c>
      <c r="B103" s="1">
        <v>43991</v>
      </c>
      <c r="C103">
        <v>11</v>
      </c>
      <c r="D103">
        <v>3288</v>
      </c>
      <c r="E103">
        <v>0</v>
      </c>
      <c r="F103">
        <v>163</v>
      </c>
      <c r="G103">
        <v>11</v>
      </c>
      <c r="H103">
        <v>3451</v>
      </c>
      <c r="I103" t="b">
        <v>0</v>
      </c>
    </row>
    <row r="104" spans="1:9" x14ac:dyDescent="0.25">
      <c r="A104" t="s">
        <v>14</v>
      </c>
      <c r="B104" s="1">
        <v>43992</v>
      </c>
      <c r="C104">
        <v>11</v>
      </c>
      <c r="D104">
        <v>3299</v>
      </c>
      <c r="E104">
        <v>1</v>
      </c>
      <c r="F104">
        <v>164</v>
      </c>
      <c r="G104">
        <v>12</v>
      </c>
      <c r="H104">
        <v>3463</v>
      </c>
      <c r="I104" t="b">
        <v>0</v>
      </c>
    </row>
    <row r="105" spans="1:9" x14ac:dyDescent="0.25">
      <c r="A105" t="s">
        <v>14</v>
      </c>
      <c r="B105" s="1">
        <v>43993</v>
      </c>
      <c r="C105">
        <v>5</v>
      </c>
      <c r="D105">
        <v>3304</v>
      </c>
      <c r="E105">
        <v>4</v>
      </c>
      <c r="F105">
        <v>168</v>
      </c>
      <c r="G105">
        <v>9</v>
      </c>
      <c r="H105">
        <v>3472</v>
      </c>
      <c r="I105" t="b">
        <v>0</v>
      </c>
    </row>
    <row r="106" spans="1:9" x14ac:dyDescent="0.25">
      <c r="A106" t="s">
        <v>14</v>
      </c>
      <c r="B106" s="1">
        <v>43994</v>
      </c>
      <c r="C106">
        <v>6</v>
      </c>
      <c r="D106">
        <v>3310</v>
      </c>
      <c r="E106">
        <v>3</v>
      </c>
      <c r="F106">
        <v>171</v>
      </c>
      <c r="G106">
        <v>9</v>
      </c>
      <c r="H106">
        <v>3481</v>
      </c>
      <c r="I106" t="b">
        <v>0</v>
      </c>
    </row>
    <row r="107" spans="1:9" x14ac:dyDescent="0.25">
      <c r="A107" t="s">
        <v>14</v>
      </c>
      <c r="B107" s="1">
        <v>43995</v>
      </c>
      <c r="C107">
        <v>7</v>
      </c>
      <c r="D107">
        <v>3317</v>
      </c>
      <c r="E107">
        <v>1</v>
      </c>
      <c r="F107">
        <v>172</v>
      </c>
      <c r="G107">
        <v>8</v>
      </c>
      <c r="H107">
        <v>3489</v>
      </c>
      <c r="I107" t="b">
        <v>0</v>
      </c>
    </row>
    <row r="108" spans="1:9" x14ac:dyDescent="0.25">
      <c r="A108" t="s">
        <v>14</v>
      </c>
      <c r="B108" s="1">
        <v>43996</v>
      </c>
      <c r="C108">
        <v>7</v>
      </c>
      <c r="D108">
        <v>3324</v>
      </c>
      <c r="E108">
        <v>0</v>
      </c>
      <c r="F108">
        <v>172</v>
      </c>
      <c r="G108">
        <v>7</v>
      </c>
      <c r="H108">
        <v>3496</v>
      </c>
      <c r="I108" t="b">
        <v>0</v>
      </c>
    </row>
    <row r="109" spans="1:9" x14ac:dyDescent="0.25">
      <c r="A109" t="s">
        <v>14</v>
      </c>
      <c r="B109" s="1">
        <v>43997</v>
      </c>
      <c r="C109">
        <v>8</v>
      </c>
      <c r="D109">
        <v>3332</v>
      </c>
      <c r="E109">
        <v>1</v>
      </c>
      <c r="F109">
        <v>173</v>
      </c>
      <c r="G109">
        <v>9</v>
      </c>
      <c r="H109">
        <v>3505</v>
      </c>
      <c r="I109" t="b">
        <v>0</v>
      </c>
    </row>
    <row r="110" spans="1:9" x14ac:dyDescent="0.25">
      <c r="A110" t="s">
        <v>14</v>
      </c>
      <c r="B110" s="1">
        <v>43998</v>
      </c>
      <c r="C110">
        <v>14</v>
      </c>
      <c r="D110">
        <v>3346</v>
      </c>
      <c r="E110">
        <v>2</v>
      </c>
      <c r="F110">
        <v>175</v>
      </c>
      <c r="G110">
        <v>16</v>
      </c>
      <c r="H110">
        <v>3521</v>
      </c>
      <c r="I110" t="b">
        <v>0</v>
      </c>
    </row>
    <row r="111" spans="1:9" x14ac:dyDescent="0.25">
      <c r="A111" t="s">
        <v>14</v>
      </c>
      <c r="B111" s="1">
        <v>43999</v>
      </c>
      <c r="C111">
        <v>10</v>
      </c>
      <c r="D111">
        <v>3356</v>
      </c>
      <c r="E111">
        <v>1</v>
      </c>
      <c r="F111">
        <v>176</v>
      </c>
      <c r="G111">
        <v>11</v>
      </c>
      <c r="H111">
        <v>3532</v>
      </c>
      <c r="I111" t="b">
        <v>0</v>
      </c>
    </row>
    <row r="112" spans="1:9" x14ac:dyDescent="0.25">
      <c r="A112" t="s">
        <v>14</v>
      </c>
      <c r="B112" s="1">
        <v>44000</v>
      </c>
      <c r="C112">
        <v>4</v>
      </c>
      <c r="D112">
        <v>3360</v>
      </c>
      <c r="E112">
        <v>0</v>
      </c>
      <c r="F112">
        <v>176</v>
      </c>
      <c r="G112">
        <v>4</v>
      </c>
      <c r="H112">
        <v>3536</v>
      </c>
      <c r="I112" t="b">
        <v>0</v>
      </c>
    </row>
    <row r="113" spans="1:9" x14ac:dyDescent="0.25">
      <c r="A113" t="s">
        <v>14</v>
      </c>
      <c r="B113" s="1">
        <v>44001</v>
      </c>
      <c r="C113">
        <v>7</v>
      </c>
      <c r="D113">
        <v>3367</v>
      </c>
      <c r="E113">
        <v>3</v>
      </c>
      <c r="F113">
        <v>179</v>
      </c>
      <c r="G113">
        <v>10</v>
      </c>
      <c r="H113">
        <v>3546</v>
      </c>
      <c r="I113" t="b">
        <v>0</v>
      </c>
    </row>
    <row r="114" spans="1:9" x14ac:dyDescent="0.25">
      <c r="A114" t="s">
        <v>14</v>
      </c>
      <c r="B114" s="1">
        <v>44002</v>
      </c>
      <c r="C114">
        <v>5</v>
      </c>
      <c r="D114">
        <v>3372</v>
      </c>
      <c r="E114">
        <v>0</v>
      </c>
      <c r="F114">
        <v>179</v>
      </c>
      <c r="G114">
        <v>5</v>
      </c>
      <c r="H114">
        <v>3551</v>
      </c>
      <c r="I114" t="b">
        <v>0</v>
      </c>
    </row>
    <row r="115" spans="1:9" x14ac:dyDescent="0.25">
      <c r="A115" t="s">
        <v>14</v>
      </c>
      <c r="B115" s="1">
        <v>44003</v>
      </c>
      <c r="C115">
        <v>3</v>
      </c>
      <c r="D115">
        <v>3375</v>
      </c>
      <c r="E115">
        <v>0</v>
      </c>
      <c r="F115">
        <v>179</v>
      </c>
      <c r="G115">
        <v>3</v>
      </c>
      <c r="H115">
        <v>3554</v>
      </c>
      <c r="I115" t="b">
        <v>0</v>
      </c>
    </row>
    <row r="116" spans="1:9" x14ac:dyDescent="0.25">
      <c r="A116" t="s">
        <v>14</v>
      </c>
      <c r="B116" s="1">
        <v>44004</v>
      </c>
      <c r="C116">
        <v>2</v>
      </c>
      <c r="D116">
        <v>3377</v>
      </c>
      <c r="E116">
        <v>3</v>
      </c>
      <c r="F116">
        <v>182</v>
      </c>
      <c r="G116">
        <v>5</v>
      </c>
      <c r="H116">
        <v>3559</v>
      </c>
      <c r="I116" t="b">
        <v>0</v>
      </c>
    </row>
    <row r="117" spans="1:9" x14ac:dyDescent="0.25">
      <c r="A117" t="s">
        <v>14</v>
      </c>
      <c r="B117" s="1">
        <v>44005</v>
      </c>
      <c r="C117">
        <v>9</v>
      </c>
      <c r="D117">
        <v>3386</v>
      </c>
      <c r="E117">
        <v>0</v>
      </c>
      <c r="F117">
        <v>182</v>
      </c>
      <c r="G117">
        <v>9</v>
      </c>
      <c r="H117">
        <v>3568</v>
      </c>
      <c r="I117" t="b">
        <v>0</v>
      </c>
    </row>
    <row r="118" spans="1:9" x14ac:dyDescent="0.25">
      <c r="A118" t="s">
        <v>14</v>
      </c>
      <c r="B118" s="1">
        <v>44006</v>
      </c>
      <c r="C118">
        <v>7</v>
      </c>
      <c r="D118">
        <v>3393</v>
      </c>
      <c r="E118">
        <v>1</v>
      </c>
      <c r="F118">
        <v>183</v>
      </c>
      <c r="G118">
        <v>8</v>
      </c>
      <c r="H118">
        <v>3576</v>
      </c>
      <c r="I118" t="b">
        <v>0</v>
      </c>
    </row>
    <row r="119" spans="1:9" x14ac:dyDescent="0.25">
      <c r="A119" t="s">
        <v>14</v>
      </c>
      <c r="B119" s="1">
        <v>44007</v>
      </c>
      <c r="C119">
        <v>5</v>
      </c>
      <c r="D119">
        <v>3398</v>
      </c>
      <c r="E119">
        <v>1</v>
      </c>
      <c r="F119">
        <v>184</v>
      </c>
      <c r="G119">
        <v>6</v>
      </c>
      <c r="H119">
        <v>3582</v>
      </c>
      <c r="I119" t="b">
        <v>0</v>
      </c>
    </row>
    <row r="120" spans="1:9" x14ac:dyDescent="0.25">
      <c r="A120" t="s">
        <v>14</v>
      </c>
      <c r="B120" s="1">
        <v>44008</v>
      </c>
      <c r="C120">
        <v>8</v>
      </c>
      <c r="D120">
        <v>3406</v>
      </c>
      <c r="E120">
        <v>1</v>
      </c>
      <c r="F120">
        <v>185</v>
      </c>
      <c r="G120">
        <v>9</v>
      </c>
      <c r="H120">
        <v>3591</v>
      </c>
      <c r="I120" t="b">
        <v>0</v>
      </c>
    </row>
    <row r="121" spans="1:9" x14ac:dyDescent="0.25">
      <c r="A121" t="s">
        <v>14</v>
      </c>
      <c r="B121" s="1">
        <v>44009</v>
      </c>
      <c r="C121">
        <v>9</v>
      </c>
      <c r="D121">
        <v>3415</v>
      </c>
      <c r="E121">
        <v>0</v>
      </c>
      <c r="F121">
        <v>185</v>
      </c>
      <c r="G121">
        <v>9</v>
      </c>
      <c r="H121">
        <v>3600</v>
      </c>
      <c r="I121" t="b">
        <v>0</v>
      </c>
    </row>
    <row r="122" spans="1:9" x14ac:dyDescent="0.25">
      <c r="A122" t="s">
        <v>14</v>
      </c>
      <c r="B122" s="1">
        <v>44010</v>
      </c>
      <c r="C122">
        <v>6</v>
      </c>
      <c r="D122">
        <v>3421</v>
      </c>
      <c r="E122">
        <v>0</v>
      </c>
      <c r="F122">
        <v>185</v>
      </c>
      <c r="G122">
        <v>6</v>
      </c>
      <c r="H122">
        <v>3606</v>
      </c>
      <c r="I122" t="b">
        <v>0</v>
      </c>
    </row>
    <row r="123" spans="1:9" x14ac:dyDescent="0.25">
      <c r="A123" t="s">
        <v>14</v>
      </c>
      <c r="B123" s="1">
        <v>44011</v>
      </c>
      <c r="C123">
        <v>5</v>
      </c>
      <c r="D123">
        <v>3426</v>
      </c>
      <c r="E123">
        <v>3</v>
      </c>
      <c r="F123">
        <v>188</v>
      </c>
      <c r="G123">
        <v>8</v>
      </c>
      <c r="H123">
        <v>3614</v>
      </c>
      <c r="I123" t="b">
        <v>0</v>
      </c>
    </row>
    <row r="124" spans="1:9" x14ac:dyDescent="0.25">
      <c r="A124" t="s">
        <v>14</v>
      </c>
      <c r="B124" s="1">
        <v>44012</v>
      </c>
      <c r="C124">
        <v>5</v>
      </c>
      <c r="D124">
        <v>3431</v>
      </c>
      <c r="E124">
        <v>2</v>
      </c>
      <c r="F124">
        <v>190</v>
      </c>
      <c r="G124">
        <v>7</v>
      </c>
      <c r="H124">
        <v>3621</v>
      </c>
      <c r="I124" t="b">
        <v>0</v>
      </c>
    </row>
    <row r="125" spans="1:9" x14ac:dyDescent="0.25">
      <c r="A125" t="s">
        <v>14</v>
      </c>
      <c r="B125" s="1">
        <v>44013</v>
      </c>
      <c r="C125">
        <v>2</v>
      </c>
      <c r="D125">
        <v>3433</v>
      </c>
      <c r="E125">
        <v>0</v>
      </c>
      <c r="F125">
        <v>190</v>
      </c>
      <c r="G125">
        <v>2</v>
      </c>
      <c r="H125">
        <v>3623</v>
      </c>
      <c r="I125" t="b">
        <v>0</v>
      </c>
    </row>
    <row r="126" spans="1:9" x14ac:dyDescent="0.25">
      <c r="A126" t="s">
        <v>14</v>
      </c>
      <c r="B126" s="1">
        <v>44014</v>
      </c>
      <c r="C126">
        <v>8</v>
      </c>
      <c r="D126">
        <v>3441</v>
      </c>
      <c r="E126">
        <v>1</v>
      </c>
      <c r="F126">
        <v>191</v>
      </c>
      <c r="G126">
        <v>9</v>
      </c>
      <c r="H126">
        <v>3632</v>
      </c>
      <c r="I126" t="b">
        <v>0</v>
      </c>
    </row>
    <row r="127" spans="1:9" x14ac:dyDescent="0.25">
      <c r="A127" t="s">
        <v>14</v>
      </c>
      <c r="B127" s="1">
        <v>44015</v>
      </c>
      <c r="C127">
        <v>3</v>
      </c>
      <c r="D127">
        <v>3444</v>
      </c>
      <c r="E127">
        <v>2</v>
      </c>
      <c r="F127">
        <v>193</v>
      </c>
      <c r="G127">
        <v>5</v>
      </c>
      <c r="H127">
        <v>3637</v>
      </c>
      <c r="I127" t="b">
        <v>0</v>
      </c>
    </row>
    <row r="128" spans="1:9" x14ac:dyDescent="0.25">
      <c r="A128" t="s">
        <v>14</v>
      </c>
      <c r="B128" s="1">
        <v>44016</v>
      </c>
      <c r="C128">
        <v>6</v>
      </c>
      <c r="D128">
        <v>3450</v>
      </c>
      <c r="E128">
        <v>0</v>
      </c>
      <c r="F128">
        <v>193</v>
      </c>
      <c r="G128">
        <v>6</v>
      </c>
      <c r="H128">
        <v>3643</v>
      </c>
      <c r="I128" t="b">
        <v>0</v>
      </c>
    </row>
    <row r="129" spans="1:9" x14ac:dyDescent="0.25">
      <c r="A129" t="s">
        <v>14</v>
      </c>
      <c r="B129" s="1">
        <v>44017</v>
      </c>
      <c r="C129">
        <v>5</v>
      </c>
      <c r="D129">
        <v>3455</v>
      </c>
      <c r="E129">
        <v>0</v>
      </c>
      <c r="F129">
        <v>193</v>
      </c>
      <c r="G129">
        <v>5</v>
      </c>
      <c r="H129">
        <v>3648</v>
      </c>
      <c r="I129" t="b">
        <v>0</v>
      </c>
    </row>
    <row r="130" spans="1:9" x14ac:dyDescent="0.25">
      <c r="A130" t="s">
        <v>14</v>
      </c>
      <c r="B130" s="1">
        <v>44018</v>
      </c>
      <c r="C130">
        <v>4</v>
      </c>
      <c r="D130">
        <v>3459</v>
      </c>
      <c r="E130">
        <v>0</v>
      </c>
      <c r="F130">
        <v>193</v>
      </c>
      <c r="G130">
        <v>4</v>
      </c>
      <c r="H130">
        <v>3652</v>
      </c>
      <c r="I130" t="b">
        <v>0</v>
      </c>
    </row>
    <row r="131" spans="1:9" x14ac:dyDescent="0.25">
      <c r="A131" t="s">
        <v>14</v>
      </c>
      <c r="B131" s="1">
        <v>44019</v>
      </c>
      <c r="C131">
        <v>6</v>
      </c>
      <c r="D131">
        <v>3465</v>
      </c>
      <c r="E131">
        <v>0</v>
      </c>
      <c r="F131">
        <v>193</v>
      </c>
      <c r="G131">
        <v>6</v>
      </c>
      <c r="H131">
        <v>3658</v>
      </c>
      <c r="I131" t="b">
        <v>0</v>
      </c>
    </row>
    <row r="132" spans="1:9" x14ac:dyDescent="0.25">
      <c r="A132" t="s">
        <v>14</v>
      </c>
      <c r="B132" s="1">
        <v>44020</v>
      </c>
      <c r="C132">
        <v>3</v>
      </c>
      <c r="D132">
        <v>3468</v>
      </c>
      <c r="E132">
        <v>2</v>
      </c>
      <c r="F132">
        <v>195</v>
      </c>
      <c r="G132">
        <v>5</v>
      </c>
      <c r="H132">
        <v>3663</v>
      </c>
      <c r="I132" t="b">
        <v>0</v>
      </c>
    </row>
    <row r="133" spans="1:9" x14ac:dyDescent="0.25">
      <c r="A133" t="s">
        <v>14</v>
      </c>
      <c r="B133" s="1">
        <v>44021</v>
      </c>
      <c r="C133">
        <v>7</v>
      </c>
      <c r="D133">
        <v>3475</v>
      </c>
      <c r="E133">
        <v>0</v>
      </c>
      <c r="F133">
        <v>195</v>
      </c>
      <c r="G133">
        <v>7</v>
      </c>
      <c r="H133">
        <v>3670</v>
      </c>
      <c r="I133" t="b">
        <v>0</v>
      </c>
    </row>
    <row r="134" spans="1:9" x14ac:dyDescent="0.25">
      <c r="A134" t="s">
        <v>14</v>
      </c>
      <c r="B134" s="1">
        <v>44022</v>
      </c>
      <c r="C134">
        <v>3</v>
      </c>
      <c r="D134">
        <v>3478</v>
      </c>
      <c r="E134">
        <v>1</v>
      </c>
      <c r="F134">
        <v>196</v>
      </c>
      <c r="G134">
        <v>4</v>
      </c>
      <c r="H134">
        <v>3674</v>
      </c>
      <c r="I134" t="b">
        <v>0</v>
      </c>
    </row>
    <row r="135" spans="1:9" x14ac:dyDescent="0.25">
      <c r="A135" t="s">
        <v>14</v>
      </c>
      <c r="B135" s="1">
        <v>44023</v>
      </c>
      <c r="C135">
        <v>4</v>
      </c>
      <c r="D135">
        <v>3482</v>
      </c>
      <c r="E135">
        <v>0</v>
      </c>
      <c r="F135">
        <v>196</v>
      </c>
      <c r="G135">
        <v>4</v>
      </c>
      <c r="H135">
        <v>3678</v>
      </c>
      <c r="I135" t="b">
        <v>0</v>
      </c>
    </row>
    <row r="136" spans="1:9" x14ac:dyDescent="0.25">
      <c r="A136" t="s">
        <v>14</v>
      </c>
      <c r="B136" s="1">
        <v>44024</v>
      </c>
      <c r="C136">
        <v>5</v>
      </c>
      <c r="D136">
        <v>3487</v>
      </c>
      <c r="E136">
        <v>1</v>
      </c>
      <c r="F136">
        <v>197</v>
      </c>
      <c r="G136">
        <v>6</v>
      </c>
      <c r="H136">
        <v>3684</v>
      </c>
      <c r="I136" t="b">
        <v>0</v>
      </c>
    </row>
    <row r="137" spans="1:9" x14ac:dyDescent="0.25">
      <c r="A137" t="s">
        <v>14</v>
      </c>
      <c r="B137" s="1">
        <v>44025</v>
      </c>
      <c r="C137">
        <v>5</v>
      </c>
      <c r="D137">
        <v>3492</v>
      </c>
      <c r="E137">
        <v>1</v>
      </c>
      <c r="F137">
        <v>198</v>
      </c>
      <c r="G137">
        <v>6</v>
      </c>
      <c r="H137">
        <v>3690</v>
      </c>
      <c r="I137" t="b">
        <v>0</v>
      </c>
    </row>
    <row r="138" spans="1:9" x14ac:dyDescent="0.25">
      <c r="A138" t="s">
        <v>14</v>
      </c>
      <c r="B138" s="1">
        <v>44026</v>
      </c>
      <c r="C138">
        <v>5</v>
      </c>
      <c r="D138">
        <v>3497</v>
      </c>
      <c r="E138">
        <v>1</v>
      </c>
      <c r="F138">
        <v>199</v>
      </c>
      <c r="G138">
        <v>6</v>
      </c>
      <c r="H138">
        <v>3696</v>
      </c>
      <c r="I138" t="b">
        <v>0</v>
      </c>
    </row>
    <row r="139" spans="1:9" x14ac:dyDescent="0.25">
      <c r="A139" t="s">
        <v>14</v>
      </c>
      <c r="B139" s="1">
        <v>44027</v>
      </c>
      <c r="C139">
        <v>6</v>
      </c>
      <c r="D139">
        <v>3503</v>
      </c>
      <c r="E139">
        <v>0</v>
      </c>
      <c r="F139">
        <v>199</v>
      </c>
      <c r="G139">
        <v>6</v>
      </c>
      <c r="H139">
        <v>3702</v>
      </c>
      <c r="I139" t="b">
        <v>0</v>
      </c>
    </row>
    <row r="140" spans="1:9" x14ac:dyDescent="0.25">
      <c r="A140" t="s">
        <v>14</v>
      </c>
      <c r="B140" s="1">
        <v>44028</v>
      </c>
      <c r="C140">
        <v>3</v>
      </c>
      <c r="D140">
        <v>3506</v>
      </c>
      <c r="E140">
        <v>0</v>
      </c>
      <c r="F140">
        <v>199</v>
      </c>
      <c r="G140">
        <v>3</v>
      </c>
      <c r="H140">
        <v>3705</v>
      </c>
      <c r="I140" t="b">
        <v>0</v>
      </c>
    </row>
    <row r="141" spans="1:9" x14ac:dyDescent="0.25">
      <c r="A141" t="s">
        <v>14</v>
      </c>
      <c r="B141" s="1">
        <v>44029</v>
      </c>
      <c r="C141">
        <v>1</v>
      </c>
      <c r="D141">
        <v>3507</v>
      </c>
      <c r="E141">
        <v>1</v>
      </c>
      <c r="F141">
        <v>200</v>
      </c>
      <c r="G141">
        <v>2</v>
      </c>
      <c r="H141">
        <v>3707</v>
      </c>
      <c r="I141" t="b">
        <v>0</v>
      </c>
    </row>
    <row r="142" spans="1:9" x14ac:dyDescent="0.25">
      <c r="A142" t="s">
        <v>14</v>
      </c>
      <c r="B142" s="1">
        <v>44030</v>
      </c>
      <c r="C142">
        <v>5</v>
      </c>
      <c r="D142">
        <v>3512</v>
      </c>
      <c r="E142">
        <v>1</v>
      </c>
      <c r="F142">
        <v>201</v>
      </c>
      <c r="G142">
        <v>6</v>
      </c>
      <c r="H142">
        <v>3713</v>
      </c>
      <c r="I142" t="b">
        <v>0</v>
      </c>
    </row>
    <row r="143" spans="1:9" x14ac:dyDescent="0.25">
      <c r="A143" t="s">
        <v>14</v>
      </c>
      <c r="B143" s="1">
        <v>44031</v>
      </c>
      <c r="C143">
        <v>2</v>
      </c>
      <c r="D143">
        <v>3514</v>
      </c>
      <c r="E143">
        <v>1</v>
      </c>
      <c r="F143">
        <v>202</v>
      </c>
      <c r="G143">
        <v>3</v>
      </c>
      <c r="H143">
        <v>3716</v>
      </c>
      <c r="I143" t="b">
        <v>0</v>
      </c>
    </row>
    <row r="144" spans="1:9" x14ac:dyDescent="0.25">
      <c r="A144" t="s">
        <v>14</v>
      </c>
      <c r="B144" s="1">
        <v>44032</v>
      </c>
      <c r="C144">
        <v>6</v>
      </c>
      <c r="D144">
        <v>3520</v>
      </c>
      <c r="E144">
        <v>0</v>
      </c>
      <c r="F144">
        <v>202</v>
      </c>
      <c r="G144">
        <v>6</v>
      </c>
      <c r="H144">
        <v>3722</v>
      </c>
      <c r="I144" t="b">
        <v>0</v>
      </c>
    </row>
    <row r="145" spans="1:9" x14ac:dyDescent="0.25">
      <c r="A145" t="s">
        <v>14</v>
      </c>
      <c r="B145" s="1">
        <v>44033</v>
      </c>
      <c r="C145">
        <v>4</v>
      </c>
      <c r="D145">
        <v>3524</v>
      </c>
      <c r="E145">
        <v>0</v>
      </c>
      <c r="F145">
        <v>202</v>
      </c>
      <c r="G145">
        <v>4</v>
      </c>
      <c r="H145">
        <v>3726</v>
      </c>
      <c r="I145" t="b">
        <v>0</v>
      </c>
    </row>
    <row r="146" spans="1:9" x14ac:dyDescent="0.25">
      <c r="A146" t="s">
        <v>14</v>
      </c>
      <c r="B146" s="1">
        <v>44034</v>
      </c>
      <c r="C146">
        <v>2</v>
      </c>
      <c r="D146">
        <v>3526</v>
      </c>
      <c r="E146">
        <v>0</v>
      </c>
      <c r="F146">
        <v>202</v>
      </c>
      <c r="G146">
        <v>2</v>
      </c>
      <c r="H146">
        <v>3728</v>
      </c>
      <c r="I146" t="b">
        <v>0</v>
      </c>
    </row>
    <row r="147" spans="1:9" x14ac:dyDescent="0.25">
      <c r="A147" t="s">
        <v>14</v>
      </c>
      <c r="B147" s="1">
        <v>44035</v>
      </c>
      <c r="C147">
        <v>3</v>
      </c>
      <c r="D147">
        <v>3529</v>
      </c>
      <c r="E147">
        <v>2</v>
      </c>
      <c r="F147">
        <v>204</v>
      </c>
      <c r="G147">
        <v>5</v>
      </c>
      <c r="H147">
        <v>3733</v>
      </c>
      <c r="I147" t="b">
        <v>0</v>
      </c>
    </row>
    <row r="148" spans="1:9" x14ac:dyDescent="0.25">
      <c r="A148" t="s">
        <v>14</v>
      </c>
      <c r="B148" s="1">
        <v>44036</v>
      </c>
      <c r="C148">
        <v>1</v>
      </c>
      <c r="D148">
        <v>3530</v>
      </c>
      <c r="E148">
        <v>0</v>
      </c>
      <c r="F148">
        <v>204</v>
      </c>
      <c r="G148">
        <v>1</v>
      </c>
      <c r="H148">
        <v>3734</v>
      </c>
      <c r="I148" t="b">
        <v>0</v>
      </c>
    </row>
    <row r="149" spans="1:9" x14ac:dyDescent="0.25">
      <c r="A149" t="s">
        <v>14</v>
      </c>
      <c r="B149" s="1">
        <v>44037</v>
      </c>
      <c r="C149">
        <v>1</v>
      </c>
      <c r="D149">
        <v>3531</v>
      </c>
      <c r="E149">
        <v>0</v>
      </c>
      <c r="F149">
        <v>204</v>
      </c>
      <c r="G149">
        <v>1</v>
      </c>
      <c r="H149">
        <v>3735</v>
      </c>
      <c r="I149" t="b">
        <v>0</v>
      </c>
    </row>
    <row r="150" spans="1:9" x14ac:dyDescent="0.25">
      <c r="A150" t="s">
        <v>14</v>
      </c>
      <c r="B150" s="1">
        <v>44038</v>
      </c>
      <c r="C150">
        <v>3</v>
      </c>
      <c r="D150">
        <v>3534</v>
      </c>
      <c r="E150">
        <v>1</v>
      </c>
      <c r="F150">
        <v>205</v>
      </c>
      <c r="G150">
        <v>4</v>
      </c>
      <c r="H150">
        <v>3739</v>
      </c>
      <c r="I150" t="b">
        <v>0</v>
      </c>
    </row>
    <row r="151" spans="1:9" x14ac:dyDescent="0.25">
      <c r="A151" t="s">
        <v>14</v>
      </c>
      <c r="B151" s="1">
        <v>44039</v>
      </c>
      <c r="C151">
        <v>1</v>
      </c>
      <c r="D151">
        <v>3535</v>
      </c>
      <c r="E151">
        <v>1</v>
      </c>
      <c r="F151">
        <v>206</v>
      </c>
      <c r="G151">
        <v>2</v>
      </c>
      <c r="H151">
        <v>3741</v>
      </c>
      <c r="I151" t="b">
        <v>0</v>
      </c>
    </row>
    <row r="152" spans="1:9" x14ac:dyDescent="0.25">
      <c r="A152" t="s">
        <v>14</v>
      </c>
      <c r="B152" s="1">
        <v>44040</v>
      </c>
      <c r="C152">
        <v>3</v>
      </c>
      <c r="D152">
        <v>3538</v>
      </c>
      <c r="E152">
        <v>0</v>
      </c>
      <c r="F152">
        <v>206</v>
      </c>
      <c r="G152">
        <v>3</v>
      </c>
      <c r="H152">
        <v>3744</v>
      </c>
      <c r="I152" t="b">
        <v>0</v>
      </c>
    </row>
    <row r="153" spans="1:9" x14ac:dyDescent="0.25">
      <c r="A153" t="s">
        <v>14</v>
      </c>
      <c r="B153" s="1">
        <v>44041</v>
      </c>
      <c r="C153">
        <v>2</v>
      </c>
      <c r="D153">
        <v>3540</v>
      </c>
      <c r="E153">
        <v>1</v>
      </c>
      <c r="F153">
        <v>207</v>
      </c>
      <c r="G153">
        <v>3</v>
      </c>
      <c r="H153">
        <v>3747</v>
      </c>
      <c r="I153" t="b">
        <v>0</v>
      </c>
    </row>
    <row r="154" spans="1:9" x14ac:dyDescent="0.25">
      <c r="A154" t="s">
        <v>14</v>
      </c>
      <c r="B154" s="1">
        <v>44042</v>
      </c>
      <c r="C154">
        <v>3</v>
      </c>
      <c r="D154">
        <v>3543</v>
      </c>
      <c r="E154">
        <v>0</v>
      </c>
      <c r="F154">
        <v>207</v>
      </c>
      <c r="G154">
        <v>3</v>
      </c>
      <c r="H154">
        <v>3750</v>
      </c>
      <c r="I154" t="b">
        <v>0</v>
      </c>
    </row>
    <row r="155" spans="1:9" x14ac:dyDescent="0.25">
      <c r="A155" t="s">
        <v>14</v>
      </c>
      <c r="B155" s="1">
        <v>44043</v>
      </c>
      <c r="C155">
        <v>1</v>
      </c>
      <c r="D155">
        <v>3544</v>
      </c>
      <c r="E155">
        <v>1</v>
      </c>
      <c r="F155">
        <v>208</v>
      </c>
      <c r="G155">
        <v>2</v>
      </c>
      <c r="H155">
        <v>3752</v>
      </c>
      <c r="I155" t="b">
        <v>0</v>
      </c>
    </row>
    <row r="156" spans="1:9" x14ac:dyDescent="0.25">
      <c r="A156" t="s">
        <v>14</v>
      </c>
      <c r="B156" s="1">
        <v>44044</v>
      </c>
      <c r="C156">
        <v>2</v>
      </c>
      <c r="D156">
        <v>3546</v>
      </c>
      <c r="E156">
        <v>0</v>
      </c>
      <c r="F156">
        <v>208</v>
      </c>
      <c r="G156">
        <v>2</v>
      </c>
      <c r="H156">
        <v>3754</v>
      </c>
      <c r="I156" t="b">
        <v>0</v>
      </c>
    </row>
    <row r="157" spans="1:9" x14ac:dyDescent="0.25">
      <c r="A157" t="s">
        <v>14</v>
      </c>
      <c r="B157" s="1">
        <v>44045</v>
      </c>
      <c r="C157">
        <v>4</v>
      </c>
      <c r="D157">
        <v>3550</v>
      </c>
      <c r="E157">
        <v>0</v>
      </c>
      <c r="F157">
        <v>208</v>
      </c>
      <c r="G157">
        <v>4</v>
      </c>
      <c r="H157">
        <v>3758</v>
      </c>
      <c r="I157" t="b">
        <v>0</v>
      </c>
    </row>
    <row r="158" spans="1:9" x14ac:dyDescent="0.25">
      <c r="A158" t="s">
        <v>14</v>
      </c>
      <c r="B158" s="1">
        <v>44046</v>
      </c>
      <c r="C158">
        <v>0</v>
      </c>
      <c r="D158">
        <v>3550</v>
      </c>
      <c r="E158">
        <v>1</v>
      </c>
      <c r="F158">
        <v>209</v>
      </c>
      <c r="G158">
        <v>1</v>
      </c>
      <c r="H158">
        <v>3759</v>
      </c>
      <c r="I158" t="b">
        <v>0</v>
      </c>
    </row>
    <row r="159" spans="1:9" x14ac:dyDescent="0.25">
      <c r="A159" t="s">
        <v>14</v>
      </c>
      <c r="B159" s="1">
        <v>44047</v>
      </c>
      <c r="C159">
        <v>0</v>
      </c>
      <c r="D159">
        <v>3550</v>
      </c>
      <c r="E159">
        <v>1</v>
      </c>
      <c r="F159">
        <v>210</v>
      </c>
      <c r="G159">
        <v>1</v>
      </c>
      <c r="H159">
        <v>3760</v>
      </c>
      <c r="I159" t="b">
        <v>0</v>
      </c>
    </row>
    <row r="160" spans="1:9" x14ac:dyDescent="0.25">
      <c r="A160" t="s">
        <v>14</v>
      </c>
      <c r="B160" s="1">
        <v>44048</v>
      </c>
      <c r="C160">
        <v>0</v>
      </c>
      <c r="D160">
        <v>3550</v>
      </c>
      <c r="E160">
        <v>0</v>
      </c>
      <c r="F160">
        <v>210</v>
      </c>
      <c r="G160">
        <v>0</v>
      </c>
      <c r="H160">
        <v>3760</v>
      </c>
      <c r="I160" t="b">
        <v>0</v>
      </c>
    </row>
    <row r="161" spans="1:9" x14ac:dyDescent="0.25">
      <c r="A161" t="s">
        <v>14</v>
      </c>
      <c r="B161" s="1">
        <v>44049</v>
      </c>
      <c r="C161">
        <v>2</v>
      </c>
      <c r="D161">
        <v>3552</v>
      </c>
      <c r="E161">
        <v>0</v>
      </c>
      <c r="F161">
        <v>210</v>
      </c>
      <c r="G161">
        <v>2</v>
      </c>
      <c r="H161">
        <v>3762</v>
      </c>
      <c r="I161" t="b">
        <v>0</v>
      </c>
    </row>
    <row r="162" spans="1:9" x14ac:dyDescent="0.25">
      <c r="A162" t="s">
        <v>14</v>
      </c>
      <c r="B162" s="1">
        <v>44050</v>
      </c>
      <c r="C162">
        <v>0</v>
      </c>
      <c r="D162">
        <v>3552</v>
      </c>
      <c r="E162">
        <v>1</v>
      </c>
      <c r="F162">
        <v>211</v>
      </c>
      <c r="G162">
        <v>1</v>
      </c>
      <c r="H162">
        <v>3763</v>
      </c>
      <c r="I162" t="b">
        <v>0</v>
      </c>
    </row>
    <row r="163" spans="1:9" x14ac:dyDescent="0.25">
      <c r="A163" t="s">
        <v>14</v>
      </c>
      <c r="B163" s="1">
        <v>44051</v>
      </c>
      <c r="C163">
        <v>2</v>
      </c>
      <c r="D163">
        <v>3554</v>
      </c>
      <c r="E163">
        <v>1</v>
      </c>
      <c r="F163">
        <v>212</v>
      </c>
      <c r="G163">
        <v>3</v>
      </c>
      <c r="H163">
        <v>3766</v>
      </c>
      <c r="I163" t="b">
        <v>0</v>
      </c>
    </row>
    <row r="164" spans="1:9" x14ac:dyDescent="0.25">
      <c r="A164" t="s">
        <v>14</v>
      </c>
      <c r="B164" s="1">
        <v>44052</v>
      </c>
      <c r="C164">
        <v>0</v>
      </c>
      <c r="D164">
        <v>3554</v>
      </c>
      <c r="E164">
        <v>0</v>
      </c>
      <c r="F164">
        <v>212</v>
      </c>
      <c r="G164">
        <v>0</v>
      </c>
      <c r="H164">
        <v>3766</v>
      </c>
      <c r="I164" t="b">
        <v>0</v>
      </c>
    </row>
    <row r="165" spans="1:9" x14ac:dyDescent="0.25">
      <c r="A165" t="s">
        <v>14</v>
      </c>
      <c r="B165" s="1">
        <v>44053</v>
      </c>
      <c r="C165">
        <v>2</v>
      </c>
      <c r="D165">
        <v>3556</v>
      </c>
      <c r="E165">
        <v>2</v>
      </c>
      <c r="F165">
        <v>214</v>
      </c>
      <c r="G165">
        <v>4</v>
      </c>
      <c r="H165">
        <v>3770</v>
      </c>
      <c r="I165" t="b">
        <v>0</v>
      </c>
    </row>
    <row r="166" spans="1:9" x14ac:dyDescent="0.25">
      <c r="A166" t="s">
        <v>14</v>
      </c>
      <c r="B166" s="1">
        <v>44054</v>
      </c>
      <c r="C166">
        <v>1</v>
      </c>
      <c r="D166">
        <v>3557</v>
      </c>
      <c r="E166">
        <v>1</v>
      </c>
      <c r="F166">
        <v>215</v>
      </c>
      <c r="G166">
        <v>2</v>
      </c>
      <c r="H166">
        <v>3772</v>
      </c>
      <c r="I166" t="b">
        <v>0</v>
      </c>
    </row>
    <row r="167" spans="1:9" x14ac:dyDescent="0.25">
      <c r="A167" t="s">
        <v>14</v>
      </c>
      <c r="B167" s="1">
        <v>44055</v>
      </c>
      <c r="C167">
        <v>1</v>
      </c>
      <c r="D167">
        <v>3558</v>
      </c>
      <c r="E167">
        <v>1</v>
      </c>
      <c r="F167">
        <v>216</v>
      </c>
      <c r="G167">
        <v>2</v>
      </c>
      <c r="H167">
        <v>3774</v>
      </c>
      <c r="I167" t="b">
        <v>0</v>
      </c>
    </row>
    <row r="168" spans="1:9" x14ac:dyDescent="0.25">
      <c r="A168" t="s">
        <v>14</v>
      </c>
      <c r="B168" s="1">
        <v>44056</v>
      </c>
      <c r="C168">
        <v>0</v>
      </c>
      <c r="D168">
        <v>3558</v>
      </c>
      <c r="E168">
        <v>3</v>
      </c>
      <c r="F168">
        <v>219</v>
      </c>
      <c r="G168">
        <v>3</v>
      </c>
      <c r="H168">
        <v>3777</v>
      </c>
      <c r="I168" t="b">
        <v>0</v>
      </c>
    </row>
    <row r="169" spans="1:9" x14ac:dyDescent="0.25">
      <c r="A169" t="s">
        <v>14</v>
      </c>
      <c r="B169" s="1">
        <v>44057</v>
      </c>
      <c r="C169">
        <v>0</v>
      </c>
      <c r="D169">
        <v>3558</v>
      </c>
      <c r="E169">
        <v>0</v>
      </c>
      <c r="F169">
        <v>219</v>
      </c>
      <c r="G169">
        <v>0</v>
      </c>
      <c r="H169">
        <v>3777</v>
      </c>
      <c r="I169" t="b">
        <v>0</v>
      </c>
    </row>
    <row r="170" spans="1:9" x14ac:dyDescent="0.25">
      <c r="A170" t="s">
        <v>14</v>
      </c>
      <c r="B170" s="1">
        <v>44058</v>
      </c>
      <c r="C170">
        <v>2</v>
      </c>
      <c r="D170">
        <v>3560</v>
      </c>
      <c r="E170">
        <v>1</v>
      </c>
      <c r="F170">
        <v>220</v>
      </c>
      <c r="G170">
        <v>3</v>
      </c>
      <c r="H170">
        <v>3780</v>
      </c>
      <c r="I170" t="b">
        <v>0</v>
      </c>
    </row>
    <row r="171" spans="1:9" x14ac:dyDescent="0.25">
      <c r="A171" t="s">
        <v>14</v>
      </c>
      <c r="B171" s="1">
        <v>44059</v>
      </c>
      <c r="C171">
        <v>1</v>
      </c>
      <c r="D171">
        <v>3561</v>
      </c>
      <c r="E171">
        <v>0</v>
      </c>
      <c r="F171">
        <v>220</v>
      </c>
      <c r="G171">
        <v>1</v>
      </c>
      <c r="H171">
        <v>3781</v>
      </c>
      <c r="I171" t="b">
        <v>0</v>
      </c>
    </row>
    <row r="172" spans="1:9" x14ac:dyDescent="0.25">
      <c r="A172" t="s">
        <v>14</v>
      </c>
      <c r="B172" s="1">
        <v>44060</v>
      </c>
      <c r="C172">
        <v>0</v>
      </c>
      <c r="D172">
        <v>3561</v>
      </c>
      <c r="E172">
        <v>0</v>
      </c>
      <c r="F172">
        <v>220</v>
      </c>
      <c r="G172">
        <v>0</v>
      </c>
      <c r="H172">
        <v>3781</v>
      </c>
      <c r="I172" t="b">
        <v>0</v>
      </c>
    </row>
    <row r="173" spans="1:9" x14ac:dyDescent="0.25">
      <c r="A173" t="s">
        <v>14</v>
      </c>
      <c r="B173" s="1">
        <v>44061</v>
      </c>
      <c r="C173">
        <v>2</v>
      </c>
      <c r="D173">
        <v>3563</v>
      </c>
      <c r="E173">
        <v>0</v>
      </c>
      <c r="F173">
        <v>220</v>
      </c>
      <c r="G173">
        <v>2</v>
      </c>
      <c r="H173">
        <v>3783</v>
      </c>
      <c r="I173" t="b">
        <v>0</v>
      </c>
    </row>
    <row r="174" spans="1:9" x14ac:dyDescent="0.25">
      <c r="A174" t="s">
        <v>14</v>
      </c>
      <c r="B174" s="1">
        <v>44062</v>
      </c>
      <c r="C174">
        <v>1</v>
      </c>
      <c r="D174">
        <v>3564</v>
      </c>
      <c r="E174">
        <v>0</v>
      </c>
      <c r="F174">
        <v>220</v>
      </c>
      <c r="G174">
        <v>1</v>
      </c>
      <c r="H174">
        <v>3784</v>
      </c>
      <c r="I174" t="b">
        <v>0</v>
      </c>
    </row>
    <row r="175" spans="1:9" x14ac:dyDescent="0.25">
      <c r="A175" t="s">
        <v>14</v>
      </c>
      <c r="B175" s="1">
        <v>44063</v>
      </c>
      <c r="C175">
        <v>0</v>
      </c>
      <c r="D175">
        <v>3564</v>
      </c>
      <c r="E175">
        <v>0</v>
      </c>
      <c r="F175">
        <v>220</v>
      </c>
      <c r="G175">
        <v>0</v>
      </c>
      <c r="H175">
        <v>3784</v>
      </c>
      <c r="I175" t="b">
        <v>0</v>
      </c>
    </row>
    <row r="176" spans="1:9" x14ac:dyDescent="0.25">
      <c r="A176" t="s">
        <v>14</v>
      </c>
      <c r="B176" s="1">
        <v>44064</v>
      </c>
      <c r="C176">
        <v>0</v>
      </c>
      <c r="D176">
        <v>3564</v>
      </c>
      <c r="E176">
        <v>1</v>
      </c>
      <c r="F176">
        <v>221</v>
      </c>
      <c r="G176">
        <v>1</v>
      </c>
      <c r="H176">
        <v>3785</v>
      </c>
      <c r="I176" t="b">
        <v>0</v>
      </c>
    </row>
    <row r="177" spans="1:9" x14ac:dyDescent="0.25">
      <c r="A177" t="s">
        <v>14</v>
      </c>
      <c r="B177" s="1">
        <v>44065</v>
      </c>
      <c r="C177">
        <v>0</v>
      </c>
      <c r="D177">
        <v>3564</v>
      </c>
      <c r="E177">
        <v>1</v>
      </c>
      <c r="F177">
        <v>222</v>
      </c>
      <c r="G177">
        <v>1</v>
      </c>
      <c r="H177">
        <v>3786</v>
      </c>
      <c r="I177" t="b">
        <v>0</v>
      </c>
    </row>
    <row r="178" spans="1:9" x14ac:dyDescent="0.25">
      <c r="A178" t="s">
        <v>14</v>
      </c>
      <c r="B178" s="1">
        <v>44066</v>
      </c>
      <c r="C178">
        <v>1</v>
      </c>
      <c r="D178">
        <v>3565</v>
      </c>
      <c r="E178">
        <v>0</v>
      </c>
      <c r="F178">
        <v>222</v>
      </c>
      <c r="G178">
        <v>1</v>
      </c>
      <c r="H178">
        <v>3787</v>
      </c>
      <c r="I178" t="b">
        <v>0</v>
      </c>
    </row>
    <row r="179" spans="1:9" x14ac:dyDescent="0.25">
      <c r="A179" t="s">
        <v>14</v>
      </c>
      <c r="B179" s="1">
        <v>44067</v>
      </c>
      <c r="C179">
        <v>0</v>
      </c>
      <c r="D179">
        <v>3565</v>
      </c>
      <c r="E179">
        <v>0</v>
      </c>
      <c r="F179">
        <v>222</v>
      </c>
      <c r="G179">
        <v>0</v>
      </c>
      <c r="H179">
        <v>3787</v>
      </c>
      <c r="I179" t="b">
        <v>0</v>
      </c>
    </row>
    <row r="180" spans="1:9" x14ac:dyDescent="0.25">
      <c r="A180" t="s">
        <v>14</v>
      </c>
      <c r="B180" s="1">
        <v>44068</v>
      </c>
      <c r="C180">
        <v>1</v>
      </c>
      <c r="D180">
        <v>3566</v>
      </c>
      <c r="E180">
        <v>1</v>
      </c>
      <c r="F180">
        <v>223</v>
      </c>
      <c r="G180">
        <v>2</v>
      </c>
      <c r="H180">
        <v>3789</v>
      </c>
      <c r="I180" t="b">
        <v>0</v>
      </c>
    </row>
    <row r="181" spans="1:9" x14ac:dyDescent="0.25">
      <c r="A181" t="s">
        <v>14</v>
      </c>
      <c r="B181" s="1">
        <v>44069</v>
      </c>
      <c r="C181">
        <v>0</v>
      </c>
      <c r="D181">
        <v>3566</v>
      </c>
      <c r="E181">
        <v>0</v>
      </c>
      <c r="F181">
        <v>223</v>
      </c>
      <c r="G181">
        <v>0</v>
      </c>
      <c r="H181">
        <v>3789</v>
      </c>
      <c r="I181" t="b">
        <v>0</v>
      </c>
    </row>
    <row r="182" spans="1:9" x14ac:dyDescent="0.25">
      <c r="A182" t="s">
        <v>14</v>
      </c>
      <c r="B182" s="1">
        <v>44070</v>
      </c>
      <c r="C182">
        <v>1</v>
      </c>
      <c r="D182">
        <v>3567</v>
      </c>
      <c r="E182">
        <v>0</v>
      </c>
      <c r="F182">
        <v>223</v>
      </c>
      <c r="G182">
        <v>1</v>
      </c>
      <c r="H182">
        <v>3790</v>
      </c>
      <c r="I182" t="b">
        <v>0</v>
      </c>
    </row>
    <row r="183" spans="1:9" x14ac:dyDescent="0.25">
      <c r="A183" t="s">
        <v>14</v>
      </c>
      <c r="B183" s="1">
        <v>44071</v>
      </c>
      <c r="C183">
        <v>2</v>
      </c>
      <c r="D183">
        <v>3569</v>
      </c>
      <c r="E183">
        <v>0</v>
      </c>
      <c r="F183">
        <v>223</v>
      </c>
      <c r="G183">
        <v>2</v>
      </c>
      <c r="H183">
        <v>3792</v>
      </c>
      <c r="I183" t="b">
        <v>0</v>
      </c>
    </row>
    <row r="184" spans="1:9" x14ac:dyDescent="0.25">
      <c r="A184" t="s">
        <v>14</v>
      </c>
      <c r="B184" s="1">
        <v>44072</v>
      </c>
      <c r="C184">
        <v>1</v>
      </c>
      <c r="D184">
        <v>3570</v>
      </c>
      <c r="E184">
        <v>0</v>
      </c>
      <c r="F184">
        <v>223</v>
      </c>
      <c r="G184">
        <v>1</v>
      </c>
      <c r="H184">
        <v>3793</v>
      </c>
      <c r="I184" t="b">
        <v>0</v>
      </c>
    </row>
    <row r="185" spans="1:9" x14ac:dyDescent="0.25">
      <c r="A185" t="s">
        <v>14</v>
      </c>
      <c r="B185" s="1">
        <v>44073</v>
      </c>
      <c r="C185">
        <v>0</v>
      </c>
      <c r="D185">
        <v>3570</v>
      </c>
      <c r="E185">
        <v>0</v>
      </c>
      <c r="F185">
        <v>223</v>
      </c>
      <c r="G185">
        <v>0</v>
      </c>
      <c r="H185">
        <v>3793</v>
      </c>
      <c r="I185" t="b">
        <v>0</v>
      </c>
    </row>
    <row r="186" spans="1:9" x14ac:dyDescent="0.25">
      <c r="A186" t="s">
        <v>14</v>
      </c>
      <c r="B186" s="1">
        <v>44074</v>
      </c>
      <c r="C186">
        <v>2</v>
      </c>
      <c r="D186">
        <v>3572</v>
      </c>
      <c r="E186">
        <v>0</v>
      </c>
      <c r="F186">
        <v>223</v>
      </c>
      <c r="G186">
        <v>2</v>
      </c>
      <c r="H186">
        <v>3795</v>
      </c>
      <c r="I186" t="b">
        <v>0</v>
      </c>
    </row>
    <row r="187" spans="1:9" x14ac:dyDescent="0.25">
      <c r="A187" t="s">
        <v>14</v>
      </c>
      <c r="B187" s="1">
        <v>44075</v>
      </c>
      <c r="C187">
        <v>1</v>
      </c>
      <c r="D187">
        <v>3573</v>
      </c>
      <c r="E187">
        <v>1</v>
      </c>
      <c r="F187">
        <v>224</v>
      </c>
      <c r="G187">
        <v>2</v>
      </c>
      <c r="H187">
        <v>3797</v>
      </c>
      <c r="I187" t="b">
        <v>0</v>
      </c>
    </row>
    <row r="188" spans="1:9" x14ac:dyDescent="0.25">
      <c r="A188" t="s">
        <v>14</v>
      </c>
      <c r="B188" s="1">
        <v>44076</v>
      </c>
      <c r="C188">
        <v>1</v>
      </c>
      <c r="D188">
        <v>3574</v>
      </c>
      <c r="E188">
        <v>1</v>
      </c>
      <c r="F188">
        <v>225</v>
      </c>
      <c r="G188">
        <v>2</v>
      </c>
      <c r="H188">
        <v>3799</v>
      </c>
      <c r="I188" t="b">
        <v>0</v>
      </c>
    </row>
    <row r="189" spans="1:9" x14ac:dyDescent="0.25">
      <c r="A189" t="s">
        <v>14</v>
      </c>
      <c r="B189" s="1">
        <v>44077</v>
      </c>
      <c r="C189">
        <v>0</v>
      </c>
      <c r="D189">
        <v>3574</v>
      </c>
      <c r="E189">
        <v>0</v>
      </c>
      <c r="F189">
        <v>225</v>
      </c>
      <c r="G189">
        <v>0</v>
      </c>
      <c r="H189">
        <v>3799</v>
      </c>
      <c r="I189" t="b">
        <v>0</v>
      </c>
    </row>
    <row r="190" spans="1:9" x14ac:dyDescent="0.25">
      <c r="A190" t="s">
        <v>14</v>
      </c>
      <c r="B190" s="1">
        <v>44078</v>
      </c>
      <c r="C190">
        <v>1</v>
      </c>
      <c r="D190">
        <v>3575</v>
      </c>
      <c r="E190">
        <v>1</v>
      </c>
      <c r="F190">
        <v>226</v>
      </c>
      <c r="G190">
        <v>2</v>
      </c>
      <c r="H190">
        <v>3801</v>
      </c>
      <c r="I190" t="b">
        <v>0</v>
      </c>
    </row>
    <row r="191" spans="1:9" x14ac:dyDescent="0.25">
      <c r="A191" t="s">
        <v>14</v>
      </c>
      <c r="B191" s="1">
        <v>44079</v>
      </c>
      <c r="C191">
        <v>0</v>
      </c>
      <c r="D191">
        <v>3575</v>
      </c>
      <c r="E191">
        <v>0</v>
      </c>
      <c r="F191">
        <v>226</v>
      </c>
      <c r="G191">
        <v>0</v>
      </c>
      <c r="H191">
        <v>3801</v>
      </c>
      <c r="I191" t="b">
        <v>0</v>
      </c>
    </row>
    <row r="192" spans="1:9" x14ac:dyDescent="0.25">
      <c r="A192" t="s">
        <v>14</v>
      </c>
      <c r="B192" s="1">
        <v>44080</v>
      </c>
      <c r="C192">
        <v>1</v>
      </c>
      <c r="D192">
        <v>3576</v>
      </c>
      <c r="E192">
        <v>0</v>
      </c>
      <c r="F192">
        <v>226</v>
      </c>
      <c r="G192">
        <v>1</v>
      </c>
      <c r="H192">
        <v>3802</v>
      </c>
      <c r="I192" t="b">
        <v>0</v>
      </c>
    </row>
    <row r="193" spans="1:9" x14ac:dyDescent="0.25">
      <c r="A193" t="s">
        <v>14</v>
      </c>
      <c r="B193" s="1">
        <v>44081</v>
      </c>
      <c r="C193">
        <v>0</v>
      </c>
      <c r="D193">
        <v>3576</v>
      </c>
      <c r="E193">
        <v>0</v>
      </c>
      <c r="F193">
        <v>226</v>
      </c>
      <c r="G193">
        <v>0</v>
      </c>
      <c r="H193">
        <v>3802</v>
      </c>
      <c r="I193" t="b">
        <v>0</v>
      </c>
    </row>
    <row r="194" spans="1:9" x14ac:dyDescent="0.25">
      <c r="A194" t="s">
        <v>14</v>
      </c>
      <c r="B194" s="1">
        <v>44082</v>
      </c>
      <c r="C194">
        <v>0</v>
      </c>
      <c r="D194">
        <v>3576</v>
      </c>
      <c r="E194">
        <v>0</v>
      </c>
      <c r="F194">
        <v>226</v>
      </c>
      <c r="G194">
        <v>0</v>
      </c>
      <c r="H194">
        <v>3802</v>
      </c>
      <c r="I194" t="b">
        <v>0</v>
      </c>
    </row>
    <row r="195" spans="1:9" x14ac:dyDescent="0.25">
      <c r="A195" t="s">
        <v>14</v>
      </c>
      <c r="B195" s="1">
        <v>44083</v>
      </c>
      <c r="C195">
        <v>0</v>
      </c>
      <c r="D195">
        <v>3576</v>
      </c>
      <c r="E195">
        <v>0</v>
      </c>
      <c r="F195">
        <v>226</v>
      </c>
      <c r="G195">
        <v>0</v>
      </c>
      <c r="H195">
        <v>3802</v>
      </c>
      <c r="I195" t="b">
        <v>0</v>
      </c>
    </row>
    <row r="196" spans="1:9" x14ac:dyDescent="0.25">
      <c r="A196" t="s">
        <v>14</v>
      </c>
      <c r="B196" s="1">
        <v>44084</v>
      </c>
      <c r="C196">
        <v>1</v>
      </c>
      <c r="D196">
        <v>3577</v>
      </c>
      <c r="E196">
        <v>1</v>
      </c>
      <c r="F196">
        <v>227</v>
      </c>
      <c r="G196">
        <v>2</v>
      </c>
      <c r="H196">
        <v>3804</v>
      </c>
      <c r="I196" t="b">
        <v>0</v>
      </c>
    </row>
    <row r="197" spans="1:9" x14ac:dyDescent="0.25">
      <c r="A197" t="s">
        <v>14</v>
      </c>
      <c r="B197" s="1">
        <v>44085</v>
      </c>
      <c r="C197">
        <v>1</v>
      </c>
      <c r="D197">
        <v>3578</v>
      </c>
      <c r="E197">
        <v>0</v>
      </c>
      <c r="F197">
        <v>227</v>
      </c>
      <c r="G197">
        <v>1</v>
      </c>
      <c r="H197">
        <v>3805</v>
      </c>
      <c r="I197" t="b">
        <v>0</v>
      </c>
    </row>
    <row r="198" spans="1:9" x14ac:dyDescent="0.25">
      <c r="A198" t="s">
        <v>14</v>
      </c>
      <c r="B198" s="1">
        <v>44086</v>
      </c>
      <c r="C198">
        <v>0</v>
      </c>
      <c r="D198">
        <v>3578</v>
      </c>
      <c r="E198">
        <v>0</v>
      </c>
      <c r="F198">
        <v>227</v>
      </c>
      <c r="G198">
        <v>0</v>
      </c>
      <c r="H198">
        <v>3805</v>
      </c>
      <c r="I198" t="b">
        <v>0</v>
      </c>
    </row>
    <row r="199" spans="1:9" x14ac:dyDescent="0.25">
      <c r="A199" t="s">
        <v>14</v>
      </c>
      <c r="B199" s="1">
        <v>44087</v>
      </c>
      <c r="C199">
        <v>3</v>
      </c>
      <c r="D199">
        <v>3581</v>
      </c>
      <c r="E199">
        <v>0</v>
      </c>
      <c r="F199">
        <v>227</v>
      </c>
      <c r="G199">
        <v>3</v>
      </c>
      <c r="H199">
        <v>3808</v>
      </c>
      <c r="I199" t="b">
        <v>0</v>
      </c>
    </row>
    <row r="200" spans="1:9" x14ac:dyDescent="0.25">
      <c r="A200" t="s">
        <v>14</v>
      </c>
      <c r="B200" s="1">
        <v>44088</v>
      </c>
      <c r="C200">
        <v>1</v>
      </c>
      <c r="D200">
        <v>3582</v>
      </c>
      <c r="E200">
        <v>0</v>
      </c>
      <c r="F200">
        <v>227</v>
      </c>
      <c r="G200">
        <v>1</v>
      </c>
      <c r="H200">
        <v>3809</v>
      </c>
      <c r="I200" t="b">
        <v>0</v>
      </c>
    </row>
    <row r="201" spans="1:9" x14ac:dyDescent="0.25">
      <c r="A201" t="s">
        <v>14</v>
      </c>
      <c r="B201" s="1">
        <v>44089</v>
      </c>
      <c r="C201">
        <v>2</v>
      </c>
      <c r="D201">
        <v>3584</v>
      </c>
      <c r="E201">
        <v>1</v>
      </c>
      <c r="F201">
        <v>228</v>
      </c>
      <c r="G201">
        <v>3</v>
      </c>
      <c r="H201">
        <v>3812</v>
      </c>
      <c r="I201" t="b">
        <v>0</v>
      </c>
    </row>
    <row r="202" spans="1:9" x14ac:dyDescent="0.25">
      <c r="A202" t="s">
        <v>14</v>
      </c>
      <c r="B202" s="1">
        <v>44090</v>
      </c>
      <c r="C202">
        <v>2</v>
      </c>
      <c r="D202">
        <v>3586</v>
      </c>
      <c r="E202">
        <v>1</v>
      </c>
      <c r="F202">
        <v>229</v>
      </c>
      <c r="G202">
        <v>3</v>
      </c>
      <c r="H202">
        <v>3815</v>
      </c>
      <c r="I202" t="b">
        <v>0</v>
      </c>
    </row>
    <row r="203" spans="1:9" x14ac:dyDescent="0.25">
      <c r="A203" t="s">
        <v>14</v>
      </c>
      <c r="B203" s="1">
        <v>44091</v>
      </c>
      <c r="C203">
        <v>3</v>
      </c>
      <c r="D203">
        <v>3589</v>
      </c>
      <c r="E203">
        <v>0</v>
      </c>
      <c r="F203">
        <v>229</v>
      </c>
      <c r="G203">
        <v>3</v>
      </c>
      <c r="H203">
        <v>3818</v>
      </c>
      <c r="I203" t="b">
        <v>0</v>
      </c>
    </row>
    <row r="204" spans="1:9" x14ac:dyDescent="0.25">
      <c r="A204" t="s">
        <v>14</v>
      </c>
      <c r="B204" s="1">
        <v>44092</v>
      </c>
      <c r="C204">
        <v>1</v>
      </c>
      <c r="D204">
        <v>3590</v>
      </c>
      <c r="E204">
        <v>0</v>
      </c>
      <c r="F204">
        <v>229</v>
      </c>
      <c r="G204">
        <v>1</v>
      </c>
      <c r="H204">
        <v>3819</v>
      </c>
      <c r="I204" t="b">
        <v>0</v>
      </c>
    </row>
    <row r="205" spans="1:9" x14ac:dyDescent="0.25">
      <c r="A205" t="s">
        <v>14</v>
      </c>
      <c r="B205" s="1">
        <v>44093</v>
      </c>
      <c r="C205">
        <v>1</v>
      </c>
      <c r="D205">
        <v>3591</v>
      </c>
      <c r="E205">
        <v>0</v>
      </c>
      <c r="F205">
        <v>229</v>
      </c>
      <c r="G205">
        <v>1</v>
      </c>
      <c r="H205">
        <v>3820</v>
      </c>
      <c r="I205" t="b">
        <v>0</v>
      </c>
    </row>
    <row r="206" spans="1:9" x14ac:dyDescent="0.25">
      <c r="A206" t="s">
        <v>14</v>
      </c>
      <c r="B206" s="1">
        <v>44094</v>
      </c>
      <c r="C206">
        <v>0</v>
      </c>
      <c r="D206">
        <v>3591</v>
      </c>
      <c r="E206">
        <v>0</v>
      </c>
      <c r="F206">
        <v>229</v>
      </c>
      <c r="G206">
        <v>0</v>
      </c>
      <c r="H206">
        <v>3820</v>
      </c>
      <c r="I206" t="b">
        <v>0</v>
      </c>
    </row>
    <row r="207" spans="1:9" x14ac:dyDescent="0.25">
      <c r="A207" t="s">
        <v>14</v>
      </c>
      <c r="B207" s="1">
        <v>44095</v>
      </c>
      <c r="C207">
        <v>3</v>
      </c>
      <c r="D207">
        <v>3594</v>
      </c>
      <c r="E207">
        <v>0</v>
      </c>
      <c r="F207">
        <v>229</v>
      </c>
      <c r="G207">
        <v>3</v>
      </c>
      <c r="H207">
        <v>3823</v>
      </c>
      <c r="I207" t="b">
        <v>0</v>
      </c>
    </row>
    <row r="208" spans="1:9" x14ac:dyDescent="0.25">
      <c r="A208" t="s">
        <v>14</v>
      </c>
      <c r="B208" s="1">
        <v>44096</v>
      </c>
      <c r="C208">
        <v>0</v>
      </c>
      <c r="D208">
        <v>3594</v>
      </c>
      <c r="E208">
        <v>0</v>
      </c>
      <c r="F208">
        <v>229</v>
      </c>
      <c r="G208">
        <v>0</v>
      </c>
      <c r="H208">
        <v>3823</v>
      </c>
      <c r="I208" t="b">
        <v>0</v>
      </c>
    </row>
    <row r="209" spans="1:9" x14ac:dyDescent="0.25">
      <c r="A209" t="s">
        <v>14</v>
      </c>
      <c r="B209" s="1">
        <v>44097</v>
      </c>
      <c r="C209">
        <v>2</v>
      </c>
      <c r="D209">
        <v>3596</v>
      </c>
      <c r="E209">
        <v>0</v>
      </c>
      <c r="F209">
        <v>229</v>
      </c>
      <c r="G209">
        <v>2</v>
      </c>
      <c r="H209">
        <v>3825</v>
      </c>
      <c r="I209" t="b">
        <v>0</v>
      </c>
    </row>
    <row r="210" spans="1:9" x14ac:dyDescent="0.25">
      <c r="A210" t="s">
        <v>14</v>
      </c>
      <c r="B210" s="1">
        <v>44098</v>
      </c>
      <c r="C210">
        <v>1</v>
      </c>
      <c r="D210">
        <v>3597</v>
      </c>
      <c r="E210">
        <v>0</v>
      </c>
      <c r="F210">
        <v>229</v>
      </c>
      <c r="G210">
        <v>1</v>
      </c>
      <c r="H210">
        <v>3826</v>
      </c>
      <c r="I210" t="b">
        <v>0</v>
      </c>
    </row>
    <row r="211" spans="1:9" x14ac:dyDescent="0.25">
      <c r="A211" t="s">
        <v>14</v>
      </c>
      <c r="B211" s="1">
        <v>44099</v>
      </c>
      <c r="C211">
        <v>3</v>
      </c>
      <c r="D211">
        <v>3600</v>
      </c>
      <c r="E211">
        <v>0</v>
      </c>
      <c r="F211">
        <v>229</v>
      </c>
      <c r="G211">
        <v>3</v>
      </c>
      <c r="H211">
        <v>3829</v>
      </c>
      <c r="I211" t="b">
        <v>0</v>
      </c>
    </row>
    <row r="212" spans="1:9" x14ac:dyDescent="0.25">
      <c r="A212" t="s">
        <v>14</v>
      </c>
      <c r="B212" s="1">
        <v>44100</v>
      </c>
      <c r="C212">
        <v>2</v>
      </c>
      <c r="D212">
        <v>3602</v>
      </c>
      <c r="E212">
        <v>1</v>
      </c>
      <c r="F212">
        <v>230</v>
      </c>
      <c r="G212">
        <v>3</v>
      </c>
      <c r="H212">
        <v>3832</v>
      </c>
      <c r="I212" t="b">
        <v>0</v>
      </c>
    </row>
    <row r="213" spans="1:9" x14ac:dyDescent="0.25">
      <c r="A213" t="s">
        <v>14</v>
      </c>
      <c r="B213" s="1">
        <v>44101</v>
      </c>
      <c r="C213">
        <v>2</v>
      </c>
      <c r="D213">
        <v>3604</v>
      </c>
      <c r="E213">
        <v>2</v>
      </c>
      <c r="F213">
        <v>232</v>
      </c>
      <c r="G213">
        <v>4</v>
      </c>
      <c r="H213">
        <v>3836</v>
      </c>
      <c r="I213" t="b">
        <v>0</v>
      </c>
    </row>
    <row r="214" spans="1:9" x14ac:dyDescent="0.25">
      <c r="A214" t="s">
        <v>14</v>
      </c>
      <c r="B214" s="1">
        <v>44102</v>
      </c>
      <c r="C214">
        <v>6</v>
      </c>
      <c r="D214">
        <v>3610</v>
      </c>
      <c r="E214">
        <v>0</v>
      </c>
      <c r="F214">
        <v>232</v>
      </c>
      <c r="G214">
        <v>6</v>
      </c>
      <c r="H214">
        <v>3842</v>
      </c>
      <c r="I214" t="b">
        <v>0</v>
      </c>
    </row>
    <row r="215" spans="1:9" x14ac:dyDescent="0.25">
      <c r="A215" t="s">
        <v>14</v>
      </c>
      <c r="B215" s="1">
        <v>44103</v>
      </c>
      <c r="C215">
        <v>3</v>
      </c>
      <c r="D215">
        <v>3613</v>
      </c>
      <c r="E215">
        <v>0</v>
      </c>
      <c r="F215">
        <v>232</v>
      </c>
      <c r="G215">
        <v>3</v>
      </c>
      <c r="H215">
        <v>3845</v>
      </c>
      <c r="I215" t="b">
        <v>0</v>
      </c>
    </row>
    <row r="216" spans="1:9" x14ac:dyDescent="0.25">
      <c r="A216" t="s">
        <v>14</v>
      </c>
      <c r="B216" s="1">
        <v>44104</v>
      </c>
      <c r="C216">
        <v>4</v>
      </c>
      <c r="D216">
        <v>3617</v>
      </c>
      <c r="E216">
        <v>0</v>
      </c>
      <c r="F216">
        <v>232</v>
      </c>
      <c r="G216">
        <v>4</v>
      </c>
      <c r="H216">
        <v>3849</v>
      </c>
      <c r="I216" t="b">
        <v>0</v>
      </c>
    </row>
    <row r="217" spans="1:9" x14ac:dyDescent="0.25">
      <c r="A217" t="s">
        <v>14</v>
      </c>
      <c r="B217" s="1">
        <v>44105</v>
      </c>
      <c r="C217">
        <v>4</v>
      </c>
      <c r="D217">
        <v>3621</v>
      </c>
      <c r="E217">
        <v>1</v>
      </c>
      <c r="F217">
        <v>233</v>
      </c>
      <c r="G217">
        <v>5</v>
      </c>
      <c r="H217">
        <v>3854</v>
      </c>
      <c r="I217" t="b">
        <v>0</v>
      </c>
    </row>
    <row r="218" spans="1:9" x14ac:dyDescent="0.25">
      <c r="A218" t="s">
        <v>14</v>
      </c>
      <c r="B218" s="1">
        <v>44106</v>
      </c>
      <c r="C218">
        <v>2</v>
      </c>
      <c r="D218">
        <v>3623</v>
      </c>
      <c r="E218">
        <v>1</v>
      </c>
      <c r="F218">
        <v>234</v>
      </c>
      <c r="G218">
        <v>3</v>
      </c>
      <c r="H218">
        <v>3857</v>
      </c>
      <c r="I218" t="b">
        <v>0</v>
      </c>
    </row>
    <row r="219" spans="1:9" x14ac:dyDescent="0.25">
      <c r="A219" t="s">
        <v>14</v>
      </c>
      <c r="B219" s="1">
        <v>44107</v>
      </c>
      <c r="C219">
        <v>1</v>
      </c>
      <c r="D219">
        <v>3624</v>
      </c>
      <c r="E219">
        <v>0</v>
      </c>
      <c r="F219">
        <v>234</v>
      </c>
      <c r="G219">
        <v>1</v>
      </c>
      <c r="H219">
        <v>3858</v>
      </c>
      <c r="I219" t="b">
        <v>0</v>
      </c>
    </row>
    <row r="220" spans="1:9" x14ac:dyDescent="0.25">
      <c r="A220" t="s">
        <v>14</v>
      </c>
      <c r="B220" s="1">
        <v>44108</v>
      </c>
      <c r="C220">
        <v>1</v>
      </c>
      <c r="D220">
        <v>3625</v>
      </c>
      <c r="E220">
        <v>0</v>
      </c>
      <c r="F220">
        <v>234</v>
      </c>
      <c r="G220">
        <v>1</v>
      </c>
      <c r="H220">
        <v>3859</v>
      </c>
      <c r="I220" t="b">
        <v>0</v>
      </c>
    </row>
    <row r="221" spans="1:9" x14ac:dyDescent="0.25">
      <c r="A221" t="s">
        <v>14</v>
      </c>
      <c r="B221" s="1">
        <v>44109</v>
      </c>
      <c r="C221">
        <v>2</v>
      </c>
      <c r="D221">
        <v>3627</v>
      </c>
      <c r="E221">
        <v>0</v>
      </c>
      <c r="F221">
        <v>234</v>
      </c>
      <c r="G221">
        <v>2</v>
      </c>
      <c r="H221">
        <v>3861</v>
      </c>
      <c r="I221" t="b">
        <v>0</v>
      </c>
    </row>
    <row r="222" spans="1:9" x14ac:dyDescent="0.25">
      <c r="A222" t="s">
        <v>14</v>
      </c>
      <c r="B222" s="1">
        <v>44110</v>
      </c>
      <c r="C222">
        <v>1</v>
      </c>
      <c r="D222">
        <v>3628</v>
      </c>
      <c r="E222">
        <v>0</v>
      </c>
      <c r="F222">
        <v>234</v>
      </c>
      <c r="G222">
        <v>1</v>
      </c>
      <c r="H222">
        <v>3862</v>
      </c>
      <c r="I222" t="b">
        <v>0</v>
      </c>
    </row>
    <row r="223" spans="1:9" x14ac:dyDescent="0.25">
      <c r="A223" t="s">
        <v>14</v>
      </c>
      <c r="B223" s="1">
        <v>44111</v>
      </c>
      <c r="C223">
        <v>4</v>
      </c>
      <c r="D223">
        <v>3632</v>
      </c>
      <c r="E223">
        <v>0</v>
      </c>
      <c r="F223">
        <v>234</v>
      </c>
      <c r="G223">
        <v>4</v>
      </c>
      <c r="H223">
        <v>3866</v>
      </c>
      <c r="I223" t="b">
        <v>0</v>
      </c>
    </row>
    <row r="224" spans="1:9" x14ac:dyDescent="0.25">
      <c r="A224" t="s">
        <v>14</v>
      </c>
      <c r="B224" s="1">
        <v>44112</v>
      </c>
      <c r="C224">
        <v>1</v>
      </c>
      <c r="D224">
        <v>3633</v>
      </c>
      <c r="E224">
        <v>2</v>
      </c>
      <c r="F224">
        <v>236</v>
      </c>
      <c r="G224">
        <v>3</v>
      </c>
      <c r="H224">
        <v>3869</v>
      </c>
      <c r="I224" t="b">
        <v>0</v>
      </c>
    </row>
    <row r="225" spans="1:9" x14ac:dyDescent="0.25">
      <c r="A225" t="s">
        <v>14</v>
      </c>
      <c r="B225" s="1">
        <v>44113</v>
      </c>
      <c r="C225">
        <v>1</v>
      </c>
      <c r="D225">
        <v>3634</v>
      </c>
      <c r="E225">
        <v>1</v>
      </c>
      <c r="F225">
        <v>237</v>
      </c>
      <c r="G225">
        <v>2</v>
      </c>
      <c r="H225">
        <v>3871</v>
      </c>
      <c r="I225" t="b">
        <v>0</v>
      </c>
    </row>
    <row r="226" spans="1:9" x14ac:dyDescent="0.25">
      <c r="A226" t="s">
        <v>14</v>
      </c>
      <c r="B226" s="1">
        <v>44114</v>
      </c>
      <c r="C226">
        <v>3</v>
      </c>
      <c r="D226">
        <v>3637</v>
      </c>
      <c r="E226">
        <v>1</v>
      </c>
      <c r="F226">
        <v>238</v>
      </c>
      <c r="G226">
        <v>4</v>
      </c>
      <c r="H226">
        <v>3875</v>
      </c>
      <c r="I226" t="b">
        <v>0</v>
      </c>
    </row>
    <row r="227" spans="1:9" x14ac:dyDescent="0.25">
      <c r="A227" t="s">
        <v>14</v>
      </c>
      <c r="B227" s="1">
        <v>44115</v>
      </c>
      <c r="C227">
        <v>3</v>
      </c>
      <c r="D227">
        <v>3640</v>
      </c>
      <c r="E227">
        <v>0</v>
      </c>
      <c r="F227">
        <v>238</v>
      </c>
      <c r="G227">
        <v>3</v>
      </c>
      <c r="H227">
        <v>3878</v>
      </c>
      <c r="I227" t="b">
        <v>0</v>
      </c>
    </row>
    <row r="228" spans="1:9" x14ac:dyDescent="0.25">
      <c r="A228" t="s">
        <v>14</v>
      </c>
      <c r="B228" s="1">
        <v>44116</v>
      </c>
      <c r="C228">
        <v>4</v>
      </c>
      <c r="D228">
        <v>3644</v>
      </c>
      <c r="E228">
        <v>0</v>
      </c>
      <c r="F228">
        <v>238</v>
      </c>
      <c r="G228">
        <v>4</v>
      </c>
      <c r="H228">
        <v>3882</v>
      </c>
      <c r="I228" t="b">
        <v>0</v>
      </c>
    </row>
    <row r="229" spans="1:9" x14ac:dyDescent="0.25">
      <c r="A229" t="s">
        <v>14</v>
      </c>
      <c r="B229" s="1">
        <v>44117</v>
      </c>
      <c r="C229">
        <v>2</v>
      </c>
      <c r="D229">
        <v>3646</v>
      </c>
      <c r="E229">
        <v>3</v>
      </c>
      <c r="F229">
        <v>241</v>
      </c>
      <c r="G229">
        <v>5</v>
      </c>
      <c r="H229">
        <v>3887</v>
      </c>
      <c r="I229" t="b">
        <v>0</v>
      </c>
    </row>
    <row r="230" spans="1:9" x14ac:dyDescent="0.25">
      <c r="A230" t="s">
        <v>14</v>
      </c>
      <c r="B230" s="1">
        <v>44118</v>
      </c>
      <c r="C230">
        <v>2</v>
      </c>
      <c r="D230">
        <v>3648</v>
      </c>
      <c r="E230">
        <v>0</v>
      </c>
      <c r="F230">
        <v>241</v>
      </c>
      <c r="G230">
        <v>2</v>
      </c>
      <c r="H230">
        <v>3889</v>
      </c>
      <c r="I230" t="b">
        <v>0</v>
      </c>
    </row>
    <row r="231" spans="1:9" x14ac:dyDescent="0.25">
      <c r="A231" t="s">
        <v>14</v>
      </c>
      <c r="B231" s="1">
        <v>44119</v>
      </c>
      <c r="C231">
        <v>3</v>
      </c>
      <c r="D231">
        <v>3651</v>
      </c>
      <c r="E231">
        <v>0</v>
      </c>
      <c r="F231">
        <v>241</v>
      </c>
      <c r="G231">
        <v>3</v>
      </c>
      <c r="H231">
        <v>3892</v>
      </c>
      <c r="I231" t="b">
        <v>0</v>
      </c>
    </row>
    <row r="232" spans="1:9" x14ac:dyDescent="0.25">
      <c r="A232" t="s">
        <v>14</v>
      </c>
      <c r="B232" s="1">
        <v>44120</v>
      </c>
      <c r="C232">
        <v>2</v>
      </c>
      <c r="D232">
        <v>3653</v>
      </c>
      <c r="E232">
        <v>0</v>
      </c>
      <c r="F232">
        <v>241</v>
      </c>
      <c r="G232">
        <v>2</v>
      </c>
      <c r="H232">
        <v>3894</v>
      </c>
      <c r="I232" t="b">
        <v>0</v>
      </c>
    </row>
    <row r="233" spans="1:9" x14ac:dyDescent="0.25">
      <c r="A233" t="s">
        <v>14</v>
      </c>
      <c r="B233" s="1">
        <v>44121</v>
      </c>
      <c r="C233">
        <v>3</v>
      </c>
      <c r="D233">
        <v>3656</v>
      </c>
      <c r="E233">
        <v>1</v>
      </c>
      <c r="F233">
        <v>242</v>
      </c>
      <c r="G233">
        <v>4</v>
      </c>
      <c r="H233">
        <v>3898</v>
      </c>
      <c r="I233" t="b">
        <v>0</v>
      </c>
    </row>
    <row r="234" spans="1:9" x14ac:dyDescent="0.25">
      <c r="A234" t="s">
        <v>14</v>
      </c>
      <c r="B234" s="1">
        <v>44122</v>
      </c>
      <c r="C234">
        <v>4</v>
      </c>
      <c r="D234">
        <v>3660</v>
      </c>
      <c r="E234">
        <v>0</v>
      </c>
      <c r="F234">
        <v>242</v>
      </c>
      <c r="G234">
        <v>4</v>
      </c>
      <c r="H234">
        <v>3902</v>
      </c>
      <c r="I234" t="b">
        <v>0</v>
      </c>
    </row>
    <row r="235" spans="1:9" x14ac:dyDescent="0.25">
      <c r="A235" t="s">
        <v>14</v>
      </c>
      <c r="B235" s="1">
        <v>44123</v>
      </c>
      <c r="C235">
        <v>7</v>
      </c>
      <c r="D235">
        <v>3667</v>
      </c>
      <c r="E235">
        <v>1</v>
      </c>
      <c r="F235">
        <v>243</v>
      </c>
      <c r="G235">
        <v>8</v>
      </c>
      <c r="H235">
        <v>3910</v>
      </c>
      <c r="I235" t="b">
        <v>0</v>
      </c>
    </row>
    <row r="236" spans="1:9" x14ac:dyDescent="0.25">
      <c r="A236" t="s">
        <v>14</v>
      </c>
      <c r="B236" s="1">
        <v>44124</v>
      </c>
      <c r="C236">
        <v>8</v>
      </c>
      <c r="D236">
        <v>3675</v>
      </c>
      <c r="E236">
        <v>0</v>
      </c>
      <c r="F236">
        <v>243</v>
      </c>
      <c r="G236">
        <v>8</v>
      </c>
      <c r="H236">
        <v>3918</v>
      </c>
      <c r="I236" t="b">
        <v>0</v>
      </c>
    </row>
    <row r="237" spans="1:9" x14ac:dyDescent="0.25">
      <c r="A237" t="s">
        <v>14</v>
      </c>
      <c r="B237" s="1">
        <v>44125</v>
      </c>
      <c r="C237">
        <v>9</v>
      </c>
      <c r="D237">
        <v>3684</v>
      </c>
      <c r="E237">
        <v>1</v>
      </c>
      <c r="F237">
        <v>244</v>
      </c>
      <c r="G237">
        <v>10</v>
      </c>
      <c r="H237">
        <v>3928</v>
      </c>
      <c r="I237" t="b">
        <v>0</v>
      </c>
    </row>
    <row r="238" spans="1:9" x14ac:dyDescent="0.25">
      <c r="A238" t="s">
        <v>14</v>
      </c>
      <c r="B238" s="1">
        <v>44126</v>
      </c>
      <c r="C238">
        <v>5</v>
      </c>
      <c r="D238">
        <v>3689</v>
      </c>
      <c r="E238">
        <v>1</v>
      </c>
      <c r="F238">
        <v>245</v>
      </c>
      <c r="G238">
        <v>6</v>
      </c>
      <c r="H238">
        <v>3934</v>
      </c>
      <c r="I238" t="b">
        <v>0</v>
      </c>
    </row>
    <row r="239" spans="1:9" x14ac:dyDescent="0.25">
      <c r="A239" t="s">
        <v>14</v>
      </c>
      <c r="B239" s="1">
        <v>44127</v>
      </c>
      <c r="C239">
        <v>7</v>
      </c>
      <c r="D239">
        <v>3696</v>
      </c>
      <c r="E239">
        <v>0</v>
      </c>
      <c r="F239">
        <v>245</v>
      </c>
      <c r="G239">
        <v>7</v>
      </c>
      <c r="H239">
        <v>3941</v>
      </c>
      <c r="I239" t="b">
        <v>0</v>
      </c>
    </row>
    <row r="240" spans="1:9" x14ac:dyDescent="0.25">
      <c r="A240" t="s">
        <v>14</v>
      </c>
      <c r="B240" s="1">
        <v>44128</v>
      </c>
      <c r="C240">
        <v>5</v>
      </c>
      <c r="D240">
        <v>3701</v>
      </c>
      <c r="E240">
        <v>0</v>
      </c>
      <c r="F240">
        <v>245</v>
      </c>
      <c r="G240">
        <v>5</v>
      </c>
      <c r="H240">
        <v>3946</v>
      </c>
      <c r="I240" t="b">
        <v>0</v>
      </c>
    </row>
    <row r="241" spans="1:9" x14ac:dyDescent="0.25">
      <c r="A241" t="s">
        <v>14</v>
      </c>
      <c r="B241" s="1">
        <v>44129</v>
      </c>
      <c r="C241">
        <v>9</v>
      </c>
      <c r="D241">
        <v>3710</v>
      </c>
      <c r="E241">
        <v>1</v>
      </c>
      <c r="F241">
        <v>246</v>
      </c>
      <c r="G241">
        <v>10</v>
      </c>
      <c r="H241">
        <v>3956</v>
      </c>
      <c r="I241" t="b">
        <v>0</v>
      </c>
    </row>
    <row r="242" spans="1:9" x14ac:dyDescent="0.25">
      <c r="A242" t="s">
        <v>14</v>
      </c>
      <c r="B242" s="1">
        <v>44130</v>
      </c>
      <c r="C242">
        <v>13</v>
      </c>
      <c r="D242">
        <v>3723</v>
      </c>
      <c r="E242">
        <v>0</v>
      </c>
      <c r="F242">
        <v>246</v>
      </c>
      <c r="G242">
        <v>13</v>
      </c>
      <c r="H242">
        <v>3969</v>
      </c>
      <c r="I242" t="b">
        <v>0</v>
      </c>
    </row>
    <row r="243" spans="1:9" x14ac:dyDescent="0.25">
      <c r="A243" t="s">
        <v>14</v>
      </c>
      <c r="B243" s="1">
        <v>44131</v>
      </c>
      <c r="C243">
        <v>10</v>
      </c>
      <c r="D243">
        <v>3733</v>
      </c>
      <c r="E243">
        <v>0</v>
      </c>
      <c r="F243">
        <v>246</v>
      </c>
      <c r="G243">
        <v>10</v>
      </c>
      <c r="H243">
        <v>3979</v>
      </c>
      <c r="I243" t="b">
        <v>0</v>
      </c>
    </row>
    <row r="244" spans="1:9" x14ac:dyDescent="0.25">
      <c r="A244" t="s">
        <v>14</v>
      </c>
      <c r="B244" s="1">
        <v>44132</v>
      </c>
      <c r="C244">
        <v>10</v>
      </c>
      <c r="D244">
        <v>3743</v>
      </c>
      <c r="E244">
        <v>1</v>
      </c>
      <c r="F244">
        <v>247</v>
      </c>
      <c r="G244">
        <v>11</v>
      </c>
      <c r="H244">
        <v>3990</v>
      </c>
      <c r="I244" t="b">
        <v>0</v>
      </c>
    </row>
    <row r="245" spans="1:9" x14ac:dyDescent="0.25">
      <c r="A245" t="s">
        <v>14</v>
      </c>
      <c r="B245" s="1">
        <v>44133</v>
      </c>
      <c r="C245">
        <v>7</v>
      </c>
      <c r="D245">
        <v>3750</v>
      </c>
      <c r="E245">
        <v>2</v>
      </c>
      <c r="F245">
        <v>249</v>
      </c>
      <c r="G245">
        <v>9</v>
      </c>
      <c r="H245">
        <v>3999</v>
      </c>
      <c r="I245" t="b">
        <v>0</v>
      </c>
    </row>
    <row r="246" spans="1:9" x14ac:dyDescent="0.25">
      <c r="A246" t="s">
        <v>14</v>
      </c>
      <c r="B246" s="1">
        <v>44134</v>
      </c>
      <c r="C246">
        <v>6</v>
      </c>
      <c r="D246">
        <v>3756</v>
      </c>
      <c r="E246">
        <v>0</v>
      </c>
      <c r="F246">
        <v>249</v>
      </c>
      <c r="G246">
        <v>6</v>
      </c>
      <c r="H246">
        <v>4005</v>
      </c>
      <c r="I246" t="b">
        <v>0</v>
      </c>
    </row>
    <row r="247" spans="1:9" x14ac:dyDescent="0.25">
      <c r="A247" t="s">
        <v>14</v>
      </c>
      <c r="B247" s="1">
        <v>44135</v>
      </c>
      <c r="C247">
        <v>15</v>
      </c>
      <c r="D247">
        <v>3771</v>
      </c>
      <c r="E247">
        <v>1</v>
      </c>
      <c r="F247">
        <v>250</v>
      </c>
      <c r="G247">
        <v>16</v>
      </c>
      <c r="H247">
        <v>4021</v>
      </c>
      <c r="I247" t="b">
        <v>0</v>
      </c>
    </row>
    <row r="248" spans="1:9" x14ac:dyDescent="0.25">
      <c r="A248" t="s">
        <v>14</v>
      </c>
      <c r="B248" s="1">
        <v>44136</v>
      </c>
      <c r="C248">
        <v>18</v>
      </c>
      <c r="D248">
        <v>3789</v>
      </c>
      <c r="E248">
        <v>1</v>
      </c>
      <c r="F248">
        <v>251</v>
      </c>
      <c r="G248">
        <v>19</v>
      </c>
      <c r="H248">
        <v>4040</v>
      </c>
      <c r="I248" t="b">
        <v>0</v>
      </c>
    </row>
    <row r="249" spans="1:9" x14ac:dyDescent="0.25">
      <c r="A249" t="s">
        <v>14</v>
      </c>
      <c r="B249" s="1">
        <v>44137</v>
      </c>
      <c r="C249">
        <v>13</v>
      </c>
      <c r="D249">
        <v>3802</v>
      </c>
      <c r="E249">
        <v>1</v>
      </c>
      <c r="F249">
        <v>252</v>
      </c>
      <c r="G249">
        <v>14</v>
      </c>
      <c r="H249">
        <v>4054</v>
      </c>
      <c r="I249" t="b">
        <v>0</v>
      </c>
    </row>
    <row r="250" spans="1:9" x14ac:dyDescent="0.25">
      <c r="A250" t="s">
        <v>14</v>
      </c>
      <c r="B250" s="1">
        <v>44138</v>
      </c>
      <c r="C250">
        <v>16</v>
      </c>
      <c r="D250">
        <v>3818</v>
      </c>
      <c r="E250">
        <v>1</v>
      </c>
      <c r="F250">
        <v>253</v>
      </c>
      <c r="G250">
        <v>17</v>
      </c>
      <c r="H250">
        <v>4071</v>
      </c>
      <c r="I250" t="b">
        <v>0</v>
      </c>
    </row>
    <row r="251" spans="1:9" x14ac:dyDescent="0.25">
      <c r="A251" t="s">
        <v>14</v>
      </c>
      <c r="B251" s="1">
        <v>44139</v>
      </c>
      <c r="C251">
        <v>10</v>
      </c>
      <c r="D251">
        <v>3828</v>
      </c>
      <c r="E251">
        <v>0</v>
      </c>
      <c r="F251">
        <v>253</v>
      </c>
      <c r="G251">
        <v>10</v>
      </c>
      <c r="H251">
        <v>4081</v>
      </c>
      <c r="I251" t="b">
        <v>0</v>
      </c>
    </row>
    <row r="252" spans="1:9" x14ac:dyDescent="0.25">
      <c r="A252" t="s">
        <v>14</v>
      </c>
      <c r="B252" s="1">
        <v>44140</v>
      </c>
      <c r="C252">
        <v>10</v>
      </c>
      <c r="D252">
        <v>3838</v>
      </c>
      <c r="E252">
        <v>1</v>
      </c>
      <c r="F252">
        <v>254</v>
      </c>
      <c r="G252">
        <v>11</v>
      </c>
      <c r="H252">
        <v>4092</v>
      </c>
      <c r="I252" t="b">
        <v>0</v>
      </c>
    </row>
    <row r="253" spans="1:9" x14ac:dyDescent="0.25">
      <c r="A253" t="s">
        <v>14</v>
      </c>
      <c r="B253" s="1">
        <v>44141</v>
      </c>
      <c r="C253">
        <v>16</v>
      </c>
      <c r="D253">
        <v>3854</v>
      </c>
      <c r="E253">
        <v>2</v>
      </c>
      <c r="F253">
        <v>256</v>
      </c>
      <c r="G253">
        <v>18</v>
      </c>
      <c r="H253">
        <v>4110</v>
      </c>
      <c r="I253" t="b">
        <v>0</v>
      </c>
    </row>
    <row r="254" spans="1:9" x14ac:dyDescent="0.25">
      <c r="A254" t="s">
        <v>14</v>
      </c>
      <c r="B254" s="1">
        <v>44142</v>
      </c>
      <c r="C254">
        <v>17</v>
      </c>
      <c r="D254">
        <v>3871</v>
      </c>
      <c r="E254">
        <v>0</v>
      </c>
      <c r="F254">
        <v>256</v>
      </c>
      <c r="G254">
        <v>17</v>
      </c>
      <c r="H254">
        <v>4127</v>
      </c>
      <c r="I254" t="b">
        <v>0</v>
      </c>
    </row>
    <row r="255" spans="1:9" x14ac:dyDescent="0.25">
      <c r="A255" t="s">
        <v>14</v>
      </c>
      <c r="B255" s="1">
        <v>44143</v>
      </c>
      <c r="C255">
        <v>18</v>
      </c>
      <c r="D255">
        <v>3889</v>
      </c>
      <c r="E255">
        <v>2</v>
      </c>
      <c r="F255">
        <v>258</v>
      </c>
      <c r="G255">
        <v>20</v>
      </c>
      <c r="H255">
        <v>4147</v>
      </c>
      <c r="I255" t="b">
        <v>0</v>
      </c>
    </row>
    <row r="256" spans="1:9" x14ac:dyDescent="0.25">
      <c r="A256" t="s">
        <v>14</v>
      </c>
      <c r="B256" s="1">
        <v>44144</v>
      </c>
      <c r="C256">
        <v>19</v>
      </c>
      <c r="D256">
        <v>3908</v>
      </c>
      <c r="E256">
        <v>3</v>
      </c>
      <c r="F256">
        <v>261</v>
      </c>
      <c r="G256">
        <v>22</v>
      </c>
      <c r="H256">
        <v>4169</v>
      </c>
      <c r="I256" t="b">
        <v>0</v>
      </c>
    </row>
    <row r="257" spans="1:9" x14ac:dyDescent="0.25">
      <c r="A257" t="s">
        <v>14</v>
      </c>
      <c r="B257" s="1">
        <v>44145</v>
      </c>
      <c r="C257">
        <v>20</v>
      </c>
      <c r="D257">
        <v>3928</v>
      </c>
      <c r="E257">
        <v>2</v>
      </c>
      <c r="F257">
        <v>263</v>
      </c>
      <c r="G257">
        <v>22</v>
      </c>
      <c r="H257">
        <v>4191</v>
      </c>
      <c r="I257" t="b">
        <v>0</v>
      </c>
    </row>
    <row r="258" spans="1:9" x14ac:dyDescent="0.25">
      <c r="A258" t="s">
        <v>14</v>
      </c>
      <c r="B258" s="1">
        <v>44146</v>
      </c>
      <c r="C258">
        <v>20</v>
      </c>
      <c r="D258">
        <v>3948</v>
      </c>
      <c r="E258">
        <v>1</v>
      </c>
      <c r="F258">
        <v>264</v>
      </c>
      <c r="G258">
        <v>21</v>
      </c>
      <c r="H258">
        <v>4212</v>
      </c>
      <c r="I258" t="b">
        <v>0</v>
      </c>
    </row>
    <row r="259" spans="1:9" x14ac:dyDescent="0.25">
      <c r="A259" t="s">
        <v>14</v>
      </c>
      <c r="B259" s="1">
        <v>44147</v>
      </c>
      <c r="C259">
        <v>20</v>
      </c>
      <c r="D259">
        <v>3968</v>
      </c>
      <c r="E259">
        <v>0</v>
      </c>
      <c r="F259">
        <v>264</v>
      </c>
      <c r="G259">
        <v>20</v>
      </c>
      <c r="H259">
        <v>4232</v>
      </c>
      <c r="I259" t="b">
        <v>0</v>
      </c>
    </row>
    <row r="260" spans="1:9" x14ac:dyDescent="0.25">
      <c r="A260" t="s">
        <v>14</v>
      </c>
      <c r="B260" s="1">
        <v>44148</v>
      </c>
      <c r="C260">
        <v>12</v>
      </c>
      <c r="D260">
        <v>3980</v>
      </c>
      <c r="E260">
        <v>1</v>
      </c>
      <c r="F260">
        <v>265</v>
      </c>
      <c r="G260">
        <v>13</v>
      </c>
      <c r="H260">
        <v>4245</v>
      </c>
      <c r="I260" t="b">
        <v>0</v>
      </c>
    </row>
    <row r="261" spans="1:9" x14ac:dyDescent="0.25">
      <c r="A261" t="s">
        <v>14</v>
      </c>
      <c r="B261" s="1">
        <v>44149</v>
      </c>
      <c r="C261">
        <v>24</v>
      </c>
      <c r="D261">
        <v>4004</v>
      </c>
      <c r="E261">
        <v>0</v>
      </c>
      <c r="F261">
        <v>265</v>
      </c>
      <c r="G261">
        <v>24</v>
      </c>
      <c r="H261">
        <v>4269</v>
      </c>
      <c r="I261" t="b">
        <v>0</v>
      </c>
    </row>
    <row r="262" spans="1:9" x14ac:dyDescent="0.25">
      <c r="A262" t="s">
        <v>14</v>
      </c>
      <c r="B262" s="1">
        <v>44150</v>
      </c>
      <c r="C262">
        <v>25</v>
      </c>
      <c r="D262">
        <v>4029</v>
      </c>
      <c r="E262">
        <v>1</v>
      </c>
      <c r="F262">
        <v>266</v>
      </c>
      <c r="G262">
        <v>26</v>
      </c>
      <c r="H262">
        <v>4295</v>
      </c>
      <c r="I262" t="b">
        <v>0</v>
      </c>
    </row>
    <row r="263" spans="1:9" x14ac:dyDescent="0.25">
      <c r="A263" t="s">
        <v>14</v>
      </c>
      <c r="B263" s="1">
        <v>44151</v>
      </c>
      <c r="C263">
        <v>22</v>
      </c>
      <c r="D263">
        <v>4051</v>
      </c>
      <c r="E263">
        <v>0</v>
      </c>
      <c r="F263">
        <v>266</v>
      </c>
      <c r="G263">
        <v>22</v>
      </c>
      <c r="H263">
        <v>4317</v>
      </c>
      <c r="I263" t="b">
        <v>0</v>
      </c>
    </row>
    <row r="264" spans="1:9" x14ac:dyDescent="0.25">
      <c r="A264" t="s">
        <v>14</v>
      </c>
      <c r="B264" s="1">
        <v>44152</v>
      </c>
      <c r="C264">
        <v>23</v>
      </c>
      <c r="D264">
        <v>4074</v>
      </c>
      <c r="E264">
        <v>1</v>
      </c>
      <c r="F264">
        <v>267</v>
      </c>
      <c r="G264">
        <v>24</v>
      </c>
      <c r="H264">
        <v>4341</v>
      </c>
      <c r="I264" t="b">
        <v>0</v>
      </c>
    </row>
    <row r="265" spans="1:9" x14ac:dyDescent="0.25">
      <c r="A265" t="s">
        <v>14</v>
      </c>
      <c r="B265" s="1">
        <v>44153</v>
      </c>
      <c r="C265">
        <v>26</v>
      </c>
      <c r="D265">
        <v>4100</v>
      </c>
      <c r="E265">
        <v>0</v>
      </c>
      <c r="F265">
        <v>267</v>
      </c>
      <c r="G265">
        <v>26</v>
      </c>
      <c r="H265">
        <v>4367</v>
      </c>
      <c r="I265" t="b">
        <v>0</v>
      </c>
    </row>
    <row r="266" spans="1:9" x14ac:dyDescent="0.25">
      <c r="A266" t="s">
        <v>14</v>
      </c>
      <c r="B266" s="1">
        <v>44154</v>
      </c>
      <c r="C266">
        <v>21</v>
      </c>
      <c r="D266">
        <v>4121</v>
      </c>
      <c r="E266">
        <v>1</v>
      </c>
      <c r="F266">
        <v>268</v>
      </c>
      <c r="G266">
        <v>22</v>
      </c>
      <c r="H266">
        <v>4389</v>
      </c>
      <c r="I266" t="b">
        <v>0</v>
      </c>
    </row>
    <row r="267" spans="1:9" x14ac:dyDescent="0.25">
      <c r="A267" t="s">
        <v>14</v>
      </c>
      <c r="B267" s="1">
        <v>44155</v>
      </c>
      <c r="C267">
        <v>18</v>
      </c>
      <c r="D267">
        <v>4139</v>
      </c>
      <c r="E267">
        <v>1</v>
      </c>
      <c r="F267">
        <v>269</v>
      </c>
      <c r="G267">
        <v>19</v>
      </c>
      <c r="H267">
        <v>4408</v>
      </c>
      <c r="I267" t="b">
        <v>0</v>
      </c>
    </row>
    <row r="268" spans="1:9" x14ac:dyDescent="0.25">
      <c r="A268" t="s">
        <v>14</v>
      </c>
      <c r="B268" s="1">
        <v>44156</v>
      </c>
      <c r="C268">
        <v>23</v>
      </c>
      <c r="D268">
        <v>4162</v>
      </c>
      <c r="E268">
        <v>0</v>
      </c>
      <c r="F268">
        <v>269</v>
      </c>
      <c r="G268">
        <v>23</v>
      </c>
      <c r="H268">
        <v>4431</v>
      </c>
      <c r="I268" t="b">
        <v>0</v>
      </c>
    </row>
    <row r="269" spans="1:9" x14ac:dyDescent="0.25">
      <c r="A269" t="s">
        <v>14</v>
      </c>
      <c r="B269" s="1">
        <v>44157</v>
      </c>
      <c r="C269">
        <v>30</v>
      </c>
      <c r="D269">
        <v>4192</v>
      </c>
      <c r="E269">
        <v>1</v>
      </c>
      <c r="F269">
        <v>270</v>
      </c>
      <c r="G269">
        <v>31</v>
      </c>
      <c r="H269">
        <v>4462</v>
      </c>
      <c r="I269" t="b">
        <v>0</v>
      </c>
    </row>
    <row r="270" spans="1:9" x14ac:dyDescent="0.25">
      <c r="A270" t="s">
        <v>14</v>
      </c>
      <c r="B270" s="1">
        <v>44158</v>
      </c>
      <c r="C270">
        <v>29</v>
      </c>
      <c r="D270">
        <v>4221</v>
      </c>
      <c r="E270">
        <v>3</v>
      </c>
      <c r="F270">
        <v>273</v>
      </c>
      <c r="G270">
        <v>32</v>
      </c>
      <c r="H270">
        <v>4494</v>
      </c>
      <c r="I270" t="b">
        <v>0</v>
      </c>
    </row>
    <row r="271" spans="1:9" x14ac:dyDescent="0.25">
      <c r="A271" t="s">
        <v>14</v>
      </c>
      <c r="B271" s="1">
        <v>44159</v>
      </c>
      <c r="C271">
        <v>26</v>
      </c>
      <c r="D271">
        <v>4247</v>
      </c>
      <c r="E271">
        <v>0</v>
      </c>
      <c r="F271">
        <v>273</v>
      </c>
      <c r="G271">
        <v>26</v>
      </c>
      <c r="H271">
        <v>4520</v>
      </c>
      <c r="I271" t="b">
        <v>0</v>
      </c>
    </row>
    <row r="272" spans="1:9" x14ac:dyDescent="0.25">
      <c r="A272" t="s">
        <v>14</v>
      </c>
      <c r="B272" s="1">
        <v>44160</v>
      </c>
      <c r="C272">
        <v>42</v>
      </c>
      <c r="D272">
        <v>4289</v>
      </c>
      <c r="E272">
        <v>1</v>
      </c>
      <c r="F272">
        <v>274</v>
      </c>
      <c r="G272">
        <v>43</v>
      </c>
      <c r="H272">
        <v>4563</v>
      </c>
      <c r="I272" t="b">
        <v>0</v>
      </c>
    </row>
    <row r="273" spans="1:9" x14ac:dyDescent="0.25">
      <c r="A273" t="s">
        <v>14</v>
      </c>
      <c r="B273" s="1">
        <v>44161</v>
      </c>
      <c r="C273">
        <v>30</v>
      </c>
      <c r="D273">
        <v>4319</v>
      </c>
      <c r="E273">
        <v>0</v>
      </c>
      <c r="F273">
        <v>274</v>
      </c>
      <c r="G273">
        <v>30</v>
      </c>
      <c r="H273">
        <v>4593</v>
      </c>
      <c r="I273" t="b">
        <v>0</v>
      </c>
    </row>
    <row r="274" spans="1:9" x14ac:dyDescent="0.25">
      <c r="A274" t="s">
        <v>14</v>
      </c>
      <c r="B274" s="1">
        <v>44162</v>
      </c>
      <c r="C274">
        <v>31</v>
      </c>
      <c r="D274">
        <v>4350</v>
      </c>
      <c r="E274">
        <v>2</v>
      </c>
      <c r="F274">
        <v>276</v>
      </c>
      <c r="G274">
        <v>33</v>
      </c>
      <c r="H274">
        <v>4626</v>
      </c>
      <c r="I274" t="b">
        <v>0</v>
      </c>
    </row>
    <row r="275" spans="1:9" x14ac:dyDescent="0.25">
      <c r="A275" t="s">
        <v>14</v>
      </c>
      <c r="B275" s="1">
        <v>44163</v>
      </c>
      <c r="C275">
        <v>24</v>
      </c>
      <c r="D275">
        <v>4374</v>
      </c>
      <c r="E275">
        <v>1</v>
      </c>
      <c r="F275">
        <v>277</v>
      </c>
      <c r="G275">
        <v>25</v>
      </c>
      <c r="H275">
        <v>4651</v>
      </c>
      <c r="I275" t="b">
        <v>0</v>
      </c>
    </row>
    <row r="276" spans="1:9" x14ac:dyDescent="0.25">
      <c r="A276" t="s">
        <v>14</v>
      </c>
      <c r="B276" s="1">
        <v>44164</v>
      </c>
      <c r="C276">
        <v>37</v>
      </c>
      <c r="D276">
        <v>4411</v>
      </c>
      <c r="E276">
        <v>0</v>
      </c>
      <c r="F276">
        <v>277</v>
      </c>
      <c r="G276">
        <v>37</v>
      </c>
      <c r="H276">
        <v>4688</v>
      </c>
      <c r="I276" t="b">
        <v>0</v>
      </c>
    </row>
    <row r="277" spans="1:9" x14ac:dyDescent="0.25">
      <c r="A277" t="s">
        <v>14</v>
      </c>
      <c r="B277" s="1">
        <v>44165</v>
      </c>
      <c r="C277">
        <v>23</v>
      </c>
      <c r="D277">
        <v>4434</v>
      </c>
      <c r="E277">
        <v>2</v>
      </c>
      <c r="F277">
        <v>279</v>
      </c>
      <c r="G277">
        <v>25</v>
      </c>
      <c r="H277">
        <v>4713</v>
      </c>
      <c r="I277" t="b">
        <v>0</v>
      </c>
    </row>
    <row r="278" spans="1:9" x14ac:dyDescent="0.25">
      <c r="A278" t="s">
        <v>14</v>
      </c>
      <c r="B278" s="1">
        <v>44166</v>
      </c>
      <c r="C278">
        <v>29</v>
      </c>
      <c r="D278">
        <v>4463</v>
      </c>
      <c r="E278">
        <v>0</v>
      </c>
      <c r="F278">
        <v>279</v>
      </c>
      <c r="G278">
        <v>29</v>
      </c>
      <c r="H278">
        <v>4742</v>
      </c>
      <c r="I278" t="b">
        <v>0</v>
      </c>
    </row>
    <row r="279" spans="1:9" x14ac:dyDescent="0.25">
      <c r="A279" t="s">
        <v>14</v>
      </c>
      <c r="B279" s="1">
        <v>44167</v>
      </c>
      <c r="C279">
        <v>33</v>
      </c>
      <c r="D279">
        <v>4496</v>
      </c>
      <c r="E279">
        <v>1</v>
      </c>
      <c r="F279">
        <v>280</v>
      </c>
      <c r="G279">
        <v>34</v>
      </c>
      <c r="H279">
        <v>4776</v>
      </c>
      <c r="I279" t="b">
        <v>0</v>
      </c>
    </row>
    <row r="280" spans="1:9" x14ac:dyDescent="0.25">
      <c r="A280" t="s">
        <v>14</v>
      </c>
      <c r="B280" s="1">
        <v>44168</v>
      </c>
      <c r="C280">
        <v>36</v>
      </c>
      <c r="D280">
        <v>4532</v>
      </c>
      <c r="E280">
        <v>4</v>
      </c>
      <c r="F280">
        <v>284</v>
      </c>
      <c r="G280">
        <v>40</v>
      </c>
      <c r="H280">
        <v>4816</v>
      </c>
      <c r="I280" t="b">
        <v>0</v>
      </c>
    </row>
    <row r="281" spans="1:9" x14ac:dyDescent="0.25">
      <c r="A281" t="s">
        <v>14</v>
      </c>
      <c r="B281" s="1">
        <v>44169</v>
      </c>
      <c r="C281">
        <v>41</v>
      </c>
      <c r="D281">
        <v>4573</v>
      </c>
      <c r="E281">
        <v>0</v>
      </c>
      <c r="F281">
        <v>284</v>
      </c>
      <c r="G281">
        <v>41</v>
      </c>
      <c r="H281">
        <v>4857</v>
      </c>
      <c r="I281" t="b">
        <v>0</v>
      </c>
    </row>
    <row r="282" spans="1:9" x14ac:dyDescent="0.25">
      <c r="A282" t="s">
        <v>14</v>
      </c>
      <c r="B282" s="1">
        <v>44170</v>
      </c>
      <c r="C282">
        <v>37</v>
      </c>
      <c r="D282">
        <v>4610</v>
      </c>
      <c r="E282">
        <v>1</v>
      </c>
      <c r="F282">
        <v>285</v>
      </c>
      <c r="G282">
        <v>38</v>
      </c>
      <c r="H282">
        <v>4895</v>
      </c>
      <c r="I282" t="b">
        <v>0</v>
      </c>
    </row>
    <row r="283" spans="1:9" x14ac:dyDescent="0.25">
      <c r="A283" t="s">
        <v>14</v>
      </c>
      <c r="B283" s="1">
        <v>44171</v>
      </c>
      <c r="C283">
        <v>32</v>
      </c>
      <c r="D283">
        <v>4642</v>
      </c>
      <c r="E283">
        <v>3</v>
      </c>
      <c r="F283">
        <v>288</v>
      </c>
      <c r="G283">
        <v>35</v>
      </c>
      <c r="H283">
        <v>4930</v>
      </c>
      <c r="I283" t="b">
        <v>0</v>
      </c>
    </row>
    <row r="284" spans="1:9" x14ac:dyDescent="0.25">
      <c r="A284" t="s">
        <v>14</v>
      </c>
      <c r="B284" s="1">
        <v>44172</v>
      </c>
      <c r="C284">
        <v>25</v>
      </c>
      <c r="D284">
        <v>4667</v>
      </c>
      <c r="E284">
        <v>0</v>
      </c>
      <c r="F284">
        <v>288</v>
      </c>
      <c r="G284">
        <v>25</v>
      </c>
      <c r="H284">
        <v>4955</v>
      </c>
      <c r="I284" t="b">
        <v>0</v>
      </c>
    </row>
    <row r="285" spans="1:9" x14ac:dyDescent="0.25">
      <c r="A285" t="s">
        <v>14</v>
      </c>
      <c r="B285" s="1">
        <v>44173</v>
      </c>
      <c r="C285">
        <v>43</v>
      </c>
      <c r="D285">
        <v>4710</v>
      </c>
      <c r="E285">
        <v>3</v>
      </c>
      <c r="F285">
        <v>291</v>
      </c>
      <c r="G285">
        <v>46</v>
      </c>
      <c r="H285">
        <v>5001</v>
      </c>
      <c r="I285" t="b">
        <v>0</v>
      </c>
    </row>
    <row r="286" spans="1:9" x14ac:dyDescent="0.25">
      <c r="A286" t="s">
        <v>14</v>
      </c>
      <c r="B286" s="1">
        <v>44174</v>
      </c>
      <c r="C286">
        <v>44</v>
      </c>
      <c r="D286">
        <v>4754</v>
      </c>
      <c r="E286">
        <v>0</v>
      </c>
      <c r="F286">
        <v>291</v>
      </c>
      <c r="G286">
        <v>44</v>
      </c>
      <c r="H286">
        <v>5045</v>
      </c>
      <c r="I286" t="b">
        <v>0</v>
      </c>
    </row>
    <row r="287" spans="1:9" x14ac:dyDescent="0.25">
      <c r="A287" t="s">
        <v>14</v>
      </c>
      <c r="B287" s="1">
        <v>44175</v>
      </c>
      <c r="C287">
        <v>38</v>
      </c>
      <c r="D287">
        <v>4792</v>
      </c>
      <c r="E287">
        <v>4</v>
      </c>
      <c r="F287">
        <v>295</v>
      </c>
      <c r="G287">
        <v>42</v>
      </c>
      <c r="H287">
        <v>5087</v>
      </c>
      <c r="I287" t="b">
        <v>0</v>
      </c>
    </row>
    <row r="288" spans="1:9" x14ac:dyDescent="0.25">
      <c r="A288" t="s">
        <v>14</v>
      </c>
      <c r="B288" s="1">
        <v>44176</v>
      </c>
      <c r="C288">
        <v>50</v>
      </c>
      <c r="D288">
        <v>4842</v>
      </c>
      <c r="E288">
        <v>3</v>
      </c>
      <c r="F288">
        <v>298</v>
      </c>
      <c r="G288">
        <v>53</v>
      </c>
      <c r="H288">
        <v>5140</v>
      </c>
      <c r="I288" t="b">
        <v>0</v>
      </c>
    </row>
    <row r="289" spans="1:9" x14ac:dyDescent="0.25">
      <c r="A289" t="s">
        <v>14</v>
      </c>
      <c r="B289" s="1">
        <v>44177</v>
      </c>
      <c r="C289">
        <v>40</v>
      </c>
      <c r="D289">
        <v>4882</v>
      </c>
      <c r="E289">
        <v>3</v>
      </c>
      <c r="F289">
        <v>301</v>
      </c>
      <c r="G289">
        <v>43</v>
      </c>
      <c r="H289">
        <v>5183</v>
      </c>
      <c r="I289" t="b">
        <v>0</v>
      </c>
    </row>
    <row r="290" spans="1:9" x14ac:dyDescent="0.25">
      <c r="A290" t="s">
        <v>14</v>
      </c>
      <c r="B290" s="1">
        <v>44178</v>
      </c>
      <c r="C290">
        <v>41</v>
      </c>
      <c r="D290">
        <v>4923</v>
      </c>
      <c r="E290">
        <v>0</v>
      </c>
      <c r="F290">
        <v>301</v>
      </c>
      <c r="G290">
        <v>41</v>
      </c>
      <c r="H290">
        <v>5224</v>
      </c>
      <c r="I290" t="b">
        <v>0</v>
      </c>
    </row>
    <row r="291" spans="1:9" x14ac:dyDescent="0.25">
      <c r="A291" t="s">
        <v>14</v>
      </c>
      <c r="B291" s="1">
        <v>44179</v>
      </c>
      <c r="C291">
        <v>38</v>
      </c>
      <c r="D291">
        <v>4961</v>
      </c>
      <c r="E291">
        <v>1</v>
      </c>
      <c r="F291">
        <v>302</v>
      </c>
      <c r="G291">
        <v>39</v>
      </c>
      <c r="H291">
        <v>5263</v>
      </c>
      <c r="I291" t="b">
        <v>0</v>
      </c>
    </row>
    <row r="292" spans="1:9" x14ac:dyDescent="0.25">
      <c r="A292" t="s">
        <v>14</v>
      </c>
      <c r="B292" s="1">
        <v>44180</v>
      </c>
      <c r="C292">
        <v>51</v>
      </c>
      <c r="D292">
        <v>5012</v>
      </c>
      <c r="E292">
        <v>2</v>
      </c>
      <c r="F292">
        <v>304</v>
      </c>
      <c r="G292">
        <v>53</v>
      </c>
      <c r="H292">
        <v>5316</v>
      </c>
      <c r="I292" t="b">
        <v>0</v>
      </c>
    </row>
    <row r="293" spans="1:9" x14ac:dyDescent="0.25">
      <c r="A293" t="s">
        <v>14</v>
      </c>
      <c r="B293" s="1">
        <v>44181</v>
      </c>
      <c r="C293">
        <v>45</v>
      </c>
      <c r="D293">
        <v>5057</v>
      </c>
      <c r="E293">
        <v>2</v>
      </c>
      <c r="F293">
        <v>306</v>
      </c>
      <c r="G293">
        <v>47</v>
      </c>
      <c r="H293">
        <v>5363</v>
      </c>
      <c r="I293" t="b">
        <v>0</v>
      </c>
    </row>
    <row r="294" spans="1:9" x14ac:dyDescent="0.25">
      <c r="A294" t="s">
        <v>14</v>
      </c>
      <c r="B294" s="1">
        <v>44182</v>
      </c>
      <c r="C294">
        <v>54</v>
      </c>
      <c r="D294">
        <v>5111</v>
      </c>
      <c r="E294">
        <v>2</v>
      </c>
      <c r="F294">
        <v>308</v>
      </c>
      <c r="G294">
        <v>56</v>
      </c>
      <c r="H294">
        <v>5419</v>
      </c>
      <c r="I294" t="b">
        <v>0</v>
      </c>
    </row>
    <row r="295" spans="1:9" x14ac:dyDescent="0.25">
      <c r="A295" t="s">
        <v>14</v>
      </c>
      <c r="B295" s="1">
        <v>44183</v>
      </c>
      <c r="C295">
        <v>49</v>
      </c>
      <c r="D295">
        <v>5160</v>
      </c>
      <c r="E295">
        <v>1</v>
      </c>
      <c r="F295">
        <v>309</v>
      </c>
      <c r="G295">
        <v>50</v>
      </c>
      <c r="H295">
        <v>5469</v>
      </c>
      <c r="I295" t="b">
        <v>0</v>
      </c>
    </row>
    <row r="296" spans="1:9" x14ac:dyDescent="0.25">
      <c r="A296" t="s">
        <v>14</v>
      </c>
      <c r="B296" s="1">
        <v>44184</v>
      </c>
      <c r="C296">
        <v>44</v>
      </c>
      <c r="D296">
        <v>5204</v>
      </c>
      <c r="E296">
        <v>2</v>
      </c>
      <c r="F296">
        <v>311</v>
      </c>
      <c r="G296">
        <v>46</v>
      </c>
      <c r="H296">
        <v>5515</v>
      </c>
      <c r="I296" t="b">
        <v>0</v>
      </c>
    </row>
    <row r="297" spans="1:9" x14ac:dyDescent="0.25">
      <c r="A297" t="s">
        <v>14</v>
      </c>
      <c r="B297" s="1">
        <v>44185</v>
      </c>
      <c r="C297">
        <v>57</v>
      </c>
      <c r="D297">
        <v>5261</v>
      </c>
      <c r="E297">
        <v>2</v>
      </c>
      <c r="F297">
        <v>313</v>
      </c>
      <c r="G297">
        <v>59</v>
      </c>
      <c r="H297">
        <v>5574</v>
      </c>
      <c r="I297" t="b">
        <v>0</v>
      </c>
    </row>
    <row r="298" spans="1:9" x14ac:dyDescent="0.25">
      <c r="A298" t="s">
        <v>14</v>
      </c>
      <c r="B298" s="1">
        <v>44186</v>
      </c>
      <c r="C298">
        <v>67</v>
      </c>
      <c r="D298">
        <v>5328</v>
      </c>
      <c r="E298">
        <v>1</v>
      </c>
      <c r="F298">
        <v>314</v>
      </c>
      <c r="G298">
        <v>68</v>
      </c>
      <c r="H298">
        <v>5642</v>
      </c>
      <c r="I298" t="b">
        <v>0</v>
      </c>
    </row>
    <row r="299" spans="1:9" x14ac:dyDescent="0.25">
      <c r="A299" t="s">
        <v>14</v>
      </c>
      <c r="B299" s="1">
        <v>44187</v>
      </c>
      <c r="C299">
        <v>62</v>
      </c>
      <c r="D299">
        <v>5390</v>
      </c>
      <c r="E299">
        <v>2</v>
      </c>
      <c r="F299">
        <v>316</v>
      </c>
      <c r="G299">
        <v>64</v>
      </c>
      <c r="H299">
        <v>5706</v>
      </c>
      <c r="I299" t="b">
        <v>0</v>
      </c>
    </row>
    <row r="300" spans="1:9" x14ac:dyDescent="0.25">
      <c r="A300" t="s">
        <v>14</v>
      </c>
      <c r="B300" s="1">
        <v>44188</v>
      </c>
      <c r="C300">
        <v>71</v>
      </c>
      <c r="D300">
        <v>5461</v>
      </c>
      <c r="E300">
        <v>1</v>
      </c>
      <c r="F300">
        <v>317</v>
      </c>
      <c r="G300">
        <v>72</v>
      </c>
      <c r="H300">
        <v>5778</v>
      </c>
      <c r="I300" t="b">
        <v>0</v>
      </c>
    </row>
    <row r="301" spans="1:9" x14ac:dyDescent="0.25">
      <c r="A301" t="s">
        <v>14</v>
      </c>
      <c r="B301" s="1">
        <v>44189</v>
      </c>
      <c r="C301">
        <v>56</v>
      </c>
      <c r="D301">
        <v>5517</v>
      </c>
      <c r="E301">
        <v>1</v>
      </c>
      <c r="F301">
        <v>318</v>
      </c>
      <c r="G301">
        <v>57</v>
      </c>
      <c r="H301">
        <v>5835</v>
      </c>
      <c r="I301" t="b">
        <v>0</v>
      </c>
    </row>
    <row r="302" spans="1:9" x14ac:dyDescent="0.25">
      <c r="A302" t="s">
        <v>14</v>
      </c>
      <c r="B302" s="1">
        <v>44190</v>
      </c>
      <c r="C302">
        <v>71</v>
      </c>
      <c r="D302">
        <v>5588</v>
      </c>
      <c r="E302">
        <v>1</v>
      </c>
      <c r="F302">
        <v>319</v>
      </c>
      <c r="G302">
        <v>72</v>
      </c>
      <c r="H302">
        <v>5907</v>
      </c>
      <c r="I302" t="b">
        <v>0</v>
      </c>
    </row>
    <row r="303" spans="1:9" x14ac:dyDescent="0.25">
      <c r="A303" t="s">
        <v>14</v>
      </c>
      <c r="B303" s="1">
        <v>44191</v>
      </c>
      <c r="C303">
        <v>75</v>
      </c>
      <c r="D303">
        <v>5663</v>
      </c>
      <c r="E303">
        <v>3</v>
      </c>
      <c r="F303">
        <v>322</v>
      </c>
      <c r="G303">
        <v>78</v>
      </c>
      <c r="H303">
        <v>5985</v>
      </c>
      <c r="I303" t="b">
        <v>0</v>
      </c>
    </row>
    <row r="304" spans="1:9" x14ac:dyDescent="0.25">
      <c r="A304" t="s">
        <v>14</v>
      </c>
      <c r="B304" s="1">
        <v>44192</v>
      </c>
      <c r="C304">
        <v>77</v>
      </c>
      <c r="D304">
        <v>5740</v>
      </c>
      <c r="E304">
        <v>2</v>
      </c>
      <c r="F304">
        <v>324</v>
      </c>
      <c r="G304">
        <v>79</v>
      </c>
      <c r="H304">
        <v>6064</v>
      </c>
      <c r="I304" t="b">
        <v>0</v>
      </c>
    </row>
    <row r="305" spans="1:9" x14ac:dyDescent="0.25">
      <c r="A305" t="s">
        <v>14</v>
      </c>
      <c r="B305" s="1">
        <v>44193</v>
      </c>
      <c r="C305">
        <v>81</v>
      </c>
      <c r="D305">
        <v>5821</v>
      </c>
      <c r="E305">
        <v>4</v>
      </c>
      <c r="F305">
        <v>328</v>
      </c>
      <c r="G305">
        <v>85</v>
      </c>
      <c r="H305">
        <v>6149</v>
      </c>
      <c r="I305" t="b">
        <v>0</v>
      </c>
    </row>
    <row r="306" spans="1:9" x14ac:dyDescent="0.25">
      <c r="A306" t="s">
        <v>14</v>
      </c>
      <c r="B306" s="1">
        <v>44194</v>
      </c>
      <c r="C306">
        <v>79</v>
      </c>
      <c r="D306">
        <v>5900</v>
      </c>
      <c r="E306">
        <v>5</v>
      </c>
      <c r="F306">
        <v>333</v>
      </c>
      <c r="G306">
        <v>84</v>
      </c>
      <c r="H306">
        <v>6233</v>
      </c>
      <c r="I306" t="b">
        <v>0</v>
      </c>
    </row>
    <row r="307" spans="1:9" x14ac:dyDescent="0.25">
      <c r="A307" t="s">
        <v>14</v>
      </c>
      <c r="B307" s="1">
        <v>44195</v>
      </c>
      <c r="C307">
        <v>93</v>
      </c>
      <c r="D307">
        <v>5993</v>
      </c>
      <c r="E307">
        <v>1</v>
      </c>
      <c r="F307">
        <v>334</v>
      </c>
      <c r="G307">
        <v>94</v>
      </c>
      <c r="H307">
        <v>6327</v>
      </c>
      <c r="I307" t="b">
        <v>0</v>
      </c>
    </row>
    <row r="308" spans="1:9" x14ac:dyDescent="0.25">
      <c r="A308" t="s">
        <v>14</v>
      </c>
      <c r="B308" s="1">
        <v>44196</v>
      </c>
      <c r="C308">
        <v>93</v>
      </c>
      <c r="D308">
        <v>6086</v>
      </c>
      <c r="E308">
        <v>4</v>
      </c>
      <c r="F308">
        <v>338</v>
      </c>
      <c r="G308">
        <v>97</v>
      </c>
      <c r="H308">
        <v>6424</v>
      </c>
      <c r="I308" t="b">
        <v>0</v>
      </c>
    </row>
    <row r="309" spans="1:9" x14ac:dyDescent="0.25">
      <c r="A309" t="s">
        <v>14</v>
      </c>
      <c r="B309" s="1">
        <v>44197</v>
      </c>
      <c r="C309">
        <v>60</v>
      </c>
      <c r="D309">
        <v>6146</v>
      </c>
      <c r="E309">
        <v>3</v>
      </c>
      <c r="F309">
        <v>341</v>
      </c>
      <c r="G309">
        <v>63</v>
      </c>
      <c r="H309">
        <v>6487</v>
      </c>
      <c r="I309" t="b">
        <v>0</v>
      </c>
    </row>
    <row r="310" spans="1:9" x14ac:dyDescent="0.25">
      <c r="A310" t="s">
        <v>14</v>
      </c>
      <c r="B310" s="1">
        <v>44198</v>
      </c>
      <c r="C310">
        <v>95</v>
      </c>
      <c r="D310">
        <v>6241</v>
      </c>
      <c r="E310">
        <v>2</v>
      </c>
      <c r="F310">
        <v>343</v>
      </c>
      <c r="G310">
        <v>97</v>
      </c>
      <c r="H310">
        <v>6584</v>
      </c>
      <c r="I310" t="b">
        <v>0</v>
      </c>
    </row>
    <row r="311" spans="1:9" x14ac:dyDescent="0.25">
      <c r="A311" t="s">
        <v>14</v>
      </c>
      <c r="B311" s="1">
        <v>44199</v>
      </c>
      <c r="C311">
        <v>81</v>
      </c>
      <c r="D311">
        <v>6322</v>
      </c>
      <c r="E311">
        <v>5</v>
      </c>
      <c r="F311">
        <v>348</v>
      </c>
      <c r="G311">
        <v>86</v>
      </c>
      <c r="H311">
        <v>6670</v>
      </c>
      <c r="I311" t="b">
        <v>0</v>
      </c>
    </row>
    <row r="312" spans="1:9" x14ac:dyDescent="0.25">
      <c r="A312" t="s">
        <v>14</v>
      </c>
      <c r="B312" s="1">
        <v>44200</v>
      </c>
      <c r="C312">
        <v>107</v>
      </c>
      <c r="D312">
        <v>6429</v>
      </c>
      <c r="E312">
        <v>5</v>
      </c>
      <c r="F312">
        <v>353</v>
      </c>
      <c r="G312">
        <v>112</v>
      </c>
      <c r="H312">
        <v>6782</v>
      </c>
      <c r="I312" t="b">
        <v>0</v>
      </c>
    </row>
    <row r="313" spans="1:9" x14ac:dyDescent="0.25">
      <c r="A313" t="s">
        <v>14</v>
      </c>
      <c r="B313" s="1">
        <v>44201</v>
      </c>
      <c r="C313">
        <v>107</v>
      </c>
      <c r="D313">
        <v>6536</v>
      </c>
      <c r="E313">
        <v>3</v>
      </c>
      <c r="F313">
        <v>356</v>
      </c>
      <c r="G313">
        <v>110</v>
      </c>
      <c r="H313">
        <v>6892</v>
      </c>
      <c r="I313" t="b">
        <v>0</v>
      </c>
    </row>
    <row r="314" spans="1:9" x14ac:dyDescent="0.25">
      <c r="A314" t="s">
        <v>14</v>
      </c>
      <c r="B314" s="1">
        <v>44202</v>
      </c>
      <c r="C314">
        <v>121</v>
      </c>
      <c r="D314">
        <v>6657</v>
      </c>
      <c r="E314">
        <v>4</v>
      </c>
      <c r="F314">
        <v>360</v>
      </c>
      <c r="G314">
        <v>125</v>
      </c>
      <c r="H314">
        <v>7017</v>
      </c>
      <c r="I314" t="b">
        <v>0</v>
      </c>
    </row>
    <row r="315" spans="1:9" x14ac:dyDescent="0.25">
      <c r="A315" t="s">
        <v>14</v>
      </c>
      <c r="B315" s="1">
        <v>44203</v>
      </c>
      <c r="C315">
        <v>116</v>
      </c>
      <c r="D315">
        <v>6773</v>
      </c>
      <c r="E315">
        <v>5</v>
      </c>
      <c r="F315">
        <v>365</v>
      </c>
      <c r="G315">
        <v>121</v>
      </c>
      <c r="H315">
        <v>7138</v>
      </c>
      <c r="I315" t="b">
        <v>0</v>
      </c>
    </row>
    <row r="316" spans="1:9" x14ac:dyDescent="0.25">
      <c r="A316" t="s">
        <v>14</v>
      </c>
      <c r="B316" s="1">
        <v>44204</v>
      </c>
      <c r="C316">
        <v>125</v>
      </c>
      <c r="D316">
        <v>6898</v>
      </c>
      <c r="E316">
        <v>3</v>
      </c>
      <c r="F316">
        <v>368</v>
      </c>
      <c r="G316">
        <v>128</v>
      </c>
      <c r="H316">
        <v>7266</v>
      </c>
      <c r="I316" t="b">
        <v>0</v>
      </c>
    </row>
    <row r="317" spans="1:9" x14ac:dyDescent="0.25">
      <c r="A317" t="s">
        <v>14</v>
      </c>
      <c r="B317" s="1">
        <v>44205</v>
      </c>
      <c r="C317">
        <v>115</v>
      </c>
      <c r="D317">
        <v>7013</v>
      </c>
      <c r="E317">
        <v>4</v>
      </c>
      <c r="F317">
        <v>372</v>
      </c>
      <c r="G317">
        <v>119</v>
      </c>
      <c r="H317">
        <v>7385</v>
      </c>
      <c r="I317" t="b">
        <v>0</v>
      </c>
    </row>
    <row r="318" spans="1:9" x14ac:dyDescent="0.25">
      <c r="A318" t="s">
        <v>14</v>
      </c>
      <c r="B318" s="1">
        <v>44206</v>
      </c>
      <c r="C318">
        <v>127</v>
      </c>
      <c r="D318">
        <v>7140</v>
      </c>
      <c r="E318">
        <v>1</v>
      </c>
      <c r="F318">
        <v>373</v>
      </c>
      <c r="G318">
        <v>128</v>
      </c>
      <c r="H318">
        <v>7513</v>
      </c>
      <c r="I318" t="b">
        <v>0</v>
      </c>
    </row>
    <row r="319" spans="1:9" x14ac:dyDescent="0.25">
      <c r="A319" t="s">
        <v>14</v>
      </c>
      <c r="B319" s="1">
        <v>44207</v>
      </c>
      <c r="C319">
        <v>129</v>
      </c>
      <c r="D319">
        <v>7269</v>
      </c>
      <c r="E319">
        <v>3</v>
      </c>
      <c r="F319">
        <v>376</v>
      </c>
      <c r="G319">
        <v>132</v>
      </c>
      <c r="H319">
        <v>7645</v>
      </c>
      <c r="I319" t="b">
        <v>0</v>
      </c>
    </row>
    <row r="320" spans="1:9" x14ac:dyDescent="0.25">
      <c r="A320" t="s">
        <v>14</v>
      </c>
      <c r="B320" s="1">
        <v>44208</v>
      </c>
      <c r="C320">
        <v>170</v>
      </c>
      <c r="D320">
        <v>7439</v>
      </c>
      <c r="E320">
        <v>6</v>
      </c>
      <c r="F320">
        <v>382</v>
      </c>
      <c r="G320">
        <v>176</v>
      </c>
      <c r="H320">
        <v>7821</v>
      </c>
      <c r="I320" t="b">
        <v>0</v>
      </c>
    </row>
    <row r="321" spans="1:9" x14ac:dyDescent="0.25">
      <c r="A321" t="s">
        <v>14</v>
      </c>
      <c r="B321" s="1">
        <v>44209</v>
      </c>
      <c r="C321">
        <v>134</v>
      </c>
      <c r="D321">
        <v>7573</v>
      </c>
      <c r="E321">
        <v>4</v>
      </c>
      <c r="F321">
        <v>386</v>
      </c>
      <c r="G321">
        <v>138</v>
      </c>
      <c r="H321">
        <v>7959</v>
      </c>
      <c r="I321" t="b">
        <v>0</v>
      </c>
    </row>
    <row r="322" spans="1:9" x14ac:dyDescent="0.25">
      <c r="A322" t="s">
        <v>14</v>
      </c>
      <c r="B322" s="1">
        <v>44210</v>
      </c>
      <c r="C322">
        <v>141</v>
      </c>
      <c r="D322">
        <v>7714</v>
      </c>
      <c r="E322">
        <v>5</v>
      </c>
      <c r="F322">
        <v>391</v>
      </c>
      <c r="G322">
        <v>146</v>
      </c>
      <c r="H322">
        <v>8105</v>
      </c>
      <c r="I322" t="b">
        <v>0</v>
      </c>
    </row>
    <row r="323" spans="1:9" x14ac:dyDescent="0.25">
      <c r="A323" t="s">
        <v>14</v>
      </c>
      <c r="B323" s="1">
        <v>44211</v>
      </c>
      <c r="C323">
        <v>126</v>
      </c>
      <c r="D323">
        <v>7840</v>
      </c>
      <c r="E323">
        <v>4</v>
      </c>
      <c r="F323">
        <v>395</v>
      </c>
      <c r="G323">
        <v>130</v>
      </c>
      <c r="H323">
        <v>8235</v>
      </c>
      <c r="I323" t="b">
        <v>0</v>
      </c>
    </row>
    <row r="324" spans="1:9" x14ac:dyDescent="0.25">
      <c r="A324" t="s">
        <v>14</v>
      </c>
      <c r="B324" s="1">
        <v>44212</v>
      </c>
      <c r="C324">
        <v>154</v>
      </c>
      <c r="D324">
        <v>7994</v>
      </c>
      <c r="E324">
        <v>3</v>
      </c>
      <c r="F324">
        <v>398</v>
      </c>
      <c r="G324">
        <v>157</v>
      </c>
      <c r="H324">
        <v>8392</v>
      </c>
      <c r="I324" t="b">
        <v>0</v>
      </c>
    </row>
    <row r="325" spans="1:9" x14ac:dyDescent="0.25">
      <c r="A325" t="s">
        <v>14</v>
      </c>
      <c r="B325" s="1">
        <v>44213</v>
      </c>
      <c r="C325">
        <v>165</v>
      </c>
      <c r="D325">
        <v>8159</v>
      </c>
      <c r="E325">
        <v>5</v>
      </c>
      <c r="F325">
        <v>403</v>
      </c>
      <c r="G325">
        <v>170</v>
      </c>
      <c r="H325">
        <v>8562</v>
      </c>
      <c r="I325" t="b">
        <v>0</v>
      </c>
    </row>
    <row r="326" spans="1:9" x14ac:dyDescent="0.25">
      <c r="A326" t="s">
        <v>14</v>
      </c>
      <c r="B326" s="1">
        <v>44214</v>
      </c>
      <c r="C326">
        <v>151</v>
      </c>
      <c r="D326">
        <v>8310</v>
      </c>
      <c r="E326">
        <v>8</v>
      </c>
      <c r="F326">
        <v>411</v>
      </c>
      <c r="G326">
        <v>159</v>
      </c>
      <c r="H326">
        <v>8721</v>
      </c>
      <c r="I326" t="b">
        <v>0</v>
      </c>
    </row>
    <row r="327" spans="1:9" x14ac:dyDescent="0.25">
      <c r="A327" t="s">
        <v>14</v>
      </c>
      <c r="B327" s="1">
        <v>44215</v>
      </c>
      <c r="C327">
        <v>155</v>
      </c>
      <c r="D327">
        <v>8465</v>
      </c>
      <c r="E327">
        <v>6</v>
      </c>
      <c r="F327">
        <v>417</v>
      </c>
      <c r="G327">
        <v>161</v>
      </c>
      <c r="H327">
        <v>8882</v>
      </c>
      <c r="I327" t="b">
        <v>0</v>
      </c>
    </row>
    <row r="328" spans="1:9" x14ac:dyDescent="0.25">
      <c r="A328" t="s">
        <v>14</v>
      </c>
      <c r="B328" s="1">
        <v>44216</v>
      </c>
      <c r="C328">
        <v>134</v>
      </c>
      <c r="D328">
        <v>8599</v>
      </c>
      <c r="E328">
        <v>11</v>
      </c>
      <c r="F328">
        <v>428</v>
      </c>
      <c r="G328">
        <v>145</v>
      </c>
      <c r="H328">
        <v>9027</v>
      </c>
      <c r="I328" t="b">
        <v>0</v>
      </c>
    </row>
    <row r="329" spans="1:9" x14ac:dyDescent="0.25">
      <c r="A329" t="s">
        <v>14</v>
      </c>
      <c r="B329" s="1">
        <v>44217</v>
      </c>
      <c r="C329">
        <v>135</v>
      </c>
      <c r="D329">
        <v>8734</v>
      </c>
      <c r="E329">
        <v>4</v>
      </c>
      <c r="F329">
        <v>432</v>
      </c>
      <c r="G329">
        <v>139</v>
      </c>
      <c r="H329">
        <v>9166</v>
      </c>
      <c r="I329" t="b">
        <v>0</v>
      </c>
    </row>
    <row r="330" spans="1:9" x14ac:dyDescent="0.25">
      <c r="A330" t="s">
        <v>14</v>
      </c>
      <c r="B330" s="1">
        <v>44218</v>
      </c>
      <c r="C330">
        <v>133</v>
      </c>
      <c r="D330">
        <v>8867</v>
      </c>
      <c r="E330">
        <v>1</v>
      </c>
      <c r="F330">
        <v>433</v>
      </c>
      <c r="G330">
        <v>134</v>
      </c>
      <c r="H330">
        <v>9300</v>
      </c>
      <c r="I330" t="b">
        <v>0</v>
      </c>
    </row>
    <row r="331" spans="1:9" x14ac:dyDescent="0.25">
      <c r="A331" t="s">
        <v>14</v>
      </c>
      <c r="B331" s="1">
        <v>44219</v>
      </c>
      <c r="C331">
        <v>123</v>
      </c>
      <c r="D331">
        <v>8990</v>
      </c>
      <c r="E331">
        <v>7</v>
      </c>
      <c r="F331">
        <v>440</v>
      </c>
      <c r="G331">
        <v>130</v>
      </c>
      <c r="H331">
        <v>9430</v>
      </c>
      <c r="I331" t="b">
        <v>0</v>
      </c>
    </row>
    <row r="332" spans="1:9" x14ac:dyDescent="0.25">
      <c r="A332" t="s">
        <v>14</v>
      </c>
      <c r="B332" s="1">
        <v>44220</v>
      </c>
      <c r="C332">
        <v>118</v>
      </c>
      <c r="D332">
        <v>9108</v>
      </c>
      <c r="E332">
        <v>4</v>
      </c>
      <c r="F332">
        <v>444</v>
      </c>
      <c r="G332">
        <v>122</v>
      </c>
      <c r="H332">
        <v>9552</v>
      </c>
      <c r="I332" t="b">
        <v>0</v>
      </c>
    </row>
    <row r="333" spans="1:9" x14ac:dyDescent="0.25">
      <c r="A333" t="s">
        <v>14</v>
      </c>
      <c r="B333" s="1">
        <v>44221</v>
      </c>
      <c r="C333">
        <v>114</v>
      </c>
      <c r="D333">
        <v>9222</v>
      </c>
      <c r="E333">
        <v>7</v>
      </c>
      <c r="F333">
        <v>451</v>
      </c>
      <c r="G333">
        <v>121</v>
      </c>
      <c r="H333">
        <v>9673</v>
      </c>
      <c r="I333" t="b">
        <v>0</v>
      </c>
    </row>
    <row r="334" spans="1:9" x14ac:dyDescent="0.25">
      <c r="A334" t="s">
        <v>14</v>
      </c>
      <c r="B334" s="1">
        <v>44222</v>
      </c>
      <c r="C334">
        <v>131</v>
      </c>
      <c r="D334">
        <v>9353</v>
      </c>
      <c r="E334">
        <v>7</v>
      </c>
      <c r="F334">
        <v>458</v>
      </c>
      <c r="G334">
        <v>138</v>
      </c>
      <c r="H334">
        <v>9811</v>
      </c>
      <c r="I334" t="b">
        <v>0</v>
      </c>
    </row>
    <row r="335" spans="1:9" x14ac:dyDescent="0.25">
      <c r="A335" t="s">
        <v>14</v>
      </c>
      <c r="B335" s="1">
        <v>44223</v>
      </c>
      <c r="C335">
        <v>113</v>
      </c>
      <c r="D335">
        <v>9466</v>
      </c>
      <c r="E335">
        <v>5</v>
      </c>
      <c r="F335">
        <v>463</v>
      </c>
      <c r="G335">
        <v>118</v>
      </c>
      <c r="H335">
        <v>9929</v>
      </c>
      <c r="I335" t="b">
        <v>0</v>
      </c>
    </row>
    <row r="336" spans="1:9" x14ac:dyDescent="0.25">
      <c r="A336" t="s">
        <v>14</v>
      </c>
      <c r="B336" s="1">
        <v>44224</v>
      </c>
      <c r="C336">
        <v>127</v>
      </c>
      <c r="D336">
        <v>9593</v>
      </c>
      <c r="E336">
        <v>6</v>
      </c>
      <c r="F336">
        <v>469</v>
      </c>
      <c r="G336">
        <v>133</v>
      </c>
      <c r="H336">
        <v>10062</v>
      </c>
      <c r="I336" t="b">
        <v>0</v>
      </c>
    </row>
    <row r="337" spans="1:9" x14ac:dyDescent="0.25">
      <c r="A337" t="s">
        <v>14</v>
      </c>
      <c r="B337" s="1">
        <v>44225</v>
      </c>
      <c r="C337">
        <v>109</v>
      </c>
      <c r="D337">
        <v>9702</v>
      </c>
      <c r="E337">
        <v>4</v>
      </c>
      <c r="F337">
        <v>473</v>
      </c>
      <c r="G337">
        <v>113</v>
      </c>
      <c r="H337">
        <v>10175</v>
      </c>
      <c r="I337" t="b">
        <v>0</v>
      </c>
    </row>
    <row r="338" spans="1:9" x14ac:dyDescent="0.25">
      <c r="A338" t="s">
        <v>14</v>
      </c>
      <c r="B338" s="1">
        <v>44226</v>
      </c>
      <c r="C338">
        <v>94</v>
      </c>
      <c r="D338">
        <v>9796</v>
      </c>
      <c r="E338">
        <v>5</v>
      </c>
      <c r="F338">
        <v>478</v>
      </c>
      <c r="G338">
        <v>99</v>
      </c>
      <c r="H338">
        <v>10274</v>
      </c>
      <c r="I338" t="b">
        <v>0</v>
      </c>
    </row>
    <row r="339" spans="1:9" x14ac:dyDescent="0.25">
      <c r="A339" t="s">
        <v>14</v>
      </c>
      <c r="B339" s="1">
        <v>44227</v>
      </c>
      <c r="C339">
        <v>95</v>
      </c>
      <c r="D339">
        <v>9891</v>
      </c>
      <c r="E339">
        <v>3</v>
      </c>
      <c r="F339">
        <v>481</v>
      </c>
      <c r="G339">
        <v>98</v>
      </c>
      <c r="H339">
        <v>10372</v>
      </c>
      <c r="I339" t="b">
        <v>0</v>
      </c>
    </row>
    <row r="340" spans="1:9" x14ac:dyDescent="0.25">
      <c r="A340" t="s">
        <v>14</v>
      </c>
      <c r="B340" s="1">
        <v>44228</v>
      </c>
      <c r="C340">
        <v>96</v>
      </c>
      <c r="D340">
        <v>9987</v>
      </c>
      <c r="E340">
        <v>4</v>
      </c>
      <c r="F340">
        <v>485</v>
      </c>
      <c r="G340">
        <v>100</v>
      </c>
      <c r="H340">
        <v>10472</v>
      </c>
      <c r="I340" t="b">
        <v>0</v>
      </c>
    </row>
    <row r="341" spans="1:9" x14ac:dyDescent="0.25">
      <c r="A341" t="s">
        <v>14</v>
      </c>
      <c r="B341" s="1">
        <v>44229</v>
      </c>
      <c r="C341">
        <v>83</v>
      </c>
      <c r="D341">
        <v>10070</v>
      </c>
      <c r="E341">
        <v>6</v>
      </c>
      <c r="F341">
        <v>491</v>
      </c>
      <c r="G341">
        <v>89</v>
      </c>
      <c r="H341">
        <v>10561</v>
      </c>
      <c r="I341" t="b">
        <v>0</v>
      </c>
    </row>
    <row r="342" spans="1:9" x14ac:dyDescent="0.25">
      <c r="A342" t="s">
        <v>14</v>
      </c>
      <c r="B342" s="1">
        <v>44230</v>
      </c>
      <c r="C342">
        <v>95</v>
      </c>
      <c r="D342">
        <v>10165</v>
      </c>
      <c r="E342">
        <v>8</v>
      </c>
      <c r="F342">
        <v>499</v>
      </c>
      <c r="G342">
        <v>103</v>
      </c>
      <c r="H342">
        <v>10664</v>
      </c>
      <c r="I342" t="b">
        <v>0</v>
      </c>
    </row>
    <row r="343" spans="1:9" x14ac:dyDescent="0.25">
      <c r="A343" t="s">
        <v>14</v>
      </c>
      <c r="B343" s="1">
        <v>44231</v>
      </c>
      <c r="C343">
        <v>58</v>
      </c>
      <c r="D343">
        <v>10223</v>
      </c>
      <c r="E343">
        <v>10</v>
      </c>
      <c r="F343">
        <v>509</v>
      </c>
      <c r="G343">
        <v>68</v>
      </c>
      <c r="H343">
        <v>10732</v>
      </c>
      <c r="I343" t="b">
        <v>0</v>
      </c>
    </row>
    <row r="344" spans="1:9" x14ac:dyDescent="0.25">
      <c r="A344" t="s">
        <v>14</v>
      </c>
      <c r="B344" s="1">
        <v>44232</v>
      </c>
      <c r="C344">
        <v>69</v>
      </c>
      <c r="D344">
        <v>10292</v>
      </c>
      <c r="E344">
        <v>7</v>
      </c>
      <c r="F344">
        <v>516</v>
      </c>
      <c r="G344">
        <v>76</v>
      </c>
      <c r="H344">
        <v>10808</v>
      </c>
      <c r="I344" t="b">
        <v>0</v>
      </c>
    </row>
    <row r="345" spans="1:9" x14ac:dyDescent="0.25">
      <c r="A345" t="s">
        <v>14</v>
      </c>
      <c r="B345" s="1">
        <v>44233</v>
      </c>
      <c r="C345">
        <v>73</v>
      </c>
      <c r="D345">
        <v>10365</v>
      </c>
      <c r="E345">
        <v>6</v>
      </c>
      <c r="F345">
        <v>522</v>
      </c>
      <c r="G345">
        <v>79</v>
      </c>
      <c r="H345">
        <v>10887</v>
      </c>
      <c r="I345" t="b">
        <v>0</v>
      </c>
    </row>
    <row r="346" spans="1:9" x14ac:dyDescent="0.25">
      <c r="A346" t="s">
        <v>14</v>
      </c>
      <c r="B346" s="1">
        <v>44234</v>
      </c>
      <c r="C346">
        <v>63</v>
      </c>
      <c r="D346">
        <v>10428</v>
      </c>
      <c r="E346">
        <v>8</v>
      </c>
      <c r="F346">
        <v>530</v>
      </c>
      <c r="G346">
        <v>71</v>
      </c>
      <c r="H346">
        <v>10958</v>
      </c>
      <c r="I346" t="b">
        <v>0</v>
      </c>
    </row>
    <row r="347" spans="1:9" x14ac:dyDescent="0.25">
      <c r="A347" t="s">
        <v>14</v>
      </c>
      <c r="B347" s="1">
        <v>44235</v>
      </c>
      <c r="C347">
        <v>67</v>
      </c>
      <c r="D347">
        <v>10495</v>
      </c>
      <c r="E347">
        <v>13</v>
      </c>
      <c r="F347">
        <v>543</v>
      </c>
      <c r="G347">
        <v>80</v>
      </c>
      <c r="H347">
        <v>11038</v>
      </c>
      <c r="I347" t="b">
        <v>0</v>
      </c>
    </row>
    <row r="348" spans="1:9" x14ac:dyDescent="0.25">
      <c r="A348" t="s">
        <v>14</v>
      </c>
      <c r="B348" s="1">
        <v>44236</v>
      </c>
      <c r="C348">
        <v>38</v>
      </c>
      <c r="D348">
        <v>10533</v>
      </c>
      <c r="E348">
        <v>5</v>
      </c>
      <c r="F348">
        <v>548</v>
      </c>
      <c r="G348">
        <v>43</v>
      </c>
      <c r="H348">
        <v>11081</v>
      </c>
      <c r="I348" t="b">
        <v>0</v>
      </c>
    </row>
    <row r="349" spans="1:9" x14ac:dyDescent="0.25">
      <c r="A349" t="s">
        <v>14</v>
      </c>
      <c r="B349" s="1">
        <v>44237</v>
      </c>
      <c r="C349">
        <v>50</v>
      </c>
      <c r="D349">
        <v>10583</v>
      </c>
      <c r="E349">
        <v>6</v>
      </c>
      <c r="F349">
        <v>554</v>
      </c>
      <c r="G349">
        <v>56</v>
      </c>
      <c r="H349">
        <v>11137</v>
      </c>
      <c r="I349" t="b">
        <v>0</v>
      </c>
    </row>
    <row r="350" spans="1:9" x14ac:dyDescent="0.25">
      <c r="A350" t="s">
        <v>14</v>
      </c>
      <c r="B350" s="1">
        <v>44238</v>
      </c>
      <c r="C350">
        <v>65</v>
      </c>
      <c r="D350">
        <v>10648</v>
      </c>
      <c r="E350">
        <v>13</v>
      </c>
      <c r="F350">
        <v>567</v>
      </c>
      <c r="G350">
        <v>78</v>
      </c>
      <c r="H350">
        <v>11215</v>
      </c>
      <c r="I350" t="b">
        <v>0</v>
      </c>
    </row>
    <row r="351" spans="1:9" x14ac:dyDescent="0.25">
      <c r="A351" t="s">
        <v>14</v>
      </c>
      <c r="B351" s="1">
        <v>44239</v>
      </c>
      <c r="C351">
        <v>44</v>
      </c>
      <c r="D351">
        <v>10692</v>
      </c>
      <c r="E351">
        <v>4</v>
      </c>
      <c r="F351">
        <v>571</v>
      </c>
      <c r="G351">
        <v>48</v>
      </c>
      <c r="H351">
        <v>11263</v>
      </c>
      <c r="I351" t="b">
        <v>0</v>
      </c>
    </row>
    <row r="352" spans="1:9" x14ac:dyDescent="0.25">
      <c r="A352" t="s">
        <v>14</v>
      </c>
      <c r="B352" s="1">
        <v>44240</v>
      </c>
      <c r="C352">
        <v>35</v>
      </c>
      <c r="D352">
        <v>10727</v>
      </c>
      <c r="E352">
        <v>6</v>
      </c>
      <c r="F352">
        <v>577</v>
      </c>
      <c r="G352">
        <v>41</v>
      </c>
      <c r="H352">
        <v>11304</v>
      </c>
      <c r="I352" t="b">
        <v>0</v>
      </c>
    </row>
    <row r="353" spans="1:9" x14ac:dyDescent="0.25">
      <c r="A353" t="s">
        <v>14</v>
      </c>
      <c r="B353" s="1">
        <v>44241</v>
      </c>
      <c r="C353">
        <v>43</v>
      </c>
      <c r="D353">
        <v>10770</v>
      </c>
      <c r="E353">
        <v>10</v>
      </c>
      <c r="F353">
        <v>587</v>
      </c>
      <c r="G353">
        <v>53</v>
      </c>
      <c r="H353">
        <v>11357</v>
      </c>
      <c r="I353" t="b">
        <v>0</v>
      </c>
    </row>
    <row r="354" spans="1:9" x14ac:dyDescent="0.25">
      <c r="A354" t="s">
        <v>14</v>
      </c>
      <c r="B354" s="1">
        <v>44242</v>
      </c>
      <c r="C354">
        <v>51</v>
      </c>
      <c r="D354">
        <v>10821</v>
      </c>
      <c r="E354">
        <v>4</v>
      </c>
      <c r="F354">
        <v>591</v>
      </c>
      <c r="G354">
        <v>55</v>
      </c>
      <c r="H354">
        <v>11412</v>
      </c>
      <c r="I354" t="b">
        <v>0</v>
      </c>
    </row>
    <row r="355" spans="1:9" x14ac:dyDescent="0.25">
      <c r="A355" t="s">
        <v>14</v>
      </c>
      <c r="B355" s="1">
        <v>44243</v>
      </c>
      <c r="C355">
        <v>40</v>
      </c>
      <c r="D355">
        <v>10861</v>
      </c>
      <c r="E355">
        <v>4</v>
      </c>
      <c r="F355">
        <v>595</v>
      </c>
      <c r="G355">
        <v>44</v>
      </c>
      <c r="H355">
        <v>11456</v>
      </c>
      <c r="I355" t="b">
        <v>0</v>
      </c>
    </row>
    <row r="356" spans="1:9" x14ac:dyDescent="0.25">
      <c r="A356" t="s">
        <v>14</v>
      </c>
      <c r="B356" s="1">
        <v>44244</v>
      </c>
      <c r="C356">
        <v>35</v>
      </c>
      <c r="D356">
        <v>10896</v>
      </c>
      <c r="E356">
        <v>8</v>
      </c>
      <c r="F356">
        <v>603</v>
      </c>
      <c r="G356">
        <v>43</v>
      </c>
      <c r="H356">
        <v>11499</v>
      </c>
      <c r="I356" t="b">
        <v>0</v>
      </c>
    </row>
    <row r="357" spans="1:9" x14ac:dyDescent="0.25">
      <c r="A357" t="s">
        <v>14</v>
      </c>
      <c r="B357" s="1">
        <v>44245</v>
      </c>
      <c r="C357">
        <v>41</v>
      </c>
      <c r="D357">
        <v>10937</v>
      </c>
      <c r="E357">
        <v>8</v>
      </c>
      <c r="F357">
        <v>611</v>
      </c>
      <c r="G357">
        <v>49</v>
      </c>
      <c r="H357">
        <v>11548</v>
      </c>
      <c r="I357" t="b">
        <v>0</v>
      </c>
    </row>
    <row r="358" spans="1:9" x14ac:dyDescent="0.25">
      <c r="A358" t="s">
        <v>14</v>
      </c>
      <c r="B358" s="1">
        <v>44246</v>
      </c>
      <c r="C358">
        <v>39</v>
      </c>
      <c r="D358">
        <v>10976</v>
      </c>
      <c r="E358">
        <v>10</v>
      </c>
      <c r="F358">
        <v>621</v>
      </c>
      <c r="G358">
        <v>49</v>
      </c>
      <c r="H358">
        <v>11597</v>
      </c>
      <c r="I358" t="b">
        <v>0</v>
      </c>
    </row>
    <row r="359" spans="1:9" x14ac:dyDescent="0.25">
      <c r="A359" t="s">
        <v>14</v>
      </c>
      <c r="B359" s="1">
        <v>44247</v>
      </c>
      <c r="C359">
        <v>34</v>
      </c>
      <c r="D359">
        <v>11010</v>
      </c>
      <c r="E359">
        <v>6</v>
      </c>
      <c r="F359">
        <v>627</v>
      </c>
      <c r="G359">
        <v>40</v>
      </c>
      <c r="H359">
        <v>11637</v>
      </c>
      <c r="I359" t="b">
        <v>0</v>
      </c>
    </row>
    <row r="360" spans="1:9" x14ac:dyDescent="0.25">
      <c r="A360" t="s">
        <v>14</v>
      </c>
      <c r="B360" s="1">
        <v>44248</v>
      </c>
      <c r="C360">
        <v>35</v>
      </c>
      <c r="D360">
        <v>11045</v>
      </c>
      <c r="E360">
        <v>3</v>
      </c>
      <c r="F360">
        <v>630</v>
      </c>
      <c r="G360">
        <v>38</v>
      </c>
      <c r="H360">
        <v>11675</v>
      </c>
      <c r="I360" t="b">
        <v>0</v>
      </c>
    </row>
    <row r="361" spans="1:9" x14ac:dyDescent="0.25">
      <c r="A361" t="s">
        <v>14</v>
      </c>
      <c r="B361" s="1">
        <v>44249</v>
      </c>
      <c r="C361">
        <v>31</v>
      </c>
      <c r="D361">
        <v>11076</v>
      </c>
      <c r="E361">
        <v>2</v>
      </c>
      <c r="F361">
        <v>632</v>
      </c>
      <c r="G361">
        <v>33</v>
      </c>
      <c r="H361">
        <v>11708</v>
      </c>
      <c r="I361" t="b">
        <v>0</v>
      </c>
    </row>
    <row r="362" spans="1:9" x14ac:dyDescent="0.25">
      <c r="A362" t="s">
        <v>14</v>
      </c>
      <c r="B362" s="1">
        <v>44250</v>
      </c>
      <c r="C362">
        <v>29</v>
      </c>
      <c r="D362">
        <v>11105</v>
      </c>
      <c r="E362">
        <v>9</v>
      </c>
      <c r="F362">
        <v>641</v>
      </c>
      <c r="G362">
        <v>38</v>
      </c>
      <c r="H362">
        <v>11746</v>
      </c>
      <c r="I362" t="b">
        <v>0</v>
      </c>
    </row>
    <row r="363" spans="1:9" x14ac:dyDescent="0.25">
      <c r="A363" t="s">
        <v>14</v>
      </c>
      <c r="B363" s="1">
        <v>44251</v>
      </c>
      <c r="C363">
        <v>27</v>
      </c>
      <c r="D363">
        <v>11132</v>
      </c>
      <c r="E363">
        <v>6</v>
      </c>
      <c r="F363">
        <v>647</v>
      </c>
      <c r="G363">
        <v>33</v>
      </c>
      <c r="H363">
        <v>11779</v>
      </c>
      <c r="I363" t="b">
        <v>0</v>
      </c>
    </row>
    <row r="364" spans="1:9" x14ac:dyDescent="0.25">
      <c r="A364" t="s">
        <v>14</v>
      </c>
      <c r="B364" s="1">
        <v>44252</v>
      </c>
      <c r="C364">
        <v>27</v>
      </c>
      <c r="D364">
        <v>11159</v>
      </c>
      <c r="E364">
        <v>11</v>
      </c>
      <c r="F364">
        <v>658</v>
      </c>
      <c r="G364">
        <v>38</v>
      </c>
      <c r="H364">
        <v>11817</v>
      </c>
      <c r="I364" t="b">
        <v>0</v>
      </c>
    </row>
    <row r="365" spans="1:9" x14ac:dyDescent="0.25">
      <c r="A365" t="s">
        <v>14</v>
      </c>
      <c r="B365" s="1">
        <v>44253</v>
      </c>
      <c r="C365">
        <v>21</v>
      </c>
      <c r="D365">
        <v>11180</v>
      </c>
      <c r="E365">
        <v>7</v>
      </c>
      <c r="F365">
        <v>665</v>
      </c>
      <c r="G365">
        <v>28</v>
      </c>
      <c r="H365">
        <v>11845</v>
      </c>
      <c r="I365" t="b">
        <v>0</v>
      </c>
    </row>
    <row r="366" spans="1:9" x14ac:dyDescent="0.25">
      <c r="A366" t="s">
        <v>14</v>
      </c>
      <c r="B366" s="1">
        <v>44254</v>
      </c>
      <c r="C366">
        <v>24</v>
      </c>
      <c r="D366">
        <v>11204</v>
      </c>
      <c r="E366">
        <v>3</v>
      </c>
      <c r="F366">
        <v>668</v>
      </c>
      <c r="G366">
        <v>27</v>
      </c>
      <c r="H366">
        <v>11872</v>
      </c>
      <c r="I366" t="b">
        <v>0</v>
      </c>
    </row>
    <row r="367" spans="1:9" x14ac:dyDescent="0.25">
      <c r="A367" t="s">
        <v>14</v>
      </c>
      <c r="B367" s="1">
        <v>44255</v>
      </c>
      <c r="C367">
        <v>14</v>
      </c>
      <c r="D367">
        <v>11218</v>
      </c>
      <c r="E367">
        <v>4</v>
      </c>
      <c r="F367">
        <v>672</v>
      </c>
      <c r="G367">
        <v>18</v>
      </c>
      <c r="H367">
        <v>11890</v>
      </c>
      <c r="I367" t="b">
        <v>0</v>
      </c>
    </row>
    <row r="368" spans="1:9" x14ac:dyDescent="0.25">
      <c r="A368" t="s">
        <v>14</v>
      </c>
      <c r="B368" s="1">
        <v>44256</v>
      </c>
      <c r="C368">
        <v>21</v>
      </c>
      <c r="D368">
        <v>11239</v>
      </c>
      <c r="E368">
        <v>6</v>
      </c>
      <c r="F368">
        <v>678</v>
      </c>
      <c r="G368">
        <v>27</v>
      </c>
      <c r="H368">
        <v>11917</v>
      </c>
      <c r="I368" t="b">
        <v>0</v>
      </c>
    </row>
    <row r="369" spans="1:9" x14ac:dyDescent="0.25">
      <c r="A369" t="s">
        <v>14</v>
      </c>
      <c r="B369" s="1">
        <v>44257</v>
      </c>
      <c r="C369">
        <v>20</v>
      </c>
      <c r="D369">
        <v>11259</v>
      </c>
      <c r="E369">
        <v>6</v>
      </c>
      <c r="F369">
        <v>684</v>
      </c>
      <c r="G369">
        <v>26</v>
      </c>
      <c r="H369">
        <v>11943</v>
      </c>
      <c r="I369" t="b">
        <v>0</v>
      </c>
    </row>
    <row r="370" spans="1:9" x14ac:dyDescent="0.25">
      <c r="A370" t="s">
        <v>14</v>
      </c>
      <c r="B370" s="1">
        <v>44258</v>
      </c>
      <c r="C370">
        <v>18</v>
      </c>
      <c r="D370">
        <v>11277</v>
      </c>
      <c r="E370">
        <v>4</v>
      </c>
      <c r="F370">
        <v>688</v>
      </c>
      <c r="G370">
        <v>22</v>
      </c>
      <c r="H370">
        <v>11965</v>
      </c>
      <c r="I370" t="b">
        <v>0</v>
      </c>
    </row>
    <row r="371" spans="1:9" x14ac:dyDescent="0.25">
      <c r="A371" t="s">
        <v>14</v>
      </c>
      <c r="B371" s="1">
        <v>44259</v>
      </c>
      <c r="C371">
        <v>24</v>
      </c>
      <c r="D371">
        <v>11301</v>
      </c>
      <c r="E371">
        <v>3</v>
      </c>
      <c r="F371">
        <v>691</v>
      </c>
      <c r="G371">
        <v>27</v>
      </c>
      <c r="H371">
        <v>11992</v>
      </c>
      <c r="I371" t="b">
        <v>0</v>
      </c>
    </row>
    <row r="372" spans="1:9" x14ac:dyDescent="0.25">
      <c r="A372" t="s">
        <v>14</v>
      </c>
      <c r="B372" s="1">
        <v>44260</v>
      </c>
      <c r="C372">
        <v>18</v>
      </c>
      <c r="D372">
        <v>11319</v>
      </c>
      <c r="E372">
        <v>3</v>
      </c>
      <c r="F372">
        <v>694</v>
      </c>
      <c r="G372">
        <v>21</v>
      </c>
      <c r="H372">
        <v>12013</v>
      </c>
      <c r="I372" t="b">
        <v>0</v>
      </c>
    </row>
    <row r="373" spans="1:9" x14ac:dyDescent="0.25">
      <c r="A373" t="s">
        <v>14</v>
      </c>
      <c r="B373" s="1">
        <v>44261</v>
      </c>
      <c r="C373">
        <v>14</v>
      </c>
      <c r="D373">
        <v>11333</v>
      </c>
      <c r="E373">
        <v>2</v>
      </c>
      <c r="F373">
        <v>696</v>
      </c>
      <c r="G373">
        <v>16</v>
      </c>
      <c r="H373">
        <v>12029</v>
      </c>
      <c r="I373" t="b">
        <v>0</v>
      </c>
    </row>
    <row r="374" spans="1:9" x14ac:dyDescent="0.25">
      <c r="A374" t="s">
        <v>14</v>
      </c>
      <c r="B374" s="1">
        <v>44262</v>
      </c>
      <c r="C374">
        <v>11</v>
      </c>
      <c r="D374">
        <v>11344</v>
      </c>
      <c r="E374">
        <v>8</v>
      </c>
      <c r="F374">
        <v>704</v>
      </c>
      <c r="G374">
        <v>19</v>
      </c>
      <c r="H374">
        <v>12048</v>
      </c>
      <c r="I374" t="b">
        <v>0</v>
      </c>
    </row>
    <row r="375" spans="1:9" x14ac:dyDescent="0.25">
      <c r="A375" t="s">
        <v>14</v>
      </c>
      <c r="B375" s="1">
        <v>44263</v>
      </c>
      <c r="C375">
        <v>10</v>
      </c>
      <c r="D375">
        <v>11354</v>
      </c>
      <c r="E375">
        <v>3</v>
      </c>
      <c r="F375">
        <v>707</v>
      </c>
      <c r="G375">
        <v>13</v>
      </c>
      <c r="H375">
        <v>12061</v>
      </c>
      <c r="I375" t="b">
        <v>0</v>
      </c>
    </row>
    <row r="376" spans="1:9" x14ac:dyDescent="0.25">
      <c r="A376" t="s">
        <v>14</v>
      </c>
      <c r="B376" s="1">
        <v>44264</v>
      </c>
      <c r="C376">
        <v>13</v>
      </c>
      <c r="D376">
        <v>11367</v>
      </c>
      <c r="E376">
        <v>4</v>
      </c>
      <c r="F376">
        <v>711</v>
      </c>
      <c r="G376">
        <v>17</v>
      </c>
      <c r="H376">
        <v>12078</v>
      </c>
      <c r="I376" t="b">
        <v>0</v>
      </c>
    </row>
    <row r="377" spans="1:9" x14ac:dyDescent="0.25">
      <c r="A377" t="s">
        <v>14</v>
      </c>
      <c r="B377" s="1">
        <v>44265</v>
      </c>
      <c r="C377">
        <v>11</v>
      </c>
      <c r="D377">
        <v>11378</v>
      </c>
      <c r="E377">
        <v>4</v>
      </c>
      <c r="F377">
        <v>715</v>
      </c>
      <c r="G377">
        <v>15</v>
      </c>
      <c r="H377">
        <v>12093</v>
      </c>
      <c r="I377" t="b">
        <v>0</v>
      </c>
    </row>
    <row r="378" spans="1:9" x14ac:dyDescent="0.25">
      <c r="A378" t="s">
        <v>14</v>
      </c>
      <c r="B378" s="1">
        <v>44266</v>
      </c>
      <c r="C378">
        <v>12</v>
      </c>
      <c r="D378">
        <v>11390</v>
      </c>
      <c r="E378">
        <v>3</v>
      </c>
      <c r="F378">
        <v>718</v>
      </c>
      <c r="G378">
        <v>15</v>
      </c>
      <c r="H378">
        <v>12108</v>
      </c>
      <c r="I378" t="b">
        <v>0</v>
      </c>
    </row>
    <row r="379" spans="1:9" x14ac:dyDescent="0.25">
      <c r="A379" t="s">
        <v>14</v>
      </c>
      <c r="B379" s="1">
        <v>44267</v>
      </c>
      <c r="C379">
        <v>13</v>
      </c>
      <c r="D379">
        <v>11403</v>
      </c>
      <c r="E379">
        <v>1</v>
      </c>
      <c r="F379">
        <v>719</v>
      </c>
      <c r="G379">
        <v>14</v>
      </c>
      <c r="H379">
        <v>12122</v>
      </c>
      <c r="I379" t="b">
        <v>0</v>
      </c>
    </row>
    <row r="380" spans="1:9" x14ac:dyDescent="0.25">
      <c r="A380" t="s">
        <v>14</v>
      </c>
      <c r="B380" s="1">
        <v>44268</v>
      </c>
      <c r="C380">
        <v>8</v>
      </c>
      <c r="D380">
        <v>11411</v>
      </c>
      <c r="E380">
        <v>3</v>
      </c>
      <c r="F380">
        <v>722</v>
      </c>
      <c r="G380">
        <v>11</v>
      </c>
      <c r="H380">
        <v>12133</v>
      </c>
      <c r="I380" t="b">
        <v>0</v>
      </c>
    </row>
    <row r="381" spans="1:9" x14ac:dyDescent="0.25">
      <c r="A381" t="s">
        <v>14</v>
      </c>
      <c r="B381" s="1">
        <v>44269</v>
      </c>
      <c r="C381">
        <v>10</v>
      </c>
      <c r="D381">
        <v>11421</v>
      </c>
      <c r="E381">
        <v>3</v>
      </c>
      <c r="F381">
        <v>725</v>
      </c>
      <c r="G381">
        <v>13</v>
      </c>
      <c r="H381">
        <v>12146</v>
      </c>
      <c r="I381" t="b">
        <v>0</v>
      </c>
    </row>
    <row r="382" spans="1:9" x14ac:dyDescent="0.25">
      <c r="A382" t="s">
        <v>14</v>
      </c>
      <c r="B382" s="1">
        <v>44270</v>
      </c>
      <c r="C382">
        <v>9</v>
      </c>
      <c r="D382">
        <v>11430</v>
      </c>
      <c r="E382">
        <v>5</v>
      </c>
      <c r="F382">
        <v>730</v>
      </c>
      <c r="G382">
        <v>14</v>
      </c>
      <c r="H382">
        <v>12160</v>
      </c>
      <c r="I382" t="b">
        <v>0</v>
      </c>
    </row>
    <row r="383" spans="1:9" x14ac:dyDescent="0.25">
      <c r="A383" t="s">
        <v>14</v>
      </c>
      <c r="B383" s="1">
        <v>44271</v>
      </c>
      <c r="C383">
        <v>12</v>
      </c>
      <c r="D383">
        <v>11442</v>
      </c>
      <c r="E383">
        <v>1</v>
      </c>
      <c r="F383">
        <v>731</v>
      </c>
      <c r="G383">
        <v>13</v>
      </c>
      <c r="H383">
        <v>12173</v>
      </c>
      <c r="I383" t="b">
        <v>0</v>
      </c>
    </row>
    <row r="384" spans="1:9" x14ac:dyDescent="0.25">
      <c r="A384" t="s">
        <v>14</v>
      </c>
      <c r="B384" s="1">
        <v>44272</v>
      </c>
      <c r="C384">
        <v>5</v>
      </c>
      <c r="D384">
        <v>11447</v>
      </c>
      <c r="E384">
        <v>4</v>
      </c>
      <c r="F384">
        <v>735</v>
      </c>
      <c r="G384">
        <v>9</v>
      </c>
      <c r="H384">
        <v>12182</v>
      </c>
      <c r="I384" t="b">
        <v>0</v>
      </c>
    </row>
    <row r="385" spans="1:9" x14ac:dyDescent="0.25">
      <c r="A385" t="s">
        <v>14</v>
      </c>
      <c r="B385" s="1">
        <v>44273</v>
      </c>
      <c r="C385">
        <v>6</v>
      </c>
      <c r="D385">
        <v>11453</v>
      </c>
      <c r="E385">
        <v>3</v>
      </c>
      <c r="F385">
        <v>738</v>
      </c>
      <c r="G385">
        <v>9</v>
      </c>
      <c r="H385">
        <v>12191</v>
      </c>
      <c r="I385" t="b">
        <v>0</v>
      </c>
    </row>
    <row r="386" spans="1:9" x14ac:dyDescent="0.25">
      <c r="A386" t="s">
        <v>14</v>
      </c>
      <c r="B386" s="1">
        <v>44274</v>
      </c>
      <c r="C386">
        <v>9</v>
      </c>
      <c r="D386">
        <v>11462</v>
      </c>
      <c r="E386">
        <v>2</v>
      </c>
      <c r="F386">
        <v>740</v>
      </c>
      <c r="G386">
        <v>11</v>
      </c>
      <c r="H386">
        <v>12202</v>
      </c>
      <c r="I386" t="b">
        <v>0</v>
      </c>
    </row>
    <row r="387" spans="1:9" x14ac:dyDescent="0.25">
      <c r="A387" t="s">
        <v>14</v>
      </c>
      <c r="B387" s="1">
        <v>44275</v>
      </c>
      <c r="C387">
        <v>6</v>
      </c>
      <c r="D387">
        <v>11468</v>
      </c>
      <c r="E387">
        <v>2</v>
      </c>
      <c r="F387">
        <v>742</v>
      </c>
      <c r="G387">
        <v>8</v>
      </c>
      <c r="H387">
        <v>12210</v>
      </c>
      <c r="I387" t="b">
        <v>0</v>
      </c>
    </row>
    <row r="388" spans="1:9" x14ac:dyDescent="0.25">
      <c r="A388" t="s">
        <v>14</v>
      </c>
      <c r="B388" s="1">
        <v>44276</v>
      </c>
      <c r="C388">
        <v>2</v>
      </c>
      <c r="D388">
        <v>11470</v>
      </c>
      <c r="E388">
        <v>2</v>
      </c>
      <c r="F388">
        <v>744</v>
      </c>
      <c r="G388">
        <v>4</v>
      </c>
      <c r="H388">
        <v>12214</v>
      </c>
      <c r="I388" t="b">
        <v>0</v>
      </c>
    </row>
    <row r="389" spans="1:9" x14ac:dyDescent="0.25">
      <c r="A389" t="s">
        <v>14</v>
      </c>
      <c r="B389" s="1">
        <v>44277</v>
      </c>
      <c r="C389">
        <v>6</v>
      </c>
      <c r="D389">
        <v>11476</v>
      </c>
      <c r="E389">
        <v>4</v>
      </c>
      <c r="F389">
        <v>748</v>
      </c>
      <c r="G389">
        <v>10</v>
      </c>
      <c r="H389">
        <v>12224</v>
      </c>
      <c r="I389" t="b">
        <v>0</v>
      </c>
    </row>
    <row r="390" spans="1:9" x14ac:dyDescent="0.25">
      <c r="A390" t="s">
        <v>14</v>
      </c>
      <c r="B390" s="1">
        <v>44278</v>
      </c>
      <c r="C390">
        <v>3</v>
      </c>
      <c r="D390">
        <v>11479</v>
      </c>
      <c r="E390">
        <v>2</v>
      </c>
      <c r="F390">
        <v>750</v>
      </c>
      <c r="G390">
        <v>5</v>
      </c>
      <c r="H390">
        <v>12229</v>
      </c>
      <c r="I390" t="b">
        <v>0</v>
      </c>
    </row>
    <row r="391" spans="1:9" x14ac:dyDescent="0.25">
      <c r="A391" t="s">
        <v>14</v>
      </c>
      <c r="B391" s="1">
        <v>44279</v>
      </c>
      <c r="C391">
        <v>8</v>
      </c>
      <c r="D391">
        <v>11487</v>
      </c>
      <c r="E391">
        <v>1</v>
      </c>
      <c r="F391">
        <v>751</v>
      </c>
      <c r="G391">
        <v>9</v>
      </c>
      <c r="H391">
        <v>12238</v>
      </c>
      <c r="I391" t="b">
        <v>0</v>
      </c>
    </row>
    <row r="392" spans="1:9" x14ac:dyDescent="0.25">
      <c r="A392" t="s">
        <v>14</v>
      </c>
      <c r="B392" s="1">
        <v>44280</v>
      </c>
      <c r="C392">
        <v>5</v>
      </c>
      <c r="D392">
        <v>11492</v>
      </c>
      <c r="E392">
        <v>3</v>
      </c>
      <c r="F392">
        <v>754</v>
      </c>
      <c r="G392">
        <v>8</v>
      </c>
      <c r="H392">
        <v>12246</v>
      </c>
      <c r="I392" t="b">
        <v>0</v>
      </c>
    </row>
    <row r="393" spans="1:9" x14ac:dyDescent="0.25">
      <c r="A393" t="s">
        <v>14</v>
      </c>
      <c r="B393" s="1">
        <v>44281</v>
      </c>
      <c r="C393">
        <v>4</v>
      </c>
      <c r="D393">
        <v>11496</v>
      </c>
      <c r="E393">
        <v>1</v>
      </c>
      <c r="F393">
        <v>755</v>
      </c>
      <c r="G393">
        <v>5</v>
      </c>
      <c r="H393">
        <v>12251</v>
      </c>
      <c r="I393" t="b">
        <v>0</v>
      </c>
    </row>
    <row r="394" spans="1:9" x14ac:dyDescent="0.25">
      <c r="A394" t="s">
        <v>14</v>
      </c>
      <c r="B394" s="1">
        <v>44282</v>
      </c>
      <c r="C394">
        <v>2</v>
      </c>
      <c r="D394">
        <v>11498</v>
      </c>
      <c r="E394">
        <v>2</v>
      </c>
      <c r="F394">
        <v>757</v>
      </c>
      <c r="G394">
        <v>4</v>
      </c>
      <c r="H394">
        <v>12255</v>
      </c>
      <c r="I394" t="b">
        <v>0</v>
      </c>
    </row>
    <row r="395" spans="1:9" x14ac:dyDescent="0.25">
      <c r="A395" t="s">
        <v>14</v>
      </c>
      <c r="B395" s="1">
        <v>44283</v>
      </c>
      <c r="C395">
        <v>2</v>
      </c>
      <c r="D395">
        <v>11500</v>
      </c>
      <c r="E395">
        <v>2</v>
      </c>
      <c r="F395">
        <v>759</v>
      </c>
      <c r="G395">
        <v>4</v>
      </c>
      <c r="H395">
        <v>12259</v>
      </c>
      <c r="I395" t="b">
        <v>0</v>
      </c>
    </row>
    <row r="396" spans="1:9" x14ac:dyDescent="0.25">
      <c r="A396" t="s">
        <v>14</v>
      </c>
      <c r="B396" s="1">
        <v>44284</v>
      </c>
      <c r="C396">
        <v>4</v>
      </c>
      <c r="D396">
        <v>11504</v>
      </c>
      <c r="E396">
        <v>1</v>
      </c>
      <c r="F396">
        <v>760</v>
      </c>
      <c r="G396">
        <v>5</v>
      </c>
      <c r="H396">
        <v>12264</v>
      </c>
      <c r="I396" t="b">
        <v>0</v>
      </c>
    </row>
    <row r="397" spans="1:9" x14ac:dyDescent="0.25">
      <c r="A397" t="s">
        <v>14</v>
      </c>
      <c r="B397" s="1">
        <v>44285</v>
      </c>
      <c r="C397">
        <v>3</v>
      </c>
      <c r="D397">
        <v>11507</v>
      </c>
      <c r="E397">
        <v>1</v>
      </c>
      <c r="F397">
        <v>761</v>
      </c>
      <c r="G397">
        <v>4</v>
      </c>
      <c r="H397">
        <v>12268</v>
      </c>
      <c r="I397" t="b">
        <v>0</v>
      </c>
    </row>
    <row r="398" spans="1:9" x14ac:dyDescent="0.25">
      <c r="A398" t="s">
        <v>14</v>
      </c>
      <c r="B398" s="1">
        <v>44286</v>
      </c>
      <c r="C398">
        <v>5</v>
      </c>
      <c r="D398">
        <v>11512</v>
      </c>
      <c r="E398">
        <v>0</v>
      </c>
      <c r="F398">
        <v>761</v>
      </c>
      <c r="G398">
        <v>5</v>
      </c>
      <c r="H398">
        <v>12273</v>
      </c>
      <c r="I398" t="b">
        <v>0</v>
      </c>
    </row>
    <row r="399" spans="1:9" x14ac:dyDescent="0.25">
      <c r="A399" t="s">
        <v>14</v>
      </c>
      <c r="B399" s="1">
        <v>44287</v>
      </c>
      <c r="C399">
        <v>2</v>
      </c>
      <c r="D399">
        <v>11514</v>
      </c>
      <c r="E399">
        <v>3</v>
      </c>
      <c r="F399">
        <v>764</v>
      </c>
      <c r="G399">
        <v>5</v>
      </c>
      <c r="H399">
        <v>12278</v>
      </c>
      <c r="I399" t="b">
        <v>0</v>
      </c>
    </row>
    <row r="400" spans="1:9" x14ac:dyDescent="0.25">
      <c r="A400" t="s">
        <v>14</v>
      </c>
      <c r="B400" s="1">
        <v>44288</v>
      </c>
      <c r="C400">
        <v>4</v>
      </c>
      <c r="D400">
        <v>11518</v>
      </c>
      <c r="E400">
        <v>2</v>
      </c>
      <c r="F400">
        <v>766</v>
      </c>
      <c r="G400">
        <v>6</v>
      </c>
      <c r="H400">
        <v>12284</v>
      </c>
      <c r="I400" t="b">
        <v>0</v>
      </c>
    </row>
    <row r="401" spans="1:9" x14ac:dyDescent="0.25">
      <c r="A401" t="s">
        <v>14</v>
      </c>
      <c r="B401" s="1">
        <v>44289</v>
      </c>
      <c r="C401">
        <v>2</v>
      </c>
      <c r="D401">
        <v>11520</v>
      </c>
      <c r="E401">
        <v>0</v>
      </c>
      <c r="F401">
        <v>766</v>
      </c>
      <c r="G401">
        <v>2</v>
      </c>
      <c r="H401">
        <v>12286</v>
      </c>
      <c r="I401" t="b">
        <v>0</v>
      </c>
    </row>
    <row r="402" spans="1:9" x14ac:dyDescent="0.25">
      <c r="A402" t="s">
        <v>14</v>
      </c>
      <c r="B402" s="1">
        <v>44290</v>
      </c>
      <c r="C402">
        <v>2</v>
      </c>
      <c r="D402">
        <v>11522</v>
      </c>
      <c r="E402">
        <v>0</v>
      </c>
      <c r="F402">
        <v>766</v>
      </c>
      <c r="G402">
        <v>2</v>
      </c>
      <c r="H402">
        <v>12288</v>
      </c>
      <c r="I402" t="b">
        <v>0</v>
      </c>
    </row>
    <row r="403" spans="1:9" x14ac:dyDescent="0.25">
      <c r="A403" t="s">
        <v>14</v>
      </c>
      <c r="B403" s="1">
        <v>44291</v>
      </c>
      <c r="C403">
        <v>1</v>
      </c>
      <c r="D403">
        <v>11523</v>
      </c>
      <c r="E403">
        <v>2</v>
      </c>
      <c r="F403">
        <v>768</v>
      </c>
      <c r="G403">
        <v>3</v>
      </c>
      <c r="H403">
        <v>12291</v>
      </c>
      <c r="I403" t="b">
        <v>0</v>
      </c>
    </row>
    <row r="404" spans="1:9" x14ac:dyDescent="0.25">
      <c r="A404" t="s">
        <v>14</v>
      </c>
      <c r="B404" s="1">
        <v>44292</v>
      </c>
      <c r="C404">
        <v>3</v>
      </c>
      <c r="D404">
        <v>11526</v>
      </c>
      <c r="E404">
        <v>1</v>
      </c>
      <c r="F404">
        <v>769</v>
      </c>
      <c r="G404">
        <v>4</v>
      </c>
      <c r="H404">
        <v>12295</v>
      </c>
      <c r="I404" t="b">
        <v>0</v>
      </c>
    </row>
    <row r="405" spans="1:9" x14ac:dyDescent="0.25">
      <c r="A405" t="s">
        <v>14</v>
      </c>
      <c r="B405" s="1">
        <v>44293</v>
      </c>
      <c r="C405">
        <v>3</v>
      </c>
      <c r="D405">
        <v>11529</v>
      </c>
      <c r="E405">
        <v>2</v>
      </c>
      <c r="F405">
        <v>771</v>
      </c>
      <c r="G405">
        <v>5</v>
      </c>
      <c r="H405">
        <v>12300</v>
      </c>
      <c r="I405" t="b">
        <v>0</v>
      </c>
    </row>
    <row r="406" spans="1:9" x14ac:dyDescent="0.25">
      <c r="A406" t="s">
        <v>14</v>
      </c>
      <c r="B406" s="1">
        <v>44294</v>
      </c>
      <c r="C406">
        <v>4</v>
      </c>
      <c r="D406">
        <v>11533</v>
      </c>
      <c r="E406">
        <v>1</v>
      </c>
      <c r="F406">
        <v>772</v>
      </c>
      <c r="G406">
        <v>5</v>
      </c>
      <c r="H406">
        <v>12305</v>
      </c>
      <c r="I406" t="b">
        <v>0</v>
      </c>
    </row>
    <row r="407" spans="1:9" x14ac:dyDescent="0.25">
      <c r="A407" t="s">
        <v>14</v>
      </c>
      <c r="B407" s="1">
        <v>44295</v>
      </c>
      <c r="C407">
        <v>0</v>
      </c>
      <c r="D407">
        <v>11533</v>
      </c>
      <c r="E407">
        <v>0</v>
      </c>
      <c r="F407">
        <v>772</v>
      </c>
      <c r="G407">
        <v>0</v>
      </c>
      <c r="H407">
        <v>12305</v>
      </c>
      <c r="I407" t="b">
        <v>0</v>
      </c>
    </row>
    <row r="408" spans="1:9" x14ac:dyDescent="0.25">
      <c r="A408" t="s">
        <v>14</v>
      </c>
      <c r="B408" s="1">
        <v>44296</v>
      </c>
      <c r="C408">
        <v>2</v>
      </c>
      <c r="D408">
        <v>11535</v>
      </c>
      <c r="E408">
        <v>1</v>
      </c>
      <c r="F408">
        <v>773</v>
      </c>
      <c r="G408">
        <v>3</v>
      </c>
      <c r="H408">
        <v>12308</v>
      </c>
      <c r="I408" t="b">
        <v>0</v>
      </c>
    </row>
    <row r="409" spans="1:9" x14ac:dyDescent="0.25">
      <c r="A409" t="s">
        <v>14</v>
      </c>
      <c r="B409" s="1">
        <v>44297</v>
      </c>
      <c r="C409">
        <v>0</v>
      </c>
      <c r="D409">
        <v>11535</v>
      </c>
      <c r="E409">
        <v>1</v>
      </c>
      <c r="F409">
        <v>774</v>
      </c>
      <c r="G409">
        <v>1</v>
      </c>
      <c r="H409">
        <v>12309</v>
      </c>
      <c r="I409" t="b">
        <v>0</v>
      </c>
    </row>
    <row r="410" spans="1:9" x14ac:dyDescent="0.25">
      <c r="A410" t="s">
        <v>14</v>
      </c>
      <c r="B410" s="1">
        <v>44298</v>
      </c>
      <c r="C410">
        <v>3</v>
      </c>
      <c r="D410">
        <v>11538</v>
      </c>
      <c r="E410">
        <v>1</v>
      </c>
      <c r="F410">
        <v>775</v>
      </c>
      <c r="G410">
        <v>4</v>
      </c>
      <c r="H410">
        <v>12313</v>
      </c>
      <c r="I410" t="b">
        <v>0</v>
      </c>
    </row>
    <row r="411" spans="1:9" x14ac:dyDescent="0.25">
      <c r="A411" t="s">
        <v>14</v>
      </c>
      <c r="B411" s="1">
        <v>44299</v>
      </c>
      <c r="C411">
        <v>2</v>
      </c>
      <c r="D411">
        <v>11540</v>
      </c>
      <c r="E411">
        <v>0</v>
      </c>
      <c r="F411">
        <v>775</v>
      </c>
      <c r="G411">
        <v>2</v>
      </c>
      <c r="H411">
        <v>12315</v>
      </c>
      <c r="I411" t="b">
        <v>0</v>
      </c>
    </row>
    <row r="412" spans="1:9" x14ac:dyDescent="0.25">
      <c r="A412" t="s">
        <v>14</v>
      </c>
      <c r="B412" s="1">
        <v>44300</v>
      </c>
      <c r="C412">
        <v>3</v>
      </c>
      <c r="D412">
        <v>11543</v>
      </c>
      <c r="E412">
        <v>0</v>
      </c>
      <c r="F412">
        <v>775</v>
      </c>
      <c r="G412">
        <v>3</v>
      </c>
      <c r="H412">
        <v>12318</v>
      </c>
      <c r="I412" t="b">
        <v>0</v>
      </c>
    </row>
    <row r="413" spans="1:9" x14ac:dyDescent="0.25">
      <c r="A413" t="s">
        <v>14</v>
      </c>
      <c r="B413" s="1">
        <v>44301</v>
      </c>
      <c r="C413">
        <v>1</v>
      </c>
      <c r="D413">
        <v>11544</v>
      </c>
      <c r="E413">
        <v>0</v>
      </c>
      <c r="F413">
        <v>775</v>
      </c>
      <c r="G413">
        <v>1</v>
      </c>
      <c r="H413">
        <v>12319</v>
      </c>
      <c r="I413" t="b">
        <v>0</v>
      </c>
    </row>
    <row r="414" spans="1:9" x14ac:dyDescent="0.25">
      <c r="A414" t="s">
        <v>14</v>
      </c>
      <c r="B414" s="1">
        <v>44302</v>
      </c>
      <c r="C414">
        <v>0</v>
      </c>
      <c r="D414">
        <v>11544</v>
      </c>
      <c r="E414">
        <v>0</v>
      </c>
      <c r="F414">
        <v>775</v>
      </c>
      <c r="G414">
        <v>0</v>
      </c>
      <c r="H414">
        <v>12319</v>
      </c>
      <c r="I414" t="b">
        <v>0</v>
      </c>
    </row>
    <row r="415" spans="1:9" x14ac:dyDescent="0.25">
      <c r="A415" t="s">
        <v>14</v>
      </c>
      <c r="B415" s="1">
        <v>44303</v>
      </c>
      <c r="C415">
        <v>1</v>
      </c>
      <c r="D415">
        <v>11545</v>
      </c>
      <c r="E415">
        <v>1</v>
      </c>
      <c r="F415">
        <v>776</v>
      </c>
      <c r="G415">
        <v>2</v>
      </c>
      <c r="H415">
        <v>12321</v>
      </c>
      <c r="I415" t="b">
        <v>0</v>
      </c>
    </row>
    <row r="416" spans="1:9" x14ac:dyDescent="0.25">
      <c r="A416" t="s">
        <v>14</v>
      </c>
      <c r="B416" s="1">
        <v>44304</v>
      </c>
      <c r="C416">
        <v>1</v>
      </c>
      <c r="D416">
        <v>11546</v>
      </c>
      <c r="E416">
        <v>0</v>
      </c>
      <c r="F416">
        <v>776</v>
      </c>
      <c r="G416">
        <v>1</v>
      </c>
      <c r="H416">
        <v>12322</v>
      </c>
      <c r="I416" t="b">
        <v>0</v>
      </c>
    </row>
    <row r="417" spans="1:9" x14ac:dyDescent="0.25">
      <c r="A417" t="s">
        <v>14</v>
      </c>
      <c r="B417" s="1">
        <v>44305</v>
      </c>
      <c r="C417">
        <v>0</v>
      </c>
      <c r="D417">
        <v>11546</v>
      </c>
      <c r="E417">
        <v>1</v>
      </c>
      <c r="F417">
        <v>777</v>
      </c>
      <c r="G417">
        <v>1</v>
      </c>
      <c r="H417">
        <v>12323</v>
      </c>
      <c r="I417" t="b">
        <v>0</v>
      </c>
    </row>
    <row r="418" spans="1:9" x14ac:dyDescent="0.25">
      <c r="A418" t="s">
        <v>14</v>
      </c>
      <c r="B418" s="1">
        <v>44306</v>
      </c>
      <c r="C418">
        <v>2</v>
      </c>
      <c r="D418">
        <v>11548</v>
      </c>
      <c r="E418">
        <v>3</v>
      </c>
      <c r="F418">
        <v>780</v>
      </c>
      <c r="G418">
        <v>5</v>
      </c>
      <c r="H418">
        <v>12328</v>
      </c>
      <c r="I418" t="b">
        <v>0</v>
      </c>
    </row>
    <row r="419" spans="1:9" x14ac:dyDescent="0.25">
      <c r="A419" t="s">
        <v>14</v>
      </c>
      <c r="B419" s="1">
        <v>44307</v>
      </c>
      <c r="C419">
        <v>0</v>
      </c>
      <c r="D419">
        <v>11548</v>
      </c>
      <c r="E419">
        <v>1</v>
      </c>
      <c r="F419">
        <v>781</v>
      </c>
      <c r="G419">
        <v>1</v>
      </c>
      <c r="H419">
        <v>12329</v>
      </c>
      <c r="I419" t="b">
        <v>0</v>
      </c>
    </row>
    <row r="420" spans="1:9" x14ac:dyDescent="0.25">
      <c r="A420" t="s">
        <v>14</v>
      </c>
      <c r="B420" s="1">
        <v>44308</v>
      </c>
      <c r="C420">
        <v>0</v>
      </c>
      <c r="D420">
        <v>11548</v>
      </c>
      <c r="E420">
        <v>1</v>
      </c>
      <c r="F420">
        <v>782</v>
      </c>
      <c r="G420">
        <v>1</v>
      </c>
      <c r="H420">
        <v>12330</v>
      </c>
      <c r="I420" t="b">
        <v>0</v>
      </c>
    </row>
    <row r="421" spans="1:9" x14ac:dyDescent="0.25">
      <c r="A421" t="s">
        <v>14</v>
      </c>
      <c r="B421" s="1">
        <v>44309</v>
      </c>
      <c r="C421">
        <v>1</v>
      </c>
      <c r="D421">
        <v>11549</v>
      </c>
      <c r="E421">
        <v>0</v>
      </c>
      <c r="F421">
        <v>782</v>
      </c>
      <c r="G421">
        <v>1</v>
      </c>
      <c r="H421">
        <v>12331</v>
      </c>
      <c r="I421" t="b">
        <v>0</v>
      </c>
    </row>
    <row r="422" spans="1:9" x14ac:dyDescent="0.25">
      <c r="A422" t="s">
        <v>14</v>
      </c>
      <c r="B422" s="1">
        <v>44310</v>
      </c>
      <c r="C422">
        <v>1</v>
      </c>
      <c r="D422">
        <v>11550</v>
      </c>
      <c r="E422">
        <v>1</v>
      </c>
      <c r="F422">
        <v>783</v>
      </c>
      <c r="G422">
        <v>2</v>
      </c>
      <c r="H422">
        <v>12333</v>
      </c>
      <c r="I422" t="b">
        <v>0</v>
      </c>
    </row>
    <row r="423" spans="1:9" x14ac:dyDescent="0.25">
      <c r="A423" t="s">
        <v>14</v>
      </c>
      <c r="B423" s="1">
        <v>44311</v>
      </c>
      <c r="C423">
        <v>3</v>
      </c>
      <c r="D423">
        <v>11553</v>
      </c>
      <c r="E423">
        <v>1</v>
      </c>
      <c r="F423">
        <v>784</v>
      </c>
      <c r="G423">
        <v>4</v>
      </c>
      <c r="H423">
        <v>12337</v>
      </c>
      <c r="I423" t="b">
        <v>0</v>
      </c>
    </row>
    <row r="424" spans="1:9" x14ac:dyDescent="0.25">
      <c r="A424" t="s">
        <v>14</v>
      </c>
      <c r="B424" s="1">
        <v>44312</v>
      </c>
      <c r="C424">
        <v>0</v>
      </c>
      <c r="D424">
        <v>11553</v>
      </c>
      <c r="E424">
        <v>0</v>
      </c>
      <c r="F424">
        <v>784</v>
      </c>
      <c r="G424">
        <v>0</v>
      </c>
      <c r="H424">
        <v>12337</v>
      </c>
      <c r="I424" t="b">
        <v>0</v>
      </c>
    </row>
    <row r="425" spans="1:9" x14ac:dyDescent="0.25">
      <c r="A425" t="s">
        <v>14</v>
      </c>
      <c r="B425" s="1">
        <v>44313</v>
      </c>
      <c r="C425">
        <v>0</v>
      </c>
      <c r="D425">
        <v>11553</v>
      </c>
      <c r="E425">
        <v>1</v>
      </c>
      <c r="F425">
        <v>785</v>
      </c>
      <c r="G425">
        <v>1</v>
      </c>
      <c r="H425">
        <v>12338</v>
      </c>
      <c r="I425" t="b">
        <v>0</v>
      </c>
    </row>
    <row r="426" spans="1:9" x14ac:dyDescent="0.25">
      <c r="A426" t="s">
        <v>14</v>
      </c>
      <c r="B426" s="1">
        <v>44314</v>
      </c>
      <c r="C426">
        <v>0</v>
      </c>
      <c r="D426">
        <v>11553</v>
      </c>
      <c r="E426">
        <v>1</v>
      </c>
      <c r="F426">
        <v>786</v>
      </c>
      <c r="G426">
        <v>1</v>
      </c>
      <c r="H426">
        <v>12339</v>
      </c>
      <c r="I426" t="b">
        <v>0</v>
      </c>
    </row>
    <row r="427" spans="1:9" x14ac:dyDescent="0.25">
      <c r="A427" t="s">
        <v>14</v>
      </c>
      <c r="B427" s="1">
        <v>44315</v>
      </c>
      <c r="C427">
        <v>2</v>
      </c>
      <c r="D427">
        <v>11555</v>
      </c>
      <c r="E427">
        <v>0</v>
      </c>
      <c r="F427">
        <v>786</v>
      </c>
      <c r="G427">
        <v>2</v>
      </c>
      <c r="H427">
        <v>12341</v>
      </c>
      <c r="I427" t="b">
        <v>0</v>
      </c>
    </row>
    <row r="428" spans="1:9" x14ac:dyDescent="0.25">
      <c r="A428" t="s">
        <v>14</v>
      </c>
      <c r="B428" s="1">
        <v>44316</v>
      </c>
      <c r="C428">
        <v>2</v>
      </c>
      <c r="D428">
        <v>11557</v>
      </c>
      <c r="E428">
        <v>0</v>
      </c>
      <c r="F428">
        <v>786</v>
      </c>
      <c r="G428">
        <v>2</v>
      </c>
      <c r="H428">
        <v>12343</v>
      </c>
      <c r="I428" t="b">
        <v>0</v>
      </c>
    </row>
    <row r="429" spans="1:9" x14ac:dyDescent="0.25">
      <c r="A429" t="s">
        <v>14</v>
      </c>
      <c r="B429" s="1">
        <v>44317</v>
      </c>
      <c r="C429">
        <v>0</v>
      </c>
      <c r="D429">
        <v>11557</v>
      </c>
      <c r="E429">
        <v>0</v>
      </c>
      <c r="F429">
        <v>786</v>
      </c>
      <c r="G429">
        <v>0</v>
      </c>
      <c r="H429">
        <v>12343</v>
      </c>
      <c r="I429" t="b">
        <v>0</v>
      </c>
    </row>
    <row r="430" spans="1:9" x14ac:dyDescent="0.25">
      <c r="A430" t="s">
        <v>14</v>
      </c>
      <c r="B430" s="1">
        <v>44318</v>
      </c>
      <c r="C430">
        <v>1</v>
      </c>
      <c r="D430">
        <v>11558</v>
      </c>
      <c r="E430">
        <v>2</v>
      </c>
      <c r="F430">
        <v>788</v>
      </c>
      <c r="G430">
        <v>3</v>
      </c>
      <c r="H430">
        <v>12346</v>
      </c>
      <c r="I430" t="b">
        <v>0</v>
      </c>
    </row>
    <row r="431" spans="1:9" x14ac:dyDescent="0.25">
      <c r="A431" t="s">
        <v>14</v>
      </c>
      <c r="B431" s="1">
        <v>44319</v>
      </c>
      <c r="C431">
        <v>1</v>
      </c>
      <c r="D431">
        <v>11559</v>
      </c>
      <c r="E431">
        <v>1</v>
      </c>
      <c r="F431">
        <v>789</v>
      </c>
      <c r="G431">
        <v>2</v>
      </c>
      <c r="H431">
        <v>12348</v>
      </c>
      <c r="I431" t="b">
        <v>0</v>
      </c>
    </row>
    <row r="432" spans="1:9" x14ac:dyDescent="0.25">
      <c r="A432" t="s">
        <v>14</v>
      </c>
      <c r="B432" s="1">
        <v>44320</v>
      </c>
      <c r="C432">
        <v>1</v>
      </c>
      <c r="D432">
        <v>11560</v>
      </c>
      <c r="E432">
        <v>1</v>
      </c>
      <c r="F432">
        <v>790</v>
      </c>
      <c r="G432">
        <v>2</v>
      </c>
      <c r="H432">
        <v>12350</v>
      </c>
      <c r="I432" t="b">
        <v>0</v>
      </c>
    </row>
    <row r="433" spans="1:9" x14ac:dyDescent="0.25">
      <c r="A433" t="s">
        <v>14</v>
      </c>
      <c r="B433" s="1">
        <v>44321</v>
      </c>
      <c r="C433">
        <v>0</v>
      </c>
      <c r="D433">
        <v>11560</v>
      </c>
      <c r="E433">
        <v>1</v>
      </c>
      <c r="F433">
        <v>791</v>
      </c>
      <c r="G433">
        <v>1</v>
      </c>
      <c r="H433">
        <v>12351</v>
      </c>
      <c r="I433" t="b">
        <v>0</v>
      </c>
    </row>
    <row r="434" spans="1:9" x14ac:dyDescent="0.25">
      <c r="A434" t="s">
        <v>14</v>
      </c>
      <c r="B434" s="1">
        <v>44322</v>
      </c>
      <c r="C434">
        <v>0</v>
      </c>
      <c r="D434">
        <v>11560</v>
      </c>
      <c r="E434">
        <v>0</v>
      </c>
      <c r="F434">
        <v>791</v>
      </c>
      <c r="G434">
        <v>0</v>
      </c>
      <c r="H434">
        <v>12351</v>
      </c>
      <c r="I434" t="b">
        <v>0</v>
      </c>
    </row>
    <row r="435" spans="1:9" x14ac:dyDescent="0.25">
      <c r="A435" t="s">
        <v>14</v>
      </c>
      <c r="B435" s="1">
        <v>44323</v>
      </c>
      <c r="C435">
        <v>0</v>
      </c>
      <c r="D435">
        <v>11560</v>
      </c>
      <c r="E435">
        <v>1</v>
      </c>
      <c r="F435">
        <v>792</v>
      </c>
      <c r="G435">
        <v>1</v>
      </c>
      <c r="H435">
        <v>12352</v>
      </c>
      <c r="I435" t="b">
        <v>0</v>
      </c>
    </row>
    <row r="436" spans="1:9" x14ac:dyDescent="0.25">
      <c r="A436" t="s">
        <v>14</v>
      </c>
      <c r="B436" s="1">
        <v>44324</v>
      </c>
      <c r="C436">
        <v>2</v>
      </c>
      <c r="D436">
        <v>11562</v>
      </c>
      <c r="E436">
        <v>0</v>
      </c>
      <c r="F436">
        <v>792</v>
      </c>
      <c r="G436">
        <v>2</v>
      </c>
      <c r="H436">
        <v>12354</v>
      </c>
      <c r="I436" t="b">
        <v>0</v>
      </c>
    </row>
    <row r="437" spans="1:9" x14ac:dyDescent="0.25">
      <c r="A437" t="s">
        <v>14</v>
      </c>
      <c r="B437" s="1">
        <v>44325</v>
      </c>
      <c r="C437">
        <v>1</v>
      </c>
      <c r="D437">
        <v>11563</v>
      </c>
      <c r="E437">
        <v>0</v>
      </c>
      <c r="F437">
        <v>792</v>
      </c>
      <c r="G437">
        <v>1</v>
      </c>
      <c r="H437">
        <v>12355</v>
      </c>
      <c r="I437" t="b">
        <v>0</v>
      </c>
    </row>
    <row r="438" spans="1:9" x14ac:dyDescent="0.25">
      <c r="A438" t="s">
        <v>14</v>
      </c>
      <c r="B438" s="1">
        <v>44326</v>
      </c>
      <c r="C438">
        <v>0</v>
      </c>
      <c r="D438">
        <v>11563</v>
      </c>
      <c r="E438">
        <v>0</v>
      </c>
      <c r="F438">
        <v>792</v>
      </c>
      <c r="G438">
        <v>0</v>
      </c>
      <c r="H438">
        <v>12355</v>
      </c>
      <c r="I438" t="b">
        <v>0</v>
      </c>
    </row>
    <row r="439" spans="1:9" x14ac:dyDescent="0.25">
      <c r="A439" t="s">
        <v>14</v>
      </c>
      <c r="B439" s="1">
        <v>44327</v>
      </c>
      <c r="C439">
        <v>1</v>
      </c>
      <c r="D439">
        <v>11564</v>
      </c>
      <c r="E439">
        <v>0</v>
      </c>
      <c r="F439">
        <v>792</v>
      </c>
      <c r="G439">
        <v>1</v>
      </c>
      <c r="H439">
        <v>12356</v>
      </c>
      <c r="I439" t="b">
        <v>0</v>
      </c>
    </row>
    <row r="440" spans="1:9" x14ac:dyDescent="0.25">
      <c r="A440" t="s">
        <v>14</v>
      </c>
      <c r="B440" s="1">
        <v>44328</v>
      </c>
      <c r="C440">
        <v>0</v>
      </c>
      <c r="D440">
        <v>11564</v>
      </c>
      <c r="E440">
        <v>0</v>
      </c>
      <c r="F440">
        <v>792</v>
      </c>
      <c r="G440">
        <v>0</v>
      </c>
      <c r="H440">
        <v>12356</v>
      </c>
      <c r="I440" t="b">
        <v>0</v>
      </c>
    </row>
    <row r="441" spans="1:9" x14ac:dyDescent="0.25">
      <c r="A441" t="s">
        <v>14</v>
      </c>
      <c r="B441" s="1">
        <v>44329</v>
      </c>
      <c r="C441">
        <v>0</v>
      </c>
      <c r="D441">
        <v>11564</v>
      </c>
      <c r="E441">
        <v>0</v>
      </c>
      <c r="F441">
        <v>792</v>
      </c>
      <c r="G441">
        <v>0</v>
      </c>
      <c r="H441">
        <v>12356</v>
      </c>
      <c r="I441" t="b">
        <v>0</v>
      </c>
    </row>
    <row r="442" spans="1:9" x14ac:dyDescent="0.25">
      <c r="A442" t="s">
        <v>14</v>
      </c>
      <c r="B442" s="1">
        <v>44330</v>
      </c>
      <c r="C442">
        <v>0</v>
      </c>
      <c r="D442">
        <v>11564</v>
      </c>
      <c r="E442">
        <v>2</v>
      </c>
      <c r="F442">
        <v>794</v>
      </c>
      <c r="G442">
        <v>2</v>
      </c>
      <c r="H442">
        <v>12358</v>
      </c>
      <c r="I442" t="b">
        <v>0</v>
      </c>
    </row>
    <row r="443" spans="1:9" x14ac:dyDescent="0.25">
      <c r="A443" t="s">
        <v>14</v>
      </c>
      <c r="B443" s="1">
        <v>44331</v>
      </c>
      <c r="C443">
        <v>0</v>
      </c>
      <c r="D443">
        <v>11564</v>
      </c>
      <c r="E443">
        <v>0</v>
      </c>
      <c r="F443">
        <v>794</v>
      </c>
      <c r="G443">
        <v>0</v>
      </c>
      <c r="H443">
        <v>12358</v>
      </c>
      <c r="I443" t="b">
        <v>0</v>
      </c>
    </row>
    <row r="444" spans="1:9" x14ac:dyDescent="0.25">
      <c r="A444" t="s">
        <v>14</v>
      </c>
      <c r="B444" s="1">
        <v>44332</v>
      </c>
      <c r="C444">
        <v>0</v>
      </c>
      <c r="D444">
        <v>11564</v>
      </c>
      <c r="E444">
        <v>0</v>
      </c>
      <c r="F444">
        <v>794</v>
      </c>
      <c r="G444">
        <v>0</v>
      </c>
      <c r="H444">
        <v>12358</v>
      </c>
      <c r="I444" t="b">
        <v>0</v>
      </c>
    </row>
    <row r="445" spans="1:9" x14ac:dyDescent="0.25">
      <c r="A445" t="s">
        <v>14</v>
      </c>
      <c r="B445" s="1">
        <v>44333</v>
      </c>
      <c r="C445">
        <v>0</v>
      </c>
      <c r="D445">
        <v>11564</v>
      </c>
      <c r="E445">
        <v>0</v>
      </c>
      <c r="F445">
        <v>794</v>
      </c>
      <c r="G445">
        <v>0</v>
      </c>
      <c r="H445">
        <v>12358</v>
      </c>
      <c r="I445" t="b">
        <v>0</v>
      </c>
    </row>
    <row r="446" spans="1:9" x14ac:dyDescent="0.25">
      <c r="A446" t="s">
        <v>14</v>
      </c>
      <c r="B446" s="1">
        <v>44334</v>
      </c>
      <c r="C446">
        <v>2</v>
      </c>
      <c r="D446">
        <v>11566</v>
      </c>
      <c r="E446">
        <v>0</v>
      </c>
      <c r="F446">
        <v>794</v>
      </c>
      <c r="G446">
        <v>2</v>
      </c>
      <c r="H446">
        <v>12360</v>
      </c>
      <c r="I446" t="b">
        <v>0</v>
      </c>
    </row>
    <row r="447" spans="1:9" x14ac:dyDescent="0.25">
      <c r="A447" t="s">
        <v>14</v>
      </c>
      <c r="B447" s="1">
        <v>44335</v>
      </c>
      <c r="C447">
        <v>0</v>
      </c>
      <c r="D447">
        <v>11566</v>
      </c>
      <c r="E447">
        <v>0</v>
      </c>
      <c r="F447">
        <v>794</v>
      </c>
      <c r="G447">
        <v>0</v>
      </c>
      <c r="H447">
        <v>12360</v>
      </c>
      <c r="I447" t="b">
        <v>0</v>
      </c>
    </row>
    <row r="448" spans="1:9" x14ac:dyDescent="0.25">
      <c r="A448" t="s">
        <v>14</v>
      </c>
      <c r="B448" s="1">
        <v>44336</v>
      </c>
      <c r="C448">
        <v>1</v>
      </c>
      <c r="D448">
        <v>11567</v>
      </c>
      <c r="E448">
        <v>0</v>
      </c>
      <c r="F448">
        <v>794</v>
      </c>
      <c r="G448">
        <v>1</v>
      </c>
      <c r="H448">
        <v>12361</v>
      </c>
      <c r="I448" t="b">
        <v>0</v>
      </c>
    </row>
    <row r="449" spans="1:9" x14ac:dyDescent="0.25">
      <c r="A449" t="s">
        <v>14</v>
      </c>
      <c r="B449" s="1">
        <v>44337</v>
      </c>
      <c r="C449">
        <v>0</v>
      </c>
      <c r="D449">
        <v>11567</v>
      </c>
      <c r="E449">
        <v>1</v>
      </c>
      <c r="F449">
        <v>795</v>
      </c>
      <c r="G449">
        <v>1</v>
      </c>
      <c r="H449">
        <v>12362</v>
      </c>
      <c r="I449" t="b">
        <v>0</v>
      </c>
    </row>
    <row r="450" spans="1:9" x14ac:dyDescent="0.25">
      <c r="A450" t="s">
        <v>14</v>
      </c>
      <c r="B450" s="1">
        <v>44338</v>
      </c>
      <c r="C450">
        <v>0</v>
      </c>
      <c r="D450">
        <v>11567</v>
      </c>
      <c r="E450">
        <v>0</v>
      </c>
      <c r="F450">
        <v>795</v>
      </c>
      <c r="G450">
        <v>0</v>
      </c>
      <c r="H450">
        <v>12362</v>
      </c>
      <c r="I450" t="b">
        <v>0</v>
      </c>
    </row>
    <row r="451" spans="1:9" x14ac:dyDescent="0.25">
      <c r="A451" t="s">
        <v>14</v>
      </c>
      <c r="B451" s="1">
        <v>44339</v>
      </c>
      <c r="C451">
        <v>0</v>
      </c>
      <c r="D451">
        <v>11567</v>
      </c>
      <c r="E451">
        <v>1</v>
      </c>
      <c r="F451">
        <v>796</v>
      </c>
      <c r="G451">
        <v>1</v>
      </c>
      <c r="H451">
        <v>12363</v>
      </c>
      <c r="I451" t="b">
        <v>0</v>
      </c>
    </row>
    <row r="452" spans="1:9" x14ac:dyDescent="0.25">
      <c r="A452" t="s">
        <v>14</v>
      </c>
      <c r="B452" s="1">
        <v>44340</v>
      </c>
      <c r="C452">
        <v>0</v>
      </c>
      <c r="D452">
        <v>11567</v>
      </c>
      <c r="E452">
        <v>1</v>
      </c>
      <c r="F452">
        <v>797</v>
      </c>
      <c r="G452">
        <v>1</v>
      </c>
      <c r="H452">
        <v>12364</v>
      </c>
      <c r="I452" t="b">
        <v>0</v>
      </c>
    </row>
    <row r="453" spans="1:9" x14ac:dyDescent="0.25">
      <c r="A453" t="s">
        <v>14</v>
      </c>
      <c r="B453" s="1">
        <v>44341</v>
      </c>
      <c r="C453">
        <v>0</v>
      </c>
      <c r="D453">
        <v>11567</v>
      </c>
      <c r="E453">
        <v>1</v>
      </c>
      <c r="F453">
        <v>798</v>
      </c>
      <c r="G453">
        <v>1</v>
      </c>
      <c r="H453">
        <v>12365</v>
      </c>
      <c r="I453" t="b">
        <v>0</v>
      </c>
    </row>
    <row r="454" spans="1:9" x14ac:dyDescent="0.25">
      <c r="A454" t="s">
        <v>14</v>
      </c>
      <c r="B454" s="1">
        <v>44342</v>
      </c>
      <c r="C454">
        <v>0</v>
      </c>
      <c r="D454">
        <v>11567</v>
      </c>
      <c r="E454">
        <v>0</v>
      </c>
      <c r="F454">
        <v>798</v>
      </c>
      <c r="G454">
        <v>0</v>
      </c>
      <c r="H454">
        <v>12365</v>
      </c>
      <c r="I454" t="b">
        <v>0</v>
      </c>
    </row>
    <row r="455" spans="1:9" x14ac:dyDescent="0.25">
      <c r="A455" t="s">
        <v>14</v>
      </c>
      <c r="B455" s="1">
        <v>44343</v>
      </c>
      <c r="C455">
        <v>0</v>
      </c>
      <c r="D455">
        <v>11567</v>
      </c>
      <c r="E455">
        <v>0</v>
      </c>
      <c r="F455">
        <v>798</v>
      </c>
      <c r="G455">
        <v>0</v>
      </c>
      <c r="H455">
        <v>12365</v>
      </c>
      <c r="I455" t="b">
        <v>0</v>
      </c>
    </row>
    <row r="456" spans="1:9" x14ac:dyDescent="0.25">
      <c r="A456" t="s">
        <v>14</v>
      </c>
      <c r="B456" s="1">
        <v>44344</v>
      </c>
      <c r="C456">
        <v>0</v>
      </c>
      <c r="D456">
        <v>11567</v>
      </c>
      <c r="E456">
        <v>1</v>
      </c>
      <c r="F456">
        <v>799</v>
      </c>
      <c r="G456">
        <v>1</v>
      </c>
      <c r="H456">
        <v>12366</v>
      </c>
      <c r="I456" t="b">
        <v>0</v>
      </c>
    </row>
    <row r="457" spans="1:9" x14ac:dyDescent="0.25">
      <c r="A457" t="s">
        <v>14</v>
      </c>
      <c r="B457" s="1">
        <v>44345</v>
      </c>
      <c r="C457">
        <v>0</v>
      </c>
      <c r="D457">
        <v>11567</v>
      </c>
      <c r="E457">
        <v>0</v>
      </c>
      <c r="F457">
        <v>799</v>
      </c>
      <c r="G457">
        <v>0</v>
      </c>
      <c r="H457">
        <v>12366</v>
      </c>
      <c r="I457" t="b">
        <v>0</v>
      </c>
    </row>
    <row r="458" spans="1:9" x14ac:dyDescent="0.25">
      <c r="A458" t="s">
        <v>14</v>
      </c>
      <c r="B458" s="1">
        <v>44346</v>
      </c>
      <c r="C458">
        <v>0</v>
      </c>
      <c r="D458">
        <v>11567</v>
      </c>
      <c r="E458">
        <v>0</v>
      </c>
      <c r="F458">
        <v>799</v>
      </c>
      <c r="G458">
        <v>0</v>
      </c>
      <c r="H458">
        <v>12366</v>
      </c>
      <c r="I458" t="b">
        <v>0</v>
      </c>
    </row>
    <row r="459" spans="1:9" x14ac:dyDescent="0.25">
      <c r="A459" t="s">
        <v>14</v>
      </c>
      <c r="B459" s="1">
        <v>44347</v>
      </c>
      <c r="C459">
        <v>0</v>
      </c>
      <c r="D459">
        <v>11567</v>
      </c>
      <c r="E459">
        <v>0</v>
      </c>
      <c r="F459">
        <v>799</v>
      </c>
      <c r="G459">
        <v>0</v>
      </c>
      <c r="H459">
        <v>12366</v>
      </c>
      <c r="I459" t="b">
        <v>0</v>
      </c>
    </row>
    <row r="460" spans="1:9" x14ac:dyDescent="0.25">
      <c r="A460" t="s">
        <v>14</v>
      </c>
      <c r="B460" s="1">
        <v>44348</v>
      </c>
      <c r="C460">
        <v>0</v>
      </c>
      <c r="D460">
        <v>11567</v>
      </c>
      <c r="E460">
        <v>0</v>
      </c>
      <c r="F460">
        <v>799</v>
      </c>
      <c r="G460">
        <v>0</v>
      </c>
      <c r="H460">
        <v>12366</v>
      </c>
      <c r="I460" t="b">
        <v>0</v>
      </c>
    </row>
    <row r="461" spans="1:9" x14ac:dyDescent="0.25">
      <c r="A461" t="s">
        <v>14</v>
      </c>
      <c r="B461" s="1">
        <v>44349</v>
      </c>
      <c r="C461">
        <v>0</v>
      </c>
      <c r="D461">
        <v>11567</v>
      </c>
      <c r="E461">
        <v>1</v>
      </c>
      <c r="F461">
        <v>800</v>
      </c>
      <c r="G461">
        <v>1</v>
      </c>
      <c r="H461">
        <v>12367</v>
      </c>
      <c r="I461" t="b">
        <v>0</v>
      </c>
    </row>
    <row r="462" spans="1:9" x14ac:dyDescent="0.25">
      <c r="A462" t="s">
        <v>14</v>
      </c>
      <c r="B462" s="1">
        <v>44350</v>
      </c>
      <c r="C462">
        <v>0</v>
      </c>
      <c r="D462">
        <v>11567</v>
      </c>
      <c r="E462">
        <v>0</v>
      </c>
      <c r="F462">
        <v>800</v>
      </c>
      <c r="G462">
        <v>0</v>
      </c>
      <c r="H462">
        <v>12367</v>
      </c>
      <c r="I462" t="b">
        <v>0</v>
      </c>
    </row>
    <row r="463" spans="1:9" x14ac:dyDescent="0.25">
      <c r="A463" t="s">
        <v>14</v>
      </c>
      <c r="B463" s="1">
        <v>44351</v>
      </c>
      <c r="C463">
        <v>0</v>
      </c>
      <c r="D463">
        <v>11567</v>
      </c>
      <c r="E463">
        <v>0</v>
      </c>
      <c r="F463">
        <v>800</v>
      </c>
      <c r="G463">
        <v>0</v>
      </c>
      <c r="H463">
        <v>12367</v>
      </c>
      <c r="I463" t="b">
        <v>0</v>
      </c>
    </row>
    <row r="464" spans="1:9" x14ac:dyDescent="0.25">
      <c r="A464" t="s">
        <v>14</v>
      </c>
      <c r="B464" s="1">
        <v>44352</v>
      </c>
      <c r="C464">
        <v>0</v>
      </c>
      <c r="D464">
        <v>11567</v>
      </c>
      <c r="E464">
        <v>0</v>
      </c>
      <c r="F464">
        <v>800</v>
      </c>
      <c r="G464">
        <v>0</v>
      </c>
      <c r="H464">
        <v>12367</v>
      </c>
      <c r="I464" t="b">
        <v>0</v>
      </c>
    </row>
    <row r="465" spans="1:9" x14ac:dyDescent="0.25">
      <c r="A465" t="s">
        <v>14</v>
      </c>
      <c r="B465" s="1">
        <v>44353</v>
      </c>
      <c r="C465">
        <v>0</v>
      </c>
      <c r="D465">
        <v>11567</v>
      </c>
      <c r="E465">
        <v>0</v>
      </c>
      <c r="F465">
        <v>800</v>
      </c>
      <c r="G465">
        <v>0</v>
      </c>
      <c r="H465">
        <v>12367</v>
      </c>
      <c r="I465" t="b">
        <v>0</v>
      </c>
    </row>
    <row r="466" spans="1:9" x14ac:dyDescent="0.25">
      <c r="A466" t="s">
        <v>14</v>
      </c>
      <c r="B466" s="1">
        <v>44354</v>
      </c>
      <c r="C466">
        <v>0</v>
      </c>
      <c r="D466">
        <v>11567</v>
      </c>
      <c r="E466">
        <v>0</v>
      </c>
      <c r="F466">
        <v>800</v>
      </c>
      <c r="G466">
        <v>0</v>
      </c>
      <c r="H466">
        <v>12367</v>
      </c>
      <c r="I466" t="b">
        <v>0</v>
      </c>
    </row>
    <row r="467" spans="1:9" x14ac:dyDescent="0.25">
      <c r="A467" t="s">
        <v>14</v>
      </c>
      <c r="B467" s="1">
        <v>44355</v>
      </c>
      <c r="C467">
        <v>2</v>
      </c>
      <c r="D467">
        <v>11569</v>
      </c>
      <c r="E467">
        <v>0</v>
      </c>
      <c r="F467">
        <v>800</v>
      </c>
      <c r="G467">
        <v>2</v>
      </c>
      <c r="H467">
        <v>12369</v>
      </c>
      <c r="I467" t="b">
        <v>0</v>
      </c>
    </row>
    <row r="468" spans="1:9" x14ac:dyDescent="0.25">
      <c r="A468" t="s">
        <v>14</v>
      </c>
      <c r="B468" s="1">
        <v>44356</v>
      </c>
      <c r="C468">
        <v>1</v>
      </c>
      <c r="D468">
        <v>11570</v>
      </c>
      <c r="E468">
        <v>1</v>
      </c>
      <c r="F468">
        <v>801</v>
      </c>
      <c r="G468">
        <v>2</v>
      </c>
      <c r="H468">
        <v>12371</v>
      </c>
      <c r="I468" t="b">
        <v>0</v>
      </c>
    </row>
    <row r="469" spans="1:9" x14ac:dyDescent="0.25">
      <c r="A469" t="s">
        <v>14</v>
      </c>
      <c r="B469" s="1">
        <v>44357</v>
      </c>
      <c r="C469">
        <v>3</v>
      </c>
      <c r="D469">
        <v>11573</v>
      </c>
      <c r="E469">
        <v>0</v>
      </c>
      <c r="F469">
        <v>801</v>
      </c>
      <c r="G469">
        <v>3</v>
      </c>
      <c r="H469">
        <v>12374</v>
      </c>
      <c r="I469" t="b">
        <v>0</v>
      </c>
    </row>
    <row r="470" spans="1:9" x14ac:dyDescent="0.25">
      <c r="A470" t="s">
        <v>14</v>
      </c>
      <c r="B470" s="1">
        <v>44358</v>
      </c>
      <c r="C470">
        <v>0</v>
      </c>
      <c r="D470">
        <v>11573</v>
      </c>
      <c r="E470">
        <v>2</v>
      </c>
      <c r="F470">
        <v>803</v>
      </c>
      <c r="G470">
        <v>2</v>
      </c>
      <c r="H470">
        <v>12376</v>
      </c>
      <c r="I470" t="b">
        <v>0</v>
      </c>
    </row>
    <row r="471" spans="1:9" x14ac:dyDescent="0.25">
      <c r="A471" t="s">
        <v>14</v>
      </c>
      <c r="B471" s="1">
        <v>44359</v>
      </c>
      <c r="C471">
        <v>0</v>
      </c>
      <c r="D471">
        <v>11573</v>
      </c>
      <c r="E471">
        <v>0</v>
      </c>
      <c r="F471">
        <v>803</v>
      </c>
      <c r="G471">
        <v>0</v>
      </c>
      <c r="H471">
        <v>12376</v>
      </c>
      <c r="I471" t="b">
        <v>0</v>
      </c>
    </row>
    <row r="472" spans="1:9" x14ac:dyDescent="0.25">
      <c r="A472" t="s">
        <v>14</v>
      </c>
      <c r="B472" s="1">
        <v>44360</v>
      </c>
      <c r="C472">
        <v>2</v>
      </c>
      <c r="D472">
        <v>11575</v>
      </c>
      <c r="E472">
        <v>0</v>
      </c>
      <c r="F472">
        <v>803</v>
      </c>
      <c r="G472">
        <v>2</v>
      </c>
      <c r="H472">
        <v>12378</v>
      </c>
      <c r="I472" t="b">
        <v>0</v>
      </c>
    </row>
    <row r="473" spans="1:9" x14ac:dyDescent="0.25">
      <c r="A473" t="s">
        <v>14</v>
      </c>
      <c r="B473" s="1">
        <v>44361</v>
      </c>
      <c r="C473">
        <v>0</v>
      </c>
      <c r="D473">
        <v>11575</v>
      </c>
      <c r="E473">
        <v>0</v>
      </c>
      <c r="F473">
        <v>803</v>
      </c>
      <c r="G473">
        <v>0</v>
      </c>
      <c r="H473">
        <v>12378</v>
      </c>
      <c r="I473" t="b">
        <v>0</v>
      </c>
    </row>
    <row r="474" spans="1:9" x14ac:dyDescent="0.25">
      <c r="A474" t="s">
        <v>14</v>
      </c>
      <c r="B474" s="1">
        <v>44362</v>
      </c>
      <c r="C474">
        <v>0</v>
      </c>
      <c r="D474">
        <v>11575</v>
      </c>
      <c r="E474">
        <v>0</v>
      </c>
      <c r="F474">
        <v>803</v>
      </c>
      <c r="G474">
        <v>0</v>
      </c>
      <c r="H474">
        <v>12378</v>
      </c>
      <c r="I474" t="b">
        <v>0</v>
      </c>
    </row>
    <row r="475" spans="1:9" x14ac:dyDescent="0.25">
      <c r="A475" t="s">
        <v>14</v>
      </c>
      <c r="B475" s="1">
        <v>44363</v>
      </c>
      <c r="C475">
        <v>0</v>
      </c>
      <c r="D475">
        <v>11575</v>
      </c>
      <c r="E475">
        <v>0</v>
      </c>
      <c r="F475">
        <v>803</v>
      </c>
      <c r="G475">
        <v>0</v>
      </c>
      <c r="H475">
        <v>12378</v>
      </c>
      <c r="I475" t="b">
        <v>0</v>
      </c>
    </row>
    <row r="476" spans="1:9" x14ac:dyDescent="0.25">
      <c r="A476" t="s">
        <v>14</v>
      </c>
      <c r="B476" s="1">
        <v>44364</v>
      </c>
      <c r="C476">
        <v>1</v>
      </c>
      <c r="D476">
        <v>11576</v>
      </c>
      <c r="E476">
        <v>0</v>
      </c>
      <c r="F476">
        <v>803</v>
      </c>
      <c r="G476">
        <v>1</v>
      </c>
      <c r="H476">
        <v>12379</v>
      </c>
      <c r="I476" t="b">
        <v>0</v>
      </c>
    </row>
    <row r="477" spans="1:9" x14ac:dyDescent="0.25">
      <c r="A477" t="s">
        <v>14</v>
      </c>
      <c r="B477" s="1">
        <v>44365</v>
      </c>
      <c r="C477">
        <v>0</v>
      </c>
      <c r="D477">
        <v>11576</v>
      </c>
      <c r="E477">
        <v>0</v>
      </c>
      <c r="F477">
        <v>803</v>
      </c>
      <c r="G477">
        <v>0</v>
      </c>
      <c r="H477">
        <v>12379</v>
      </c>
      <c r="I477" t="b">
        <v>0</v>
      </c>
    </row>
    <row r="478" spans="1:9" x14ac:dyDescent="0.25">
      <c r="A478" t="s">
        <v>14</v>
      </c>
      <c r="B478" s="1">
        <v>44366</v>
      </c>
      <c r="C478">
        <v>0</v>
      </c>
      <c r="D478">
        <v>11576</v>
      </c>
      <c r="E478">
        <v>0</v>
      </c>
      <c r="F478">
        <v>803</v>
      </c>
      <c r="G478">
        <v>0</v>
      </c>
      <c r="H478">
        <v>12379</v>
      </c>
      <c r="I478" t="b">
        <v>0</v>
      </c>
    </row>
    <row r="479" spans="1:9" x14ac:dyDescent="0.25">
      <c r="A479" t="s">
        <v>14</v>
      </c>
      <c r="B479" s="1">
        <v>44367</v>
      </c>
      <c r="C479">
        <v>1</v>
      </c>
      <c r="D479">
        <v>11577</v>
      </c>
      <c r="E479">
        <v>0</v>
      </c>
      <c r="F479">
        <v>803</v>
      </c>
      <c r="G479">
        <v>1</v>
      </c>
      <c r="H479">
        <v>12380</v>
      </c>
      <c r="I479" t="b">
        <v>0</v>
      </c>
    </row>
    <row r="480" spans="1:9" x14ac:dyDescent="0.25">
      <c r="A480" t="s">
        <v>14</v>
      </c>
      <c r="B480" s="1">
        <v>44368</v>
      </c>
      <c r="C480">
        <v>0</v>
      </c>
      <c r="D480">
        <v>11577</v>
      </c>
      <c r="E480">
        <v>0</v>
      </c>
      <c r="F480">
        <v>803</v>
      </c>
      <c r="G480">
        <v>0</v>
      </c>
      <c r="H480">
        <v>12380</v>
      </c>
      <c r="I480" t="b">
        <v>0</v>
      </c>
    </row>
    <row r="481" spans="1:9" x14ac:dyDescent="0.25">
      <c r="A481" t="s">
        <v>14</v>
      </c>
      <c r="B481" s="1">
        <v>44369</v>
      </c>
      <c r="C481">
        <v>0</v>
      </c>
      <c r="D481">
        <v>11577</v>
      </c>
      <c r="E481">
        <v>1</v>
      </c>
      <c r="F481">
        <v>804</v>
      </c>
      <c r="G481">
        <v>1</v>
      </c>
      <c r="H481">
        <v>12381</v>
      </c>
      <c r="I481" t="b">
        <v>0</v>
      </c>
    </row>
    <row r="482" spans="1:9" x14ac:dyDescent="0.25">
      <c r="A482" t="s">
        <v>14</v>
      </c>
      <c r="B482" s="1">
        <v>44370</v>
      </c>
      <c r="C482">
        <v>0</v>
      </c>
      <c r="D482">
        <v>11577</v>
      </c>
      <c r="E482">
        <v>0</v>
      </c>
      <c r="F482">
        <v>804</v>
      </c>
      <c r="G482">
        <v>0</v>
      </c>
      <c r="H482">
        <v>12381</v>
      </c>
      <c r="I482" t="b">
        <v>0</v>
      </c>
    </row>
    <row r="483" spans="1:9" x14ac:dyDescent="0.25">
      <c r="A483" t="s">
        <v>14</v>
      </c>
      <c r="B483" s="1">
        <v>44371</v>
      </c>
      <c r="C483">
        <v>1</v>
      </c>
      <c r="D483">
        <v>11578</v>
      </c>
      <c r="E483">
        <v>1</v>
      </c>
      <c r="F483">
        <v>805</v>
      </c>
      <c r="G483">
        <v>2</v>
      </c>
      <c r="H483">
        <v>12383</v>
      </c>
      <c r="I483" t="b">
        <v>0</v>
      </c>
    </row>
    <row r="484" spans="1:9" x14ac:dyDescent="0.25">
      <c r="A484" t="s">
        <v>14</v>
      </c>
      <c r="B484" s="1">
        <v>44372</v>
      </c>
      <c r="C484">
        <v>3</v>
      </c>
      <c r="D484">
        <v>11581</v>
      </c>
      <c r="E484">
        <v>1</v>
      </c>
      <c r="F484">
        <v>806</v>
      </c>
      <c r="G484">
        <v>4</v>
      </c>
      <c r="H484">
        <v>12387</v>
      </c>
      <c r="I484" t="b">
        <v>0</v>
      </c>
    </row>
    <row r="485" spans="1:9" x14ac:dyDescent="0.25">
      <c r="A485" t="s">
        <v>14</v>
      </c>
      <c r="B485" s="1">
        <v>44373</v>
      </c>
      <c r="C485">
        <v>2</v>
      </c>
      <c r="D485">
        <v>11583</v>
      </c>
      <c r="E485">
        <v>1</v>
      </c>
      <c r="F485">
        <v>807</v>
      </c>
      <c r="G485">
        <v>3</v>
      </c>
      <c r="H485">
        <v>12390</v>
      </c>
      <c r="I485" t="b">
        <v>0</v>
      </c>
    </row>
    <row r="486" spans="1:9" x14ac:dyDescent="0.25">
      <c r="A486" t="s">
        <v>14</v>
      </c>
      <c r="B486" s="1">
        <v>44374</v>
      </c>
      <c r="C486">
        <v>0</v>
      </c>
      <c r="D486">
        <v>11583</v>
      </c>
      <c r="E486">
        <v>0</v>
      </c>
      <c r="F486">
        <v>807</v>
      </c>
      <c r="G486">
        <v>0</v>
      </c>
      <c r="H486">
        <v>12390</v>
      </c>
      <c r="I486" t="b">
        <v>0</v>
      </c>
    </row>
    <row r="487" spans="1:9" x14ac:dyDescent="0.25">
      <c r="A487" t="s">
        <v>14</v>
      </c>
      <c r="B487" s="1">
        <v>44375</v>
      </c>
      <c r="C487">
        <v>0</v>
      </c>
      <c r="D487">
        <v>11583</v>
      </c>
      <c r="E487">
        <v>0</v>
      </c>
      <c r="F487">
        <v>807</v>
      </c>
      <c r="G487">
        <v>0</v>
      </c>
      <c r="H487">
        <v>12390</v>
      </c>
      <c r="I487" t="b">
        <v>0</v>
      </c>
    </row>
    <row r="488" spans="1:9" x14ac:dyDescent="0.25">
      <c r="A488" t="s">
        <v>14</v>
      </c>
      <c r="B488" s="1">
        <v>44376</v>
      </c>
      <c r="C488">
        <v>0</v>
      </c>
      <c r="D488">
        <v>11583</v>
      </c>
      <c r="E488">
        <v>0</v>
      </c>
      <c r="F488">
        <v>807</v>
      </c>
      <c r="G488">
        <v>0</v>
      </c>
      <c r="H488">
        <v>12390</v>
      </c>
      <c r="I488" t="b">
        <v>0</v>
      </c>
    </row>
    <row r="489" spans="1:9" x14ac:dyDescent="0.25">
      <c r="A489" t="s">
        <v>14</v>
      </c>
      <c r="B489" s="1">
        <v>44377</v>
      </c>
      <c r="C489">
        <v>0</v>
      </c>
      <c r="D489">
        <v>11583</v>
      </c>
      <c r="E489">
        <v>0</v>
      </c>
      <c r="F489">
        <v>807</v>
      </c>
      <c r="G489">
        <v>0</v>
      </c>
      <c r="H489">
        <v>12390</v>
      </c>
      <c r="I489" t="b">
        <v>0</v>
      </c>
    </row>
    <row r="490" spans="1:9" x14ac:dyDescent="0.25">
      <c r="A490" t="s">
        <v>14</v>
      </c>
      <c r="B490" s="1">
        <v>44378</v>
      </c>
      <c r="C490">
        <v>1</v>
      </c>
      <c r="D490">
        <v>11584</v>
      </c>
      <c r="E490">
        <v>0</v>
      </c>
      <c r="F490">
        <v>807</v>
      </c>
      <c r="G490">
        <v>1</v>
      </c>
      <c r="H490">
        <v>12391</v>
      </c>
      <c r="I490" t="b">
        <v>0</v>
      </c>
    </row>
    <row r="491" spans="1:9" x14ac:dyDescent="0.25">
      <c r="A491" t="s">
        <v>14</v>
      </c>
      <c r="B491" s="1">
        <v>44379</v>
      </c>
      <c r="C491">
        <v>1</v>
      </c>
      <c r="D491">
        <v>11585</v>
      </c>
      <c r="E491">
        <v>0</v>
      </c>
      <c r="F491">
        <v>807</v>
      </c>
      <c r="G491">
        <v>1</v>
      </c>
      <c r="H491">
        <v>12392</v>
      </c>
      <c r="I491" t="b">
        <v>0</v>
      </c>
    </row>
    <row r="492" spans="1:9" x14ac:dyDescent="0.25">
      <c r="A492" t="s">
        <v>14</v>
      </c>
      <c r="B492" s="1">
        <v>44380</v>
      </c>
      <c r="C492">
        <v>2</v>
      </c>
      <c r="D492">
        <v>11587</v>
      </c>
      <c r="E492">
        <v>0</v>
      </c>
      <c r="F492">
        <v>807</v>
      </c>
      <c r="G492">
        <v>2</v>
      </c>
      <c r="H492">
        <v>12394</v>
      </c>
      <c r="I492" t="b">
        <v>0</v>
      </c>
    </row>
    <row r="493" spans="1:9" x14ac:dyDescent="0.25">
      <c r="A493" t="s">
        <v>14</v>
      </c>
      <c r="B493" s="1">
        <v>44381</v>
      </c>
      <c r="C493">
        <v>1</v>
      </c>
      <c r="D493">
        <v>11588</v>
      </c>
      <c r="E493">
        <v>0</v>
      </c>
      <c r="F493">
        <v>807</v>
      </c>
      <c r="G493">
        <v>1</v>
      </c>
      <c r="H493">
        <v>12395</v>
      </c>
      <c r="I493" t="b">
        <v>0</v>
      </c>
    </row>
    <row r="494" spans="1:9" x14ac:dyDescent="0.25">
      <c r="A494" t="s">
        <v>14</v>
      </c>
      <c r="B494" s="1">
        <v>44382</v>
      </c>
      <c r="C494">
        <v>2</v>
      </c>
      <c r="D494">
        <v>11590</v>
      </c>
      <c r="E494">
        <v>0</v>
      </c>
      <c r="F494">
        <v>807</v>
      </c>
      <c r="G494">
        <v>2</v>
      </c>
      <c r="H494">
        <v>12397</v>
      </c>
      <c r="I494" t="b">
        <v>0</v>
      </c>
    </row>
    <row r="495" spans="1:9" x14ac:dyDescent="0.25">
      <c r="A495" t="s">
        <v>14</v>
      </c>
      <c r="B495" s="1">
        <v>44383</v>
      </c>
      <c r="C495">
        <v>1</v>
      </c>
      <c r="D495">
        <v>11591</v>
      </c>
      <c r="E495">
        <v>0</v>
      </c>
      <c r="F495">
        <v>807</v>
      </c>
      <c r="G495">
        <v>1</v>
      </c>
      <c r="H495">
        <v>12398</v>
      </c>
      <c r="I495" t="b">
        <v>0</v>
      </c>
    </row>
    <row r="496" spans="1:9" x14ac:dyDescent="0.25">
      <c r="A496" t="s">
        <v>14</v>
      </c>
      <c r="B496" s="1">
        <v>44384</v>
      </c>
      <c r="C496">
        <v>1</v>
      </c>
      <c r="D496">
        <v>11592</v>
      </c>
      <c r="E496">
        <v>0</v>
      </c>
      <c r="F496">
        <v>807</v>
      </c>
      <c r="G496">
        <v>1</v>
      </c>
      <c r="H496">
        <v>12399</v>
      </c>
      <c r="I496" t="b">
        <v>0</v>
      </c>
    </row>
    <row r="497" spans="1:9" x14ac:dyDescent="0.25">
      <c r="A497" t="s">
        <v>14</v>
      </c>
      <c r="B497" s="1">
        <v>44385</v>
      </c>
      <c r="C497">
        <v>1</v>
      </c>
      <c r="D497">
        <v>11593</v>
      </c>
      <c r="E497">
        <v>1</v>
      </c>
      <c r="F497">
        <v>808</v>
      </c>
      <c r="G497">
        <v>2</v>
      </c>
      <c r="H497">
        <v>12401</v>
      </c>
      <c r="I497" t="b">
        <v>0</v>
      </c>
    </row>
    <row r="498" spans="1:9" x14ac:dyDescent="0.25">
      <c r="A498" t="s">
        <v>14</v>
      </c>
      <c r="B498" s="1">
        <v>44386</v>
      </c>
      <c r="C498">
        <v>1</v>
      </c>
      <c r="D498">
        <v>11594</v>
      </c>
      <c r="E498">
        <v>0</v>
      </c>
      <c r="F498">
        <v>808</v>
      </c>
      <c r="G498">
        <v>1</v>
      </c>
      <c r="H498">
        <v>12402</v>
      </c>
      <c r="I498" t="b">
        <v>0</v>
      </c>
    </row>
    <row r="499" spans="1:9" x14ac:dyDescent="0.25">
      <c r="A499" t="s">
        <v>14</v>
      </c>
      <c r="B499" s="1">
        <v>44387</v>
      </c>
      <c r="C499">
        <v>1</v>
      </c>
      <c r="D499">
        <v>11595</v>
      </c>
      <c r="E499">
        <v>0</v>
      </c>
      <c r="F499">
        <v>808</v>
      </c>
      <c r="G499">
        <v>1</v>
      </c>
      <c r="H499">
        <v>12403</v>
      </c>
      <c r="I499" t="b">
        <v>0</v>
      </c>
    </row>
    <row r="500" spans="1:9" x14ac:dyDescent="0.25">
      <c r="A500" t="s">
        <v>14</v>
      </c>
      <c r="B500" s="1">
        <v>44388</v>
      </c>
      <c r="C500">
        <v>0</v>
      </c>
      <c r="D500">
        <v>11595</v>
      </c>
      <c r="E500">
        <v>0</v>
      </c>
      <c r="F500">
        <v>808</v>
      </c>
      <c r="G500">
        <v>0</v>
      </c>
      <c r="H500">
        <v>12403</v>
      </c>
      <c r="I500" t="b">
        <v>0</v>
      </c>
    </row>
    <row r="501" spans="1:9" x14ac:dyDescent="0.25">
      <c r="A501" t="s">
        <v>14</v>
      </c>
      <c r="B501" s="1">
        <v>44389</v>
      </c>
      <c r="C501">
        <v>2</v>
      </c>
      <c r="D501">
        <v>11597</v>
      </c>
      <c r="E501">
        <v>1</v>
      </c>
      <c r="F501">
        <v>809</v>
      </c>
      <c r="G501">
        <v>3</v>
      </c>
      <c r="H501">
        <v>12406</v>
      </c>
      <c r="I501" t="b">
        <v>0</v>
      </c>
    </row>
    <row r="502" spans="1:9" x14ac:dyDescent="0.25">
      <c r="A502" t="s">
        <v>14</v>
      </c>
      <c r="B502" s="1">
        <v>44390</v>
      </c>
      <c r="C502">
        <v>0</v>
      </c>
      <c r="D502">
        <v>11597</v>
      </c>
      <c r="E502">
        <v>0</v>
      </c>
      <c r="F502">
        <v>809</v>
      </c>
      <c r="G502">
        <v>0</v>
      </c>
      <c r="H502">
        <v>12406</v>
      </c>
      <c r="I502" t="b">
        <v>0</v>
      </c>
    </row>
    <row r="503" spans="1:9" x14ac:dyDescent="0.25">
      <c r="A503" t="s">
        <v>14</v>
      </c>
      <c r="B503" s="1">
        <v>44391</v>
      </c>
      <c r="C503">
        <v>1</v>
      </c>
      <c r="D503">
        <v>11598</v>
      </c>
      <c r="E503">
        <v>0</v>
      </c>
      <c r="F503">
        <v>809</v>
      </c>
      <c r="G503">
        <v>1</v>
      </c>
      <c r="H503">
        <v>12407</v>
      </c>
      <c r="I503" t="b">
        <v>0</v>
      </c>
    </row>
    <row r="504" spans="1:9" x14ac:dyDescent="0.25">
      <c r="A504" t="s">
        <v>14</v>
      </c>
      <c r="B504" s="1">
        <v>44392</v>
      </c>
      <c r="C504">
        <v>2</v>
      </c>
      <c r="D504">
        <v>11600</v>
      </c>
      <c r="E504">
        <v>0</v>
      </c>
      <c r="F504">
        <v>809</v>
      </c>
      <c r="G504">
        <v>2</v>
      </c>
      <c r="H504">
        <v>12409</v>
      </c>
      <c r="I504" t="b">
        <v>0</v>
      </c>
    </row>
    <row r="505" spans="1:9" x14ac:dyDescent="0.25">
      <c r="A505" t="s">
        <v>14</v>
      </c>
      <c r="B505" s="1">
        <v>44393</v>
      </c>
      <c r="C505">
        <v>2</v>
      </c>
      <c r="D505">
        <v>11602</v>
      </c>
      <c r="E505">
        <v>0</v>
      </c>
      <c r="F505">
        <v>809</v>
      </c>
      <c r="G505">
        <v>2</v>
      </c>
      <c r="H505">
        <v>12411</v>
      </c>
      <c r="I505" t="b">
        <v>0</v>
      </c>
    </row>
    <row r="506" spans="1:9" x14ac:dyDescent="0.25">
      <c r="A506" t="s">
        <v>14</v>
      </c>
      <c r="B506" s="1">
        <v>44394</v>
      </c>
      <c r="C506">
        <v>2</v>
      </c>
      <c r="D506">
        <v>11604</v>
      </c>
      <c r="E506">
        <v>0</v>
      </c>
      <c r="F506">
        <v>809</v>
      </c>
      <c r="G506">
        <v>2</v>
      </c>
      <c r="H506">
        <v>12413</v>
      </c>
      <c r="I506" t="b">
        <v>0</v>
      </c>
    </row>
    <row r="507" spans="1:9" x14ac:dyDescent="0.25">
      <c r="A507" t="s">
        <v>14</v>
      </c>
      <c r="B507" s="1">
        <v>44395</v>
      </c>
      <c r="C507">
        <v>1</v>
      </c>
      <c r="D507">
        <v>11605</v>
      </c>
      <c r="E507">
        <v>0</v>
      </c>
      <c r="F507">
        <v>809</v>
      </c>
      <c r="G507">
        <v>1</v>
      </c>
      <c r="H507">
        <v>12414</v>
      </c>
      <c r="I507" t="b">
        <v>0</v>
      </c>
    </row>
    <row r="508" spans="1:9" x14ac:dyDescent="0.25">
      <c r="A508" t="s">
        <v>14</v>
      </c>
      <c r="B508" s="1">
        <v>44396</v>
      </c>
      <c r="C508">
        <v>6</v>
      </c>
      <c r="D508">
        <v>11611</v>
      </c>
      <c r="E508">
        <v>0</v>
      </c>
      <c r="F508">
        <v>809</v>
      </c>
      <c r="G508">
        <v>6</v>
      </c>
      <c r="H508">
        <v>12420</v>
      </c>
      <c r="I508" t="b">
        <v>0</v>
      </c>
    </row>
    <row r="509" spans="1:9" x14ac:dyDescent="0.25">
      <c r="A509" t="s">
        <v>14</v>
      </c>
      <c r="B509" s="1">
        <v>44397</v>
      </c>
      <c r="C509">
        <v>2</v>
      </c>
      <c r="D509">
        <v>11613</v>
      </c>
      <c r="E509">
        <v>0</v>
      </c>
      <c r="F509">
        <v>809</v>
      </c>
      <c r="G509">
        <v>2</v>
      </c>
      <c r="H509">
        <v>12422</v>
      </c>
      <c r="I509" t="b">
        <v>0</v>
      </c>
    </row>
    <row r="510" spans="1:9" x14ac:dyDescent="0.25">
      <c r="A510" t="s">
        <v>14</v>
      </c>
      <c r="B510" s="1">
        <v>44398</v>
      </c>
      <c r="C510">
        <v>4</v>
      </c>
      <c r="D510">
        <v>11617</v>
      </c>
      <c r="E510">
        <v>0</v>
      </c>
      <c r="F510">
        <v>809</v>
      </c>
      <c r="G510">
        <v>4</v>
      </c>
      <c r="H510">
        <v>12426</v>
      </c>
      <c r="I510" t="b">
        <v>0</v>
      </c>
    </row>
    <row r="511" spans="1:9" x14ac:dyDescent="0.25">
      <c r="A511" t="s">
        <v>14</v>
      </c>
      <c r="B511" s="1">
        <v>44399</v>
      </c>
      <c r="C511">
        <v>2</v>
      </c>
      <c r="D511">
        <v>11619</v>
      </c>
      <c r="E511">
        <v>0</v>
      </c>
      <c r="F511">
        <v>809</v>
      </c>
      <c r="G511">
        <v>2</v>
      </c>
      <c r="H511">
        <v>12428</v>
      </c>
      <c r="I511" t="b">
        <v>0</v>
      </c>
    </row>
    <row r="512" spans="1:9" x14ac:dyDescent="0.25">
      <c r="A512" t="s">
        <v>14</v>
      </c>
      <c r="B512" s="1">
        <v>44400</v>
      </c>
      <c r="C512">
        <v>3</v>
      </c>
      <c r="D512">
        <v>11622</v>
      </c>
      <c r="E512">
        <v>0</v>
      </c>
      <c r="F512">
        <v>809</v>
      </c>
      <c r="G512">
        <v>3</v>
      </c>
      <c r="H512">
        <v>12431</v>
      </c>
      <c r="I512" t="b">
        <v>0</v>
      </c>
    </row>
    <row r="513" spans="1:9" x14ac:dyDescent="0.25">
      <c r="A513" t="s">
        <v>14</v>
      </c>
      <c r="B513" s="1">
        <v>44401</v>
      </c>
      <c r="C513">
        <v>2</v>
      </c>
      <c r="D513">
        <v>11624</v>
      </c>
      <c r="E513">
        <v>1</v>
      </c>
      <c r="F513">
        <v>810</v>
      </c>
      <c r="G513">
        <v>3</v>
      </c>
      <c r="H513">
        <v>12434</v>
      </c>
      <c r="I513" t="b">
        <v>0</v>
      </c>
    </row>
    <row r="514" spans="1:9" x14ac:dyDescent="0.25">
      <c r="A514" t="s">
        <v>14</v>
      </c>
      <c r="B514" s="1">
        <v>44402</v>
      </c>
      <c r="C514">
        <v>5</v>
      </c>
      <c r="D514">
        <v>11629</v>
      </c>
      <c r="E514">
        <v>0</v>
      </c>
      <c r="F514">
        <v>810</v>
      </c>
      <c r="G514">
        <v>5</v>
      </c>
      <c r="H514">
        <v>12439</v>
      </c>
      <c r="I514" t="b">
        <v>0</v>
      </c>
    </row>
    <row r="515" spans="1:9" x14ac:dyDescent="0.25">
      <c r="A515" t="s">
        <v>14</v>
      </c>
      <c r="B515" s="1">
        <v>44403</v>
      </c>
      <c r="C515">
        <v>3</v>
      </c>
      <c r="D515">
        <v>11632</v>
      </c>
      <c r="E515">
        <v>1</v>
      </c>
      <c r="F515">
        <v>811</v>
      </c>
      <c r="G515">
        <v>4</v>
      </c>
      <c r="H515">
        <v>12443</v>
      </c>
      <c r="I515" t="b">
        <v>0</v>
      </c>
    </row>
    <row r="516" spans="1:9" x14ac:dyDescent="0.25">
      <c r="A516" t="s">
        <v>14</v>
      </c>
      <c r="B516" s="1">
        <v>44404</v>
      </c>
      <c r="C516">
        <v>3</v>
      </c>
      <c r="D516">
        <v>11635</v>
      </c>
      <c r="E516">
        <v>0</v>
      </c>
      <c r="F516">
        <v>811</v>
      </c>
      <c r="G516">
        <v>3</v>
      </c>
      <c r="H516">
        <v>12446</v>
      </c>
      <c r="I516" t="b">
        <v>0</v>
      </c>
    </row>
    <row r="517" spans="1:9" x14ac:dyDescent="0.25">
      <c r="A517" t="s">
        <v>14</v>
      </c>
      <c r="B517" s="1">
        <v>44405</v>
      </c>
      <c r="C517">
        <v>9</v>
      </c>
      <c r="D517">
        <v>11644</v>
      </c>
      <c r="E517">
        <v>0</v>
      </c>
      <c r="F517">
        <v>811</v>
      </c>
      <c r="G517">
        <v>9</v>
      </c>
      <c r="H517">
        <v>12455</v>
      </c>
      <c r="I517" t="b">
        <v>0</v>
      </c>
    </row>
    <row r="518" spans="1:9" x14ac:dyDescent="0.25">
      <c r="A518" t="s">
        <v>14</v>
      </c>
      <c r="B518" s="1">
        <v>44406</v>
      </c>
      <c r="C518">
        <v>6</v>
      </c>
      <c r="D518">
        <v>11650</v>
      </c>
      <c r="E518">
        <v>1</v>
      </c>
      <c r="F518">
        <v>812</v>
      </c>
      <c r="G518">
        <v>7</v>
      </c>
      <c r="H518">
        <v>12462</v>
      </c>
      <c r="I518" t="b">
        <v>0</v>
      </c>
    </row>
    <row r="519" spans="1:9" x14ac:dyDescent="0.25">
      <c r="A519" t="s">
        <v>14</v>
      </c>
      <c r="B519" s="1">
        <v>44407</v>
      </c>
      <c r="C519">
        <v>6</v>
      </c>
      <c r="D519">
        <v>11656</v>
      </c>
      <c r="E519">
        <v>1</v>
      </c>
      <c r="F519">
        <v>813</v>
      </c>
      <c r="G519">
        <v>7</v>
      </c>
      <c r="H519">
        <v>12469</v>
      </c>
      <c r="I519" t="b">
        <v>0</v>
      </c>
    </row>
    <row r="520" spans="1:9" x14ac:dyDescent="0.25">
      <c r="A520" t="s">
        <v>14</v>
      </c>
      <c r="B520" s="1">
        <v>44408</v>
      </c>
      <c r="C520">
        <v>4</v>
      </c>
      <c r="D520">
        <v>11660</v>
      </c>
      <c r="E520">
        <v>1</v>
      </c>
      <c r="F520">
        <v>814</v>
      </c>
      <c r="G520">
        <v>5</v>
      </c>
      <c r="H520">
        <v>12474</v>
      </c>
      <c r="I520" t="b">
        <v>0</v>
      </c>
    </row>
    <row r="521" spans="1:9" x14ac:dyDescent="0.25">
      <c r="A521" t="s">
        <v>14</v>
      </c>
      <c r="B521" s="1">
        <v>44409</v>
      </c>
      <c r="C521">
        <v>3</v>
      </c>
      <c r="D521">
        <v>11663</v>
      </c>
      <c r="E521">
        <v>0</v>
      </c>
      <c r="F521">
        <v>814</v>
      </c>
      <c r="G521">
        <v>3</v>
      </c>
      <c r="H521">
        <v>12477</v>
      </c>
      <c r="I521" t="b">
        <v>0</v>
      </c>
    </row>
    <row r="522" spans="1:9" x14ac:dyDescent="0.25">
      <c r="A522" t="s">
        <v>14</v>
      </c>
      <c r="B522" s="1">
        <v>44410</v>
      </c>
      <c r="C522">
        <v>7</v>
      </c>
      <c r="D522">
        <v>11670</v>
      </c>
      <c r="E522">
        <v>0</v>
      </c>
      <c r="F522">
        <v>814</v>
      </c>
      <c r="G522">
        <v>7</v>
      </c>
      <c r="H522">
        <v>12484</v>
      </c>
      <c r="I522" t="b">
        <v>0</v>
      </c>
    </row>
    <row r="523" spans="1:9" x14ac:dyDescent="0.25">
      <c r="A523" t="s">
        <v>14</v>
      </c>
      <c r="B523" s="1">
        <v>44411</v>
      </c>
      <c r="C523">
        <v>3</v>
      </c>
      <c r="D523">
        <v>11673</v>
      </c>
      <c r="E523">
        <v>0</v>
      </c>
      <c r="F523">
        <v>814</v>
      </c>
      <c r="G523">
        <v>3</v>
      </c>
      <c r="H523">
        <v>12487</v>
      </c>
      <c r="I523" t="b">
        <v>0</v>
      </c>
    </row>
    <row r="524" spans="1:9" x14ac:dyDescent="0.25">
      <c r="A524" t="s">
        <v>14</v>
      </c>
      <c r="B524" s="1">
        <v>44412</v>
      </c>
      <c r="C524">
        <v>1</v>
      </c>
      <c r="D524">
        <v>11674</v>
      </c>
      <c r="E524">
        <v>0</v>
      </c>
      <c r="F524">
        <v>814</v>
      </c>
      <c r="G524">
        <v>1</v>
      </c>
      <c r="H524">
        <v>12488</v>
      </c>
      <c r="I524" t="b">
        <v>0</v>
      </c>
    </row>
    <row r="525" spans="1:9" x14ac:dyDescent="0.25">
      <c r="A525" t="s">
        <v>14</v>
      </c>
      <c r="B525" s="1">
        <v>44413</v>
      </c>
      <c r="C525">
        <v>3</v>
      </c>
      <c r="D525">
        <v>11677</v>
      </c>
      <c r="E525">
        <v>0</v>
      </c>
      <c r="F525">
        <v>814</v>
      </c>
      <c r="G525">
        <v>3</v>
      </c>
      <c r="H525">
        <v>12491</v>
      </c>
      <c r="I525" t="b">
        <v>0</v>
      </c>
    </row>
    <row r="526" spans="1:9" x14ac:dyDescent="0.25">
      <c r="A526" t="s">
        <v>14</v>
      </c>
      <c r="B526" s="1">
        <v>44414</v>
      </c>
      <c r="C526">
        <v>9</v>
      </c>
      <c r="D526">
        <v>11686</v>
      </c>
      <c r="E526">
        <v>0</v>
      </c>
      <c r="F526">
        <v>814</v>
      </c>
      <c r="G526">
        <v>9</v>
      </c>
      <c r="H526">
        <v>12500</v>
      </c>
      <c r="I526" t="b">
        <v>0</v>
      </c>
    </row>
    <row r="527" spans="1:9" x14ac:dyDescent="0.25">
      <c r="A527" t="s">
        <v>14</v>
      </c>
      <c r="B527" s="1">
        <v>44415</v>
      </c>
      <c r="C527">
        <v>3</v>
      </c>
      <c r="D527">
        <v>11689</v>
      </c>
      <c r="E527">
        <v>0</v>
      </c>
      <c r="F527">
        <v>814</v>
      </c>
      <c r="G527">
        <v>3</v>
      </c>
      <c r="H527">
        <v>12503</v>
      </c>
      <c r="I527" t="b">
        <v>0</v>
      </c>
    </row>
    <row r="528" spans="1:9" x14ac:dyDescent="0.25">
      <c r="A528" t="s">
        <v>14</v>
      </c>
      <c r="B528" s="1">
        <v>44416</v>
      </c>
      <c r="C528">
        <v>6</v>
      </c>
      <c r="D528">
        <v>11695</v>
      </c>
      <c r="E528">
        <v>2</v>
      </c>
      <c r="F528">
        <v>816</v>
      </c>
      <c r="G528">
        <v>8</v>
      </c>
      <c r="H528">
        <v>12511</v>
      </c>
      <c r="I528" t="b">
        <v>0</v>
      </c>
    </row>
    <row r="529" spans="1:9" x14ac:dyDescent="0.25">
      <c r="A529" t="s">
        <v>14</v>
      </c>
      <c r="B529" s="1">
        <v>44417</v>
      </c>
      <c r="C529">
        <v>2</v>
      </c>
      <c r="D529">
        <v>11697</v>
      </c>
      <c r="E529">
        <v>1</v>
      </c>
      <c r="F529">
        <v>817</v>
      </c>
      <c r="G529">
        <v>3</v>
      </c>
      <c r="H529">
        <v>12514</v>
      </c>
      <c r="I529" t="b">
        <v>0</v>
      </c>
    </row>
    <row r="530" spans="1:9" x14ac:dyDescent="0.25">
      <c r="A530" t="s">
        <v>14</v>
      </c>
      <c r="B530" s="1">
        <v>44418</v>
      </c>
      <c r="C530">
        <v>0</v>
      </c>
      <c r="D530">
        <v>11697</v>
      </c>
      <c r="E530">
        <v>0</v>
      </c>
      <c r="F530">
        <v>817</v>
      </c>
      <c r="G530">
        <v>0</v>
      </c>
      <c r="H530">
        <v>12514</v>
      </c>
      <c r="I530" t="b">
        <v>0</v>
      </c>
    </row>
    <row r="531" spans="1:9" x14ac:dyDescent="0.25">
      <c r="A531" t="s">
        <v>14</v>
      </c>
      <c r="B531" s="1">
        <v>44419</v>
      </c>
      <c r="C531">
        <v>4</v>
      </c>
      <c r="D531">
        <v>11701</v>
      </c>
      <c r="E531">
        <v>1</v>
      </c>
      <c r="F531">
        <v>818</v>
      </c>
      <c r="G531">
        <v>5</v>
      </c>
      <c r="H531">
        <v>12519</v>
      </c>
      <c r="I531" t="b">
        <v>0</v>
      </c>
    </row>
    <row r="532" spans="1:9" x14ac:dyDescent="0.25">
      <c r="A532" t="s">
        <v>14</v>
      </c>
      <c r="B532" s="1">
        <v>44420</v>
      </c>
      <c r="C532">
        <v>4</v>
      </c>
      <c r="D532">
        <v>11705</v>
      </c>
      <c r="E532">
        <v>0</v>
      </c>
      <c r="F532">
        <v>818</v>
      </c>
      <c r="G532">
        <v>4</v>
      </c>
      <c r="H532">
        <v>12523</v>
      </c>
      <c r="I532" t="b">
        <v>0</v>
      </c>
    </row>
    <row r="533" spans="1:9" x14ac:dyDescent="0.25">
      <c r="A533" t="s">
        <v>14</v>
      </c>
      <c r="B533" s="1">
        <v>44421</v>
      </c>
      <c r="C533">
        <v>3</v>
      </c>
      <c r="D533">
        <v>11708</v>
      </c>
      <c r="E533">
        <v>2</v>
      </c>
      <c r="F533">
        <v>820</v>
      </c>
      <c r="G533">
        <v>5</v>
      </c>
      <c r="H533">
        <v>12528</v>
      </c>
      <c r="I533" t="b">
        <v>0</v>
      </c>
    </row>
    <row r="534" spans="1:9" x14ac:dyDescent="0.25">
      <c r="A534" t="s">
        <v>14</v>
      </c>
      <c r="B534" s="1">
        <v>44422</v>
      </c>
      <c r="C534">
        <v>1</v>
      </c>
      <c r="D534">
        <v>11709</v>
      </c>
      <c r="E534">
        <v>0</v>
      </c>
      <c r="F534">
        <v>820</v>
      </c>
      <c r="G534">
        <v>1</v>
      </c>
      <c r="H534">
        <v>12529</v>
      </c>
      <c r="I534" t="b">
        <v>0</v>
      </c>
    </row>
    <row r="535" spans="1:9" x14ac:dyDescent="0.25">
      <c r="A535" t="s">
        <v>14</v>
      </c>
      <c r="B535" s="1">
        <v>44423</v>
      </c>
      <c r="C535">
        <v>5</v>
      </c>
      <c r="D535">
        <v>11714</v>
      </c>
      <c r="E535">
        <v>3</v>
      </c>
      <c r="F535">
        <v>823</v>
      </c>
      <c r="G535">
        <v>8</v>
      </c>
      <c r="H535">
        <v>12537</v>
      </c>
      <c r="I535" t="b">
        <v>0</v>
      </c>
    </row>
    <row r="536" spans="1:9" x14ac:dyDescent="0.25">
      <c r="A536" t="s">
        <v>14</v>
      </c>
      <c r="B536" s="1">
        <v>44424</v>
      </c>
      <c r="C536">
        <v>7</v>
      </c>
      <c r="D536">
        <v>11721</v>
      </c>
      <c r="E536">
        <v>1</v>
      </c>
      <c r="F536">
        <v>824</v>
      </c>
      <c r="G536">
        <v>8</v>
      </c>
      <c r="H536">
        <v>12545</v>
      </c>
      <c r="I536" t="b">
        <v>0</v>
      </c>
    </row>
    <row r="537" spans="1:9" x14ac:dyDescent="0.25">
      <c r="A537" t="s">
        <v>14</v>
      </c>
      <c r="B537" s="1">
        <v>44425</v>
      </c>
      <c r="C537">
        <v>13</v>
      </c>
      <c r="D537">
        <v>11734</v>
      </c>
      <c r="E537">
        <v>0</v>
      </c>
      <c r="F537">
        <v>824</v>
      </c>
      <c r="G537">
        <v>13</v>
      </c>
      <c r="H537">
        <v>12558</v>
      </c>
      <c r="I537" t="b">
        <v>0</v>
      </c>
    </row>
    <row r="538" spans="1:9" x14ac:dyDescent="0.25">
      <c r="A538" t="s">
        <v>14</v>
      </c>
      <c r="B538" s="1">
        <v>44426</v>
      </c>
      <c r="C538">
        <v>6</v>
      </c>
      <c r="D538">
        <v>11740</v>
      </c>
      <c r="E538">
        <v>0</v>
      </c>
      <c r="F538">
        <v>824</v>
      </c>
      <c r="G538">
        <v>6</v>
      </c>
      <c r="H538">
        <v>12564</v>
      </c>
      <c r="I538" t="b">
        <v>0</v>
      </c>
    </row>
    <row r="539" spans="1:9" x14ac:dyDescent="0.25">
      <c r="A539" t="s">
        <v>14</v>
      </c>
      <c r="B539" s="1">
        <v>44427</v>
      </c>
      <c r="C539">
        <v>8</v>
      </c>
      <c r="D539">
        <v>11748</v>
      </c>
      <c r="E539">
        <v>2</v>
      </c>
      <c r="F539">
        <v>826</v>
      </c>
      <c r="G539">
        <v>10</v>
      </c>
      <c r="H539">
        <v>12574</v>
      </c>
      <c r="I539" t="b">
        <v>0</v>
      </c>
    </row>
    <row r="540" spans="1:9" x14ac:dyDescent="0.25">
      <c r="A540" t="s">
        <v>14</v>
      </c>
      <c r="B540" s="1">
        <v>44428</v>
      </c>
      <c r="C540">
        <v>8</v>
      </c>
      <c r="D540">
        <v>11756</v>
      </c>
      <c r="E540">
        <v>2</v>
      </c>
      <c r="F540">
        <v>828</v>
      </c>
      <c r="G540">
        <v>10</v>
      </c>
      <c r="H540">
        <v>12584</v>
      </c>
      <c r="I540" t="b">
        <v>0</v>
      </c>
    </row>
    <row r="541" spans="1:9" x14ac:dyDescent="0.25">
      <c r="A541" t="s">
        <v>14</v>
      </c>
      <c r="B541" s="1">
        <v>44429</v>
      </c>
      <c r="C541">
        <v>5</v>
      </c>
      <c r="D541">
        <v>11761</v>
      </c>
      <c r="E541">
        <v>0</v>
      </c>
      <c r="F541">
        <v>828</v>
      </c>
      <c r="G541">
        <v>5</v>
      </c>
      <c r="H541">
        <v>12589</v>
      </c>
      <c r="I541" t="b">
        <v>0</v>
      </c>
    </row>
    <row r="542" spans="1:9" x14ac:dyDescent="0.25">
      <c r="A542" t="s">
        <v>14</v>
      </c>
      <c r="B542" s="1">
        <v>44430</v>
      </c>
      <c r="C542">
        <v>11</v>
      </c>
      <c r="D542">
        <v>11772</v>
      </c>
      <c r="E542">
        <v>1</v>
      </c>
      <c r="F542">
        <v>829</v>
      </c>
      <c r="G542">
        <v>12</v>
      </c>
      <c r="H542">
        <v>12601</v>
      </c>
      <c r="I542" t="b">
        <v>0</v>
      </c>
    </row>
    <row r="543" spans="1:9" x14ac:dyDescent="0.25">
      <c r="A543" t="s">
        <v>14</v>
      </c>
      <c r="B543" s="1">
        <v>44431</v>
      </c>
      <c r="C543">
        <v>6</v>
      </c>
      <c r="D543">
        <v>11778</v>
      </c>
      <c r="E543">
        <v>0</v>
      </c>
      <c r="F543">
        <v>829</v>
      </c>
      <c r="G543">
        <v>6</v>
      </c>
      <c r="H543">
        <v>12607</v>
      </c>
      <c r="I543" t="b">
        <v>0</v>
      </c>
    </row>
    <row r="544" spans="1:9" x14ac:dyDescent="0.25">
      <c r="A544" t="s">
        <v>14</v>
      </c>
      <c r="B544" s="1">
        <v>44432</v>
      </c>
      <c r="C544">
        <v>7</v>
      </c>
      <c r="D544">
        <v>11785</v>
      </c>
      <c r="E544">
        <v>0</v>
      </c>
      <c r="F544">
        <v>829</v>
      </c>
      <c r="G544">
        <v>7</v>
      </c>
      <c r="H544">
        <v>12614</v>
      </c>
      <c r="I544" t="b">
        <v>0</v>
      </c>
    </row>
    <row r="545" spans="1:9" x14ac:dyDescent="0.25">
      <c r="A545" t="s">
        <v>14</v>
      </c>
      <c r="B545" s="1">
        <v>44433</v>
      </c>
      <c r="C545">
        <v>8</v>
      </c>
      <c r="D545">
        <v>11793</v>
      </c>
      <c r="E545">
        <v>2</v>
      </c>
      <c r="F545">
        <v>831</v>
      </c>
      <c r="G545">
        <v>10</v>
      </c>
      <c r="H545">
        <v>12624</v>
      </c>
      <c r="I545" t="b">
        <v>0</v>
      </c>
    </row>
    <row r="546" spans="1:9" x14ac:dyDescent="0.25">
      <c r="A546" t="s">
        <v>14</v>
      </c>
      <c r="B546" s="1">
        <v>44434</v>
      </c>
      <c r="C546">
        <v>5</v>
      </c>
      <c r="D546">
        <v>11798</v>
      </c>
      <c r="E546">
        <v>1</v>
      </c>
      <c r="F546">
        <v>832</v>
      </c>
      <c r="G546">
        <v>6</v>
      </c>
      <c r="H546">
        <v>12630</v>
      </c>
      <c r="I546" t="b">
        <v>0</v>
      </c>
    </row>
    <row r="547" spans="1:9" x14ac:dyDescent="0.25">
      <c r="A547" t="s">
        <v>14</v>
      </c>
      <c r="B547" s="1">
        <v>44435</v>
      </c>
      <c r="C547">
        <v>7</v>
      </c>
      <c r="D547">
        <v>11805</v>
      </c>
      <c r="E547">
        <v>1</v>
      </c>
      <c r="F547">
        <v>833</v>
      </c>
      <c r="G547">
        <v>8</v>
      </c>
      <c r="H547">
        <v>12638</v>
      </c>
      <c r="I547" t="b">
        <v>0</v>
      </c>
    </row>
    <row r="548" spans="1:9" x14ac:dyDescent="0.25">
      <c r="A548" t="s">
        <v>14</v>
      </c>
      <c r="B548" s="1">
        <v>44436</v>
      </c>
      <c r="C548">
        <v>8</v>
      </c>
      <c r="D548">
        <v>11813</v>
      </c>
      <c r="E548">
        <v>1</v>
      </c>
      <c r="F548">
        <v>834</v>
      </c>
      <c r="G548">
        <v>9</v>
      </c>
      <c r="H548">
        <v>12647</v>
      </c>
      <c r="I548" t="b">
        <v>0</v>
      </c>
    </row>
    <row r="549" spans="1:9" x14ac:dyDescent="0.25">
      <c r="A549" t="s">
        <v>14</v>
      </c>
      <c r="B549" s="1">
        <v>44437</v>
      </c>
      <c r="C549">
        <v>7</v>
      </c>
      <c r="D549">
        <v>11820</v>
      </c>
      <c r="E549">
        <v>0</v>
      </c>
      <c r="F549">
        <v>834</v>
      </c>
      <c r="G549">
        <v>7</v>
      </c>
      <c r="H549">
        <v>12654</v>
      </c>
      <c r="I549" t="b">
        <v>0</v>
      </c>
    </row>
    <row r="550" spans="1:9" x14ac:dyDescent="0.25">
      <c r="A550" t="s">
        <v>14</v>
      </c>
      <c r="B550" s="1">
        <v>44438</v>
      </c>
      <c r="C550">
        <v>6</v>
      </c>
      <c r="D550">
        <v>11826</v>
      </c>
      <c r="E550">
        <v>2</v>
      </c>
      <c r="F550">
        <v>836</v>
      </c>
      <c r="G550">
        <v>8</v>
      </c>
      <c r="H550">
        <v>12662</v>
      </c>
      <c r="I550" t="b">
        <v>0</v>
      </c>
    </row>
    <row r="551" spans="1:9" x14ac:dyDescent="0.25">
      <c r="A551" t="s">
        <v>14</v>
      </c>
      <c r="B551" s="1">
        <v>44439</v>
      </c>
      <c r="C551">
        <v>2</v>
      </c>
      <c r="D551">
        <v>11828</v>
      </c>
      <c r="E551">
        <v>2</v>
      </c>
      <c r="F551">
        <v>838</v>
      </c>
      <c r="G551">
        <v>4</v>
      </c>
      <c r="H551">
        <v>12666</v>
      </c>
      <c r="I551" t="b">
        <v>0</v>
      </c>
    </row>
    <row r="552" spans="1:9" x14ac:dyDescent="0.25">
      <c r="A552" t="s">
        <v>14</v>
      </c>
      <c r="B552" s="1">
        <v>44440</v>
      </c>
      <c r="C552">
        <v>6</v>
      </c>
      <c r="D552">
        <v>11834</v>
      </c>
      <c r="E552">
        <v>1</v>
      </c>
      <c r="F552">
        <v>839</v>
      </c>
      <c r="G552">
        <v>7</v>
      </c>
      <c r="H552">
        <v>12673</v>
      </c>
      <c r="I552" t="b">
        <v>0</v>
      </c>
    </row>
    <row r="553" spans="1:9" x14ac:dyDescent="0.25">
      <c r="A553" t="s">
        <v>14</v>
      </c>
      <c r="B553" s="1">
        <v>44441</v>
      </c>
      <c r="C553">
        <v>5</v>
      </c>
      <c r="D553">
        <v>11839</v>
      </c>
      <c r="E553">
        <v>0</v>
      </c>
      <c r="F553">
        <v>839</v>
      </c>
      <c r="G553">
        <v>5</v>
      </c>
      <c r="H553">
        <v>12678</v>
      </c>
      <c r="I553" t="b">
        <v>0</v>
      </c>
    </row>
    <row r="554" spans="1:9" x14ac:dyDescent="0.25">
      <c r="A554" t="s">
        <v>14</v>
      </c>
      <c r="B554" s="1">
        <v>44442</v>
      </c>
      <c r="C554">
        <v>11</v>
      </c>
      <c r="D554">
        <v>11850</v>
      </c>
      <c r="E554">
        <v>1</v>
      </c>
      <c r="F554">
        <v>840</v>
      </c>
      <c r="G554">
        <v>12</v>
      </c>
      <c r="H554">
        <v>12690</v>
      </c>
      <c r="I554" t="b">
        <v>0</v>
      </c>
    </row>
    <row r="555" spans="1:9" x14ac:dyDescent="0.25">
      <c r="A555" t="s">
        <v>14</v>
      </c>
      <c r="B555" s="1">
        <v>44443</v>
      </c>
      <c r="C555">
        <v>12</v>
      </c>
      <c r="D555">
        <v>11862</v>
      </c>
      <c r="E555">
        <v>0</v>
      </c>
      <c r="F555">
        <v>840</v>
      </c>
      <c r="G555">
        <v>12</v>
      </c>
      <c r="H555">
        <v>12702</v>
      </c>
      <c r="I555" t="b">
        <v>0</v>
      </c>
    </row>
    <row r="556" spans="1:9" x14ac:dyDescent="0.25">
      <c r="A556" t="s">
        <v>14</v>
      </c>
      <c r="B556" s="1">
        <v>44444</v>
      </c>
      <c r="C556">
        <v>12</v>
      </c>
      <c r="D556">
        <v>11874</v>
      </c>
      <c r="E556">
        <v>1</v>
      </c>
      <c r="F556">
        <v>841</v>
      </c>
      <c r="G556">
        <v>13</v>
      </c>
      <c r="H556">
        <v>12715</v>
      </c>
      <c r="I556" t="b">
        <v>0</v>
      </c>
    </row>
    <row r="557" spans="1:9" x14ac:dyDescent="0.25">
      <c r="A557" t="s">
        <v>14</v>
      </c>
      <c r="B557" s="1">
        <v>44445</v>
      </c>
      <c r="C557">
        <v>10</v>
      </c>
      <c r="D557">
        <v>11884</v>
      </c>
      <c r="E557">
        <v>2</v>
      </c>
      <c r="F557">
        <v>843</v>
      </c>
      <c r="G557">
        <v>12</v>
      </c>
      <c r="H557">
        <v>12727</v>
      </c>
      <c r="I557" t="b">
        <v>0</v>
      </c>
    </row>
    <row r="558" spans="1:9" x14ac:dyDescent="0.25">
      <c r="A558" t="s">
        <v>14</v>
      </c>
      <c r="B558" s="1">
        <v>44446</v>
      </c>
      <c r="C558">
        <v>15</v>
      </c>
      <c r="D558">
        <v>11899</v>
      </c>
      <c r="E558">
        <v>2</v>
      </c>
      <c r="F558">
        <v>845</v>
      </c>
      <c r="G558">
        <v>17</v>
      </c>
      <c r="H558">
        <v>12744</v>
      </c>
      <c r="I558" t="b">
        <v>0</v>
      </c>
    </row>
    <row r="559" spans="1:9" x14ac:dyDescent="0.25">
      <c r="A559" t="s">
        <v>14</v>
      </c>
      <c r="B559" s="1">
        <v>44447</v>
      </c>
      <c r="C559">
        <v>12</v>
      </c>
      <c r="D559">
        <v>11911</v>
      </c>
      <c r="E559">
        <v>0</v>
      </c>
      <c r="F559">
        <v>845</v>
      </c>
      <c r="G559">
        <v>12</v>
      </c>
      <c r="H559">
        <v>12756</v>
      </c>
      <c r="I559" t="b">
        <v>0</v>
      </c>
    </row>
    <row r="560" spans="1:9" x14ac:dyDescent="0.25">
      <c r="A560" t="s">
        <v>14</v>
      </c>
      <c r="B560" s="1">
        <v>44448</v>
      </c>
      <c r="C560">
        <v>11</v>
      </c>
      <c r="D560">
        <v>11922</v>
      </c>
      <c r="E560">
        <v>0</v>
      </c>
      <c r="F560">
        <v>845</v>
      </c>
      <c r="G560">
        <v>11</v>
      </c>
      <c r="H560">
        <v>12767</v>
      </c>
      <c r="I560" t="b">
        <v>0</v>
      </c>
    </row>
    <row r="561" spans="1:9" x14ac:dyDescent="0.25">
      <c r="A561" t="s">
        <v>14</v>
      </c>
      <c r="B561" s="1">
        <v>44449</v>
      </c>
      <c r="C561">
        <v>11</v>
      </c>
      <c r="D561">
        <v>11933</v>
      </c>
      <c r="E561">
        <v>2</v>
      </c>
      <c r="F561">
        <v>847</v>
      </c>
      <c r="G561">
        <v>13</v>
      </c>
      <c r="H561">
        <v>12780</v>
      </c>
      <c r="I561" t="b">
        <v>0</v>
      </c>
    </row>
    <row r="562" spans="1:9" x14ac:dyDescent="0.25">
      <c r="A562" t="s">
        <v>14</v>
      </c>
      <c r="B562" s="1">
        <v>44450</v>
      </c>
      <c r="C562">
        <v>8</v>
      </c>
      <c r="D562">
        <v>11941</v>
      </c>
      <c r="E562">
        <v>2</v>
      </c>
      <c r="F562">
        <v>849</v>
      </c>
      <c r="G562">
        <v>10</v>
      </c>
      <c r="H562">
        <v>12790</v>
      </c>
      <c r="I562" t="b">
        <v>0</v>
      </c>
    </row>
    <row r="563" spans="1:9" x14ac:dyDescent="0.25">
      <c r="A563" t="s">
        <v>14</v>
      </c>
      <c r="B563" s="1">
        <v>44451</v>
      </c>
      <c r="C563">
        <v>7</v>
      </c>
      <c r="D563">
        <v>11948</v>
      </c>
      <c r="E563">
        <v>2</v>
      </c>
      <c r="F563">
        <v>851</v>
      </c>
      <c r="G563">
        <v>9</v>
      </c>
      <c r="H563">
        <v>12799</v>
      </c>
      <c r="I563" t="b">
        <v>0</v>
      </c>
    </row>
    <row r="564" spans="1:9" x14ac:dyDescent="0.25">
      <c r="A564" t="s">
        <v>14</v>
      </c>
      <c r="B564" s="1">
        <v>44452</v>
      </c>
      <c r="C564">
        <v>7</v>
      </c>
      <c r="D564">
        <v>11955</v>
      </c>
      <c r="E564">
        <v>1</v>
      </c>
      <c r="F564">
        <v>852</v>
      </c>
      <c r="G564">
        <v>8</v>
      </c>
      <c r="H564">
        <v>12807</v>
      </c>
      <c r="I564" t="b">
        <v>0</v>
      </c>
    </row>
    <row r="565" spans="1:9" x14ac:dyDescent="0.25">
      <c r="A565" t="s">
        <v>14</v>
      </c>
      <c r="B565" s="1">
        <v>44453</v>
      </c>
      <c r="C565">
        <v>4</v>
      </c>
      <c r="D565">
        <v>11959</v>
      </c>
      <c r="E565">
        <v>2</v>
      </c>
      <c r="F565">
        <v>854</v>
      </c>
      <c r="G565">
        <v>6</v>
      </c>
      <c r="H565">
        <v>12813</v>
      </c>
      <c r="I565" t="b">
        <v>0</v>
      </c>
    </row>
    <row r="566" spans="1:9" x14ac:dyDescent="0.25">
      <c r="A566" t="s">
        <v>14</v>
      </c>
      <c r="B566" s="1">
        <v>44454</v>
      </c>
      <c r="C566">
        <v>11</v>
      </c>
      <c r="D566">
        <v>11970</v>
      </c>
      <c r="E566">
        <v>0</v>
      </c>
      <c r="F566">
        <v>854</v>
      </c>
      <c r="G566">
        <v>11</v>
      </c>
      <c r="H566">
        <v>12824</v>
      </c>
      <c r="I566" t="b">
        <v>0</v>
      </c>
    </row>
    <row r="567" spans="1:9" x14ac:dyDescent="0.25">
      <c r="A567" t="s">
        <v>14</v>
      </c>
      <c r="B567" s="1">
        <v>44455</v>
      </c>
      <c r="C567">
        <v>8</v>
      </c>
      <c r="D567">
        <v>11978</v>
      </c>
      <c r="E567">
        <v>0</v>
      </c>
      <c r="F567">
        <v>854</v>
      </c>
      <c r="G567">
        <v>8</v>
      </c>
      <c r="H567">
        <v>12832</v>
      </c>
      <c r="I567" t="b">
        <v>0</v>
      </c>
    </row>
    <row r="568" spans="1:9" x14ac:dyDescent="0.25">
      <c r="A568" t="s">
        <v>14</v>
      </c>
      <c r="B568" s="1">
        <v>44456</v>
      </c>
      <c r="C568">
        <v>8</v>
      </c>
      <c r="D568">
        <v>11986</v>
      </c>
      <c r="E568">
        <v>0</v>
      </c>
      <c r="F568">
        <v>854</v>
      </c>
      <c r="G568">
        <v>8</v>
      </c>
      <c r="H568">
        <v>12840</v>
      </c>
      <c r="I568" t="b">
        <v>0</v>
      </c>
    </row>
    <row r="569" spans="1:9" x14ac:dyDescent="0.25">
      <c r="A569" t="s">
        <v>14</v>
      </c>
      <c r="B569" s="1">
        <v>44457</v>
      </c>
      <c r="C569">
        <v>10</v>
      </c>
      <c r="D569">
        <v>11996</v>
      </c>
      <c r="E569">
        <v>1</v>
      </c>
      <c r="F569">
        <v>855</v>
      </c>
      <c r="G569">
        <v>11</v>
      </c>
      <c r="H569">
        <v>12851</v>
      </c>
      <c r="I569" t="b">
        <v>0</v>
      </c>
    </row>
    <row r="570" spans="1:9" x14ac:dyDescent="0.25">
      <c r="A570" t="s">
        <v>14</v>
      </c>
      <c r="B570" s="1">
        <v>44458</v>
      </c>
      <c r="C570">
        <v>9</v>
      </c>
      <c r="D570">
        <v>12005</v>
      </c>
      <c r="E570">
        <v>3</v>
      </c>
      <c r="F570">
        <v>858</v>
      </c>
      <c r="G570">
        <v>12</v>
      </c>
      <c r="H570">
        <v>12863</v>
      </c>
      <c r="I570" t="b">
        <v>0</v>
      </c>
    </row>
    <row r="571" spans="1:9" x14ac:dyDescent="0.25">
      <c r="A571" t="s">
        <v>14</v>
      </c>
      <c r="B571" s="1">
        <v>44459</v>
      </c>
      <c r="C571">
        <v>4</v>
      </c>
      <c r="D571">
        <v>12009</v>
      </c>
      <c r="E571">
        <v>1</v>
      </c>
      <c r="F571">
        <v>859</v>
      </c>
      <c r="G571">
        <v>5</v>
      </c>
      <c r="H571">
        <v>12868</v>
      </c>
      <c r="I571" t="b">
        <v>0</v>
      </c>
    </row>
    <row r="572" spans="1:9" x14ac:dyDescent="0.25">
      <c r="A572" t="s">
        <v>14</v>
      </c>
      <c r="B572" s="1">
        <v>44460</v>
      </c>
      <c r="C572">
        <v>9</v>
      </c>
      <c r="D572">
        <v>12018</v>
      </c>
      <c r="E572">
        <v>2</v>
      </c>
      <c r="F572">
        <v>861</v>
      </c>
      <c r="G572">
        <v>11</v>
      </c>
      <c r="H572">
        <v>12879</v>
      </c>
      <c r="I572" t="b">
        <v>0</v>
      </c>
    </row>
    <row r="573" spans="1:9" x14ac:dyDescent="0.25">
      <c r="A573" t="s">
        <v>14</v>
      </c>
      <c r="B573" s="1">
        <v>44461</v>
      </c>
      <c r="C573">
        <v>5</v>
      </c>
      <c r="D573">
        <v>12023</v>
      </c>
      <c r="E573">
        <v>1</v>
      </c>
      <c r="F573">
        <v>862</v>
      </c>
      <c r="G573">
        <v>6</v>
      </c>
      <c r="H573">
        <v>12885</v>
      </c>
      <c r="I573" t="b">
        <v>0</v>
      </c>
    </row>
    <row r="574" spans="1:9" x14ac:dyDescent="0.25">
      <c r="A574" t="s">
        <v>14</v>
      </c>
      <c r="B574" s="1">
        <v>44462</v>
      </c>
      <c r="C574">
        <v>5</v>
      </c>
      <c r="D574">
        <v>12028</v>
      </c>
      <c r="E574">
        <v>1</v>
      </c>
      <c r="F574">
        <v>863</v>
      </c>
      <c r="G574">
        <v>6</v>
      </c>
      <c r="H574">
        <v>12891</v>
      </c>
      <c r="I574" t="b">
        <v>0</v>
      </c>
    </row>
    <row r="575" spans="1:9" x14ac:dyDescent="0.25">
      <c r="A575" t="s">
        <v>14</v>
      </c>
      <c r="B575" s="1">
        <v>44463</v>
      </c>
      <c r="C575">
        <v>7</v>
      </c>
      <c r="D575">
        <v>12035</v>
      </c>
      <c r="E575">
        <v>1</v>
      </c>
      <c r="F575">
        <v>864</v>
      </c>
      <c r="G575">
        <v>8</v>
      </c>
      <c r="H575">
        <v>12899</v>
      </c>
      <c r="I575" t="b">
        <v>0</v>
      </c>
    </row>
    <row r="576" spans="1:9" x14ac:dyDescent="0.25">
      <c r="A576" t="s">
        <v>14</v>
      </c>
      <c r="B576" s="1">
        <v>44464</v>
      </c>
      <c r="C576">
        <v>6</v>
      </c>
      <c r="D576">
        <v>12041</v>
      </c>
      <c r="E576">
        <v>0</v>
      </c>
      <c r="F576">
        <v>864</v>
      </c>
      <c r="G576">
        <v>6</v>
      </c>
      <c r="H576">
        <v>12905</v>
      </c>
      <c r="I576" t="b">
        <v>0</v>
      </c>
    </row>
    <row r="577" spans="1:9" x14ac:dyDescent="0.25">
      <c r="A577" t="s">
        <v>14</v>
      </c>
      <c r="B577" s="1">
        <v>44465</v>
      </c>
      <c r="C577">
        <v>7</v>
      </c>
      <c r="D577">
        <v>12048</v>
      </c>
      <c r="E577">
        <v>1</v>
      </c>
      <c r="F577">
        <v>865</v>
      </c>
      <c r="G577">
        <v>8</v>
      </c>
      <c r="H577">
        <v>12913</v>
      </c>
      <c r="I577" t="b">
        <v>0</v>
      </c>
    </row>
    <row r="578" spans="1:9" x14ac:dyDescent="0.25">
      <c r="A578" t="s">
        <v>14</v>
      </c>
      <c r="B578" s="1">
        <v>44466</v>
      </c>
      <c r="C578">
        <v>4</v>
      </c>
      <c r="D578">
        <v>12052</v>
      </c>
      <c r="E578">
        <v>1</v>
      </c>
      <c r="F578">
        <v>866</v>
      </c>
      <c r="G578">
        <v>5</v>
      </c>
      <c r="H578">
        <v>12918</v>
      </c>
      <c r="I578" t="b">
        <v>0</v>
      </c>
    </row>
    <row r="579" spans="1:9" x14ac:dyDescent="0.25">
      <c r="A579" t="s">
        <v>14</v>
      </c>
      <c r="B579" s="1">
        <v>44467</v>
      </c>
      <c r="C579">
        <v>4</v>
      </c>
      <c r="D579">
        <v>12056</v>
      </c>
      <c r="E579">
        <v>1</v>
      </c>
      <c r="F579">
        <v>867</v>
      </c>
      <c r="G579">
        <v>5</v>
      </c>
      <c r="H579">
        <v>12923</v>
      </c>
      <c r="I579" t="b">
        <v>0</v>
      </c>
    </row>
    <row r="580" spans="1:9" x14ac:dyDescent="0.25">
      <c r="A580" t="s">
        <v>14</v>
      </c>
      <c r="B580" s="1">
        <v>44468</v>
      </c>
      <c r="C580">
        <v>8</v>
      </c>
      <c r="D580">
        <v>12064</v>
      </c>
      <c r="E580">
        <v>1</v>
      </c>
      <c r="F580">
        <v>868</v>
      </c>
      <c r="G580">
        <v>9</v>
      </c>
      <c r="H580">
        <v>12932</v>
      </c>
      <c r="I580" t="b">
        <v>0</v>
      </c>
    </row>
    <row r="581" spans="1:9" x14ac:dyDescent="0.25">
      <c r="A581" t="s">
        <v>14</v>
      </c>
      <c r="B581" s="1">
        <v>44469</v>
      </c>
      <c r="C581">
        <v>4</v>
      </c>
      <c r="D581">
        <v>12068</v>
      </c>
      <c r="E581">
        <v>3</v>
      </c>
      <c r="F581">
        <v>871</v>
      </c>
      <c r="G581">
        <v>7</v>
      </c>
      <c r="H581">
        <v>12939</v>
      </c>
      <c r="I581" t="b">
        <v>0</v>
      </c>
    </row>
    <row r="582" spans="1:9" x14ac:dyDescent="0.25">
      <c r="A582" t="s">
        <v>14</v>
      </c>
      <c r="B582" s="1">
        <v>44470</v>
      </c>
      <c r="C582">
        <v>5</v>
      </c>
      <c r="D582">
        <v>12073</v>
      </c>
      <c r="E582">
        <v>0</v>
      </c>
      <c r="F582">
        <v>871</v>
      </c>
      <c r="G582">
        <v>5</v>
      </c>
      <c r="H582">
        <v>12944</v>
      </c>
      <c r="I582" t="b">
        <v>0</v>
      </c>
    </row>
    <row r="583" spans="1:9" x14ac:dyDescent="0.25">
      <c r="A583" t="s">
        <v>14</v>
      </c>
      <c r="B583" s="1">
        <v>44471</v>
      </c>
      <c r="C583">
        <v>3</v>
      </c>
      <c r="D583">
        <v>12076</v>
      </c>
      <c r="E583">
        <v>1</v>
      </c>
      <c r="F583">
        <v>872</v>
      </c>
      <c r="G583">
        <v>4</v>
      </c>
      <c r="H583">
        <v>12948</v>
      </c>
      <c r="I583" t="b">
        <v>0</v>
      </c>
    </row>
    <row r="584" spans="1:9" x14ac:dyDescent="0.25">
      <c r="A584" t="s">
        <v>14</v>
      </c>
      <c r="B584" s="1">
        <v>44472</v>
      </c>
      <c r="C584">
        <v>7</v>
      </c>
      <c r="D584">
        <v>12083</v>
      </c>
      <c r="E584">
        <v>0</v>
      </c>
      <c r="F584">
        <v>872</v>
      </c>
      <c r="G584">
        <v>7</v>
      </c>
      <c r="H584">
        <v>12955</v>
      </c>
      <c r="I584" t="b">
        <v>0</v>
      </c>
    </row>
    <row r="585" spans="1:9" x14ac:dyDescent="0.25">
      <c r="A585" t="s">
        <v>14</v>
      </c>
      <c r="B585" s="1">
        <v>44473</v>
      </c>
      <c r="C585">
        <v>3</v>
      </c>
      <c r="D585">
        <v>12086</v>
      </c>
      <c r="E585">
        <v>1</v>
      </c>
      <c r="F585">
        <v>873</v>
      </c>
      <c r="G585">
        <v>4</v>
      </c>
      <c r="H585">
        <v>12959</v>
      </c>
      <c r="I585" t="b">
        <v>0</v>
      </c>
    </row>
    <row r="586" spans="1:9" x14ac:dyDescent="0.25">
      <c r="A586" t="s">
        <v>14</v>
      </c>
      <c r="B586" s="1">
        <v>44474</v>
      </c>
      <c r="C586">
        <v>4</v>
      </c>
      <c r="D586">
        <v>12090</v>
      </c>
      <c r="E586">
        <v>0</v>
      </c>
      <c r="F586">
        <v>873</v>
      </c>
      <c r="G586">
        <v>4</v>
      </c>
      <c r="H586">
        <v>12963</v>
      </c>
      <c r="I586" t="b">
        <v>0</v>
      </c>
    </row>
    <row r="587" spans="1:9" x14ac:dyDescent="0.25">
      <c r="A587" t="s">
        <v>14</v>
      </c>
      <c r="B587" s="1">
        <v>44475</v>
      </c>
      <c r="C587">
        <v>5</v>
      </c>
      <c r="D587">
        <v>12095</v>
      </c>
      <c r="E587">
        <v>0</v>
      </c>
      <c r="F587">
        <v>873</v>
      </c>
      <c r="G587">
        <v>5</v>
      </c>
      <c r="H587">
        <v>12968</v>
      </c>
      <c r="I587" t="b">
        <v>0</v>
      </c>
    </row>
    <row r="588" spans="1:9" x14ac:dyDescent="0.25">
      <c r="A588" t="s">
        <v>14</v>
      </c>
      <c r="B588" s="1">
        <v>44476</v>
      </c>
      <c r="C588">
        <v>5</v>
      </c>
      <c r="D588">
        <v>12100</v>
      </c>
      <c r="E588">
        <v>1</v>
      </c>
      <c r="F588">
        <v>874</v>
      </c>
      <c r="G588">
        <v>6</v>
      </c>
      <c r="H588">
        <v>12974</v>
      </c>
      <c r="I588" t="b">
        <v>0</v>
      </c>
    </row>
    <row r="589" spans="1:9" x14ac:dyDescent="0.25">
      <c r="A589" t="s">
        <v>14</v>
      </c>
      <c r="B589" s="1">
        <v>44477</v>
      </c>
      <c r="C589">
        <v>3</v>
      </c>
      <c r="D589">
        <v>12103</v>
      </c>
      <c r="E589">
        <v>0</v>
      </c>
      <c r="F589">
        <v>874</v>
      </c>
      <c r="G589">
        <v>3</v>
      </c>
      <c r="H589">
        <v>12977</v>
      </c>
      <c r="I589" t="b">
        <v>0</v>
      </c>
    </row>
    <row r="590" spans="1:9" x14ac:dyDescent="0.25">
      <c r="A590" t="s">
        <v>14</v>
      </c>
      <c r="B590" s="1">
        <v>44478</v>
      </c>
      <c r="C590">
        <v>4</v>
      </c>
      <c r="D590">
        <v>12107</v>
      </c>
      <c r="E590">
        <v>0</v>
      </c>
      <c r="F590">
        <v>874</v>
      </c>
      <c r="G590">
        <v>4</v>
      </c>
      <c r="H590">
        <v>12981</v>
      </c>
      <c r="I590" t="b">
        <v>0</v>
      </c>
    </row>
    <row r="591" spans="1:9" x14ac:dyDescent="0.25">
      <c r="A591" t="s">
        <v>14</v>
      </c>
      <c r="B591" s="1">
        <v>44479</v>
      </c>
      <c r="C591">
        <v>8</v>
      </c>
      <c r="D591">
        <v>12115</v>
      </c>
      <c r="E591">
        <v>0</v>
      </c>
      <c r="F591">
        <v>874</v>
      </c>
      <c r="G591">
        <v>8</v>
      </c>
      <c r="H591">
        <v>12989</v>
      </c>
      <c r="I591" t="b">
        <v>0</v>
      </c>
    </row>
    <row r="592" spans="1:9" x14ac:dyDescent="0.25">
      <c r="A592" t="s">
        <v>14</v>
      </c>
      <c r="B592" s="1">
        <v>44480</v>
      </c>
      <c r="C592">
        <v>6</v>
      </c>
      <c r="D592">
        <v>12121</v>
      </c>
      <c r="E592">
        <v>0</v>
      </c>
      <c r="F592">
        <v>874</v>
      </c>
      <c r="G592">
        <v>6</v>
      </c>
      <c r="H592">
        <v>12995</v>
      </c>
      <c r="I592" t="b">
        <v>0</v>
      </c>
    </row>
    <row r="593" spans="1:9" x14ac:dyDescent="0.25">
      <c r="A593" t="s">
        <v>14</v>
      </c>
      <c r="B593" s="1">
        <v>44481</v>
      </c>
      <c r="C593">
        <v>3</v>
      </c>
      <c r="D593">
        <v>12124</v>
      </c>
      <c r="E593">
        <v>0</v>
      </c>
      <c r="F593">
        <v>874</v>
      </c>
      <c r="G593">
        <v>3</v>
      </c>
      <c r="H593">
        <v>12998</v>
      </c>
      <c r="I593" t="b">
        <v>0</v>
      </c>
    </row>
    <row r="594" spans="1:9" x14ac:dyDescent="0.25">
      <c r="A594" t="s">
        <v>14</v>
      </c>
      <c r="B594" s="1">
        <v>44482</v>
      </c>
      <c r="C594">
        <v>6</v>
      </c>
      <c r="D594">
        <v>12130</v>
      </c>
      <c r="E594">
        <v>0</v>
      </c>
      <c r="F594">
        <v>874</v>
      </c>
      <c r="G594">
        <v>6</v>
      </c>
      <c r="H594">
        <v>13004</v>
      </c>
      <c r="I594" t="b">
        <v>0</v>
      </c>
    </row>
    <row r="595" spans="1:9" x14ac:dyDescent="0.25">
      <c r="A595" t="s">
        <v>14</v>
      </c>
      <c r="B595" s="1">
        <v>44483</v>
      </c>
      <c r="C595">
        <v>10</v>
      </c>
      <c r="D595">
        <v>12140</v>
      </c>
      <c r="E595">
        <v>0</v>
      </c>
      <c r="F595">
        <v>874</v>
      </c>
      <c r="G595">
        <v>10</v>
      </c>
      <c r="H595">
        <v>13014</v>
      </c>
      <c r="I595" t="b">
        <v>0</v>
      </c>
    </row>
    <row r="596" spans="1:9" x14ac:dyDescent="0.25">
      <c r="A596" t="s">
        <v>14</v>
      </c>
      <c r="B596" s="1">
        <v>44484</v>
      </c>
      <c r="C596">
        <v>11</v>
      </c>
      <c r="D596">
        <v>12151</v>
      </c>
      <c r="E596">
        <v>1</v>
      </c>
      <c r="F596">
        <v>875</v>
      </c>
      <c r="G596">
        <v>12</v>
      </c>
      <c r="H596">
        <v>13026</v>
      </c>
      <c r="I596" t="b">
        <v>0</v>
      </c>
    </row>
    <row r="597" spans="1:9" x14ac:dyDescent="0.25">
      <c r="A597" t="s">
        <v>14</v>
      </c>
      <c r="B597" s="1">
        <v>44485</v>
      </c>
      <c r="C597">
        <v>6</v>
      </c>
      <c r="D597">
        <v>12157</v>
      </c>
      <c r="E597">
        <v>2</v>
      </c>
      <c r="F597">
        <v>877</v>
      </c>
      <c r="G597">
        <v>8</v>
      </c>
      <c r="H597">
        <v>13034</v>
      </c>
      <c r="I597" t="b">
        <v>0</v>
      </c>
    </row>
    <row r="598" spans="1:9" x14ac:dyDescent="0.25">
      <c r="A598" t="s">
        <v>14</v>
      </c>
      <c r="B598" s="1">
        <v>44486</v>
      </c>
      <c r="C598">
        <v>6</v>
      </c>
      <c r="D598">
        <v>12163</v>
      </c>
      <c r="E598">
        <v>1</v>
      </c>
      <c r="F598">
        <v>878</v>
      </c>
      <c r="G598">
        <v>7</v>
      </c>
      <c r="H598">
        <v>13041</v>
      </c>
      <c r="I598" t="b">
        <v>0</v>
      </c>
    </row>
    <row r="599" spans="1:9" x14ac:dyDescent="0.25">
      <c r="A599" t="s">
        <v>14</v>
      </c>
      <c r="B599" s="1">
        <v>44487</v>
      </c>
      <c r="C599">
        <v>5</v>
      </c>
      <c r="D599">
        <v>12168</v>
      </c>
      <c r="E599">
        <v>1</v>
      </c>
      <c r="F599">
        <v>879</v>
      </c>
      <c r="G599">
        <v>6</v>
      </c>
      <c r="H599">
        <v>13047</v>
      </c>
      <c r="I599" t="b">
        <v>0</v>
      </c>
    </row>
    <row r="600" spans="1:9" x14ac:dyDescent="0.25">
      <c r="A600" t="s">
        <v>14</v>
      </c>
      <c r="B600" s="1">
        <v>44488</v>
      </c>
      <c r="C600">
        <v>10</v>
      </c>
      <c r="D600">
        <v>12178</v>
      </c>
      <c r="E600">
        <v>1</v>
      </c>
      <c r="F600">
        <v>880</v>
      </c>
      <c r="G600">
        <v>11</v>
      </c>
      <c r="H600">
        <v>13058</v>
      </c>
      <c r="I600" t="b">
        <v>0</v>
      </c>
    </row>
    <row r="601" spans="1:9" x14ac:dyDescent="0.25">
      <c r="A601" t="s">
        <v>14</v>
      </c>
      <c r="B601" s="1">
        <v>44489</v>
      </c>
      <c r="C601">
        <v>7</v>
      </c>
      <c r="D601">
        <v>12185</v>
      </c>
      <c r="E601">
        <v>1</v>
      </c>
      <c r="F601">
        <v>881</v>
      </c>
      <c r="G601">
        <v>8</v>
      </c>
      <c r="H601">
        <v>13066</v>
      </c>
      <c r="I601" t="b">
        <v>0</v>
      </c>
    </row>
    <row r="602" spans="1:9" x14ac:dyDescent="0.25">
      <c r="A602" t="s">
        <v>14</v>
      </c>
      <c r="B602" s="1">
        <v>44490</v>
      </c>
      <c r="C602">
        <v>6</v>
      </c>
      <c r="D602">
        <v>12191</v>
      </c>
      <c r="E602">
        <v>2</v>
      </c>
      <c r="F602">
        <v>883</v>
      </c>
      <c r="G602">
        <v>8</v>
      </c>
      <c r="H602">
        <v>13074</v>
      </c>
      <c r="I602" t="b">
        <v>0</v>
      </c>
    </row>
    <row r="603" spans="1:9" x14ac:dyDescent="0.25">
      <c r="A603" t="s">
        <v>14</v>
      </c>
      <c r="B603" s="1">
        <v>44491</v>
      </c>
      <c r="C603">
        <v>6</v>
      </c>
      <c r="D603">
        <v>12197</v>
      </c>
      <c r="E603">
        <v>0</v>
      </c>
      <c r="F603">
        <v>883</v>
      </c>
      <c r="G603">
        <v>6</v>
      </c>
      <c r="H603">
        <v>13080</v>
      </c>
      <c r="I603" t="b">
        <v>0</v>
      </c>
    </row>
    <row r="604" spans="1:9" x14ac:dyDescent="0.25">
      <c r="A604" t="s">
        <v>14</v>
      </c>
      <c r="B604" s="1">
        <v>44492</v>
      </c>
      <c r="C604">
        <v>14</v>
      </c>
      <c r="D604">
        <v>12211</v>
      </c>
      <c r="E604">
        <v>0</v>
      </c>
      <c r="F604">
        <v>883</v>
      </c>
      <c r="G604">
        <v>14</v>
      </c>
      <c r="H604">
        <v>13094</v>
      </c>
      <c r="I604" t="b">
        <v>0</v>
      </c>
    </row>
    <row r="605" spans="1:9" x14ac:dyDescent="0.25">
      <c r="A605" t="s">
        <v>14</v>
      </c>
      <c r="B605" s="1">
        <v>44493</v>
      </c>
      <c r="C605">
        <v>4</v>
      </c>
      <c r="D605">
        <v>12215</v>
      </c>
      <c r="E605">
        <v>2</v>
      </c>
      <c r="F605">
        <v>885</v>
      </c>
      <c r="G605">
        <v>6</v>
      </c>
      <c r="H605">
        <v>13100</v>
      </c>
      <c r="I605" t="b">
        <v>0</v>
      </c>
    </row>
    <row r="606" spans="1:9" x14ac:dyDescent="0.25">
      <c r="A606" t="s">
        <v>14</v>
      </c>
      <c r="B606" s="1">
        <v>44494</v>
      </c>
      <c r="C606">
        <v>9</v>
      </c>
      <c r="D606">
        <v>12224</v>
      </c>
      <c r="E606">
        <v>0</v>
      </c>
      <c r="F606">
        <v>885</v>
      </c>
      <c r="G606">
        <v>9</v>
      </c>
      <c r="H606">
        <v>13109</v>
      </c>
      <c r="I606" t="b">
        <v>0</v>
      </c>
    </row>
    <row r="607" spans="1:9" x14ac:dyDescent="0.25">
      <c r="A607" t="s">
        <v>14</v>
      </c>
      <c r="B607" s="1">
        <v>44495</v>
      </c>
      <c r="C607">
        <v>11</v>
      </c>
      <c r="D607">
        <v>12235</v>
      </c>
      <c r="E607">
        <v>0</v>
      </c>
      <c r="F607">
        <v>885</v>
      </c>
      <c r="G607">
        <v>11</v>
      </c>
      <c r="H607">
        <v>13120</v>
      </c>
      <c r="I607" t="b">
        <v>0</v>
      </c>
    </row>
    <row r="608" spans="1:9" x14ac:dyDescent="0.25">
      <c r="A608" t="s">
        <v>14</v>
      </c>
      <c r="B608" s="1">
        <v>44496</v>
      </c>
      <c r="C608">
        <v>13</v>
      </c>
      <c r="D608">
        <v>12248</v>
      </c>
      <c r="E608">
        <v>2</v>
      </c>
      <c r="F608">
        <v>887</v>
      </c>
      <c r="G608">
        <v>15</v>
      </c>
      <c r="H608">
        <v>13135</v>
      </c>
      <c r="I608" t="b">
        <v>0</v>
      </c>
    </row>
    <row r="609" spans="1:9" x14ac:dyDescent="0.25">
      <c r="A609" t="s">
        <v>14</v>
      </c>
      <c r="B609" s="1">
        <v>44497</v>
      </c>
      <c r="C609">
        <v>16</v>
      </c>
      <c r="D609">
        <v>12264</v>
      </c>
      <c r="E609">
        <v>1</v>
      </c>
      <c r="F609">
        <v>888</v>
      </c>
      <c r="G609">
        <v>17</v>
      </c>
      <c r="H609">
        <v>13152</v>
      </c>
      <c r="I609" t="b">
        <v>0</v>
      </c>
    </row>
    <row r="610" spans="1:9" x14ac:dyDescent="0.25">
      <c r="A610" t="s">
        <v>14</v>
      </c>
      <c r="B610" s="1">
        <v>44498</v>
      </c>
      <c r="C610">
        <v>11</v>
      </c>
      <c r="D610">
        <v>12275</v>
      </c>
      <c r="E610">
        <v>2</v>
      </c>
      <c r="F610">
        <v>890</v>
      </c>
      <c r="G610">
        <v>13</v>
      </c>
      <c r="H610">
        <v>13165</v>
      </c>
      <c r="I610" t="b">
        <v>0</v>
      </c>
    </row>
    <row r="611" spans="1:9" x14ac:dyDescent="0.25">
      <c r="A611" t="s">
        <v>14</v>
      </c>
      <c r="B611" s="1">
        <v>44499</v>
      </c>
      <c r="C611">
        <v>19</v>
      </c>
      <c r="D611">
        <v>12294</v>
      </c>
      <c r="E611">
        <v>1</v>
      </c>
      <c r="F611">
        <v>891</v>
      </c>
      <c r="G611">
        <v>20</v>
      </c>
      <c r="H611">
        <v>13185</v>
      </c>
      <c r="I611" t="b">
        <v>0</v>
      </c>
    </row>
    <row r="612" spans="1:9" x14ac:dyDescent="0.25">
      <c r="A612" t="s">
        <v>14</v>
      </c>
      <c r="B612" s="1">
        <v>44500</v>
      </c>
      <c r="C612">
        <v>13</v>
      </c>
      <c r="D612">
        <v>12307</v>
      </c>
      <c r="E612">
        <v>2</v>
      </c>
      <c r="F612">
        <v>893</v>
      </c>
      <c r="G612">
        <v>15</v>
      </c>
      <c r="H612">
        <v>13200</v>
      </c>
      <c r="I612" t="b">
        <v>0</v>
      </c>
    </row>
    <row r="613" spans="1:9" x14ac:dyDescent="0.25">
      <c r="A613" t="s">
        <v>14</v>
      </c>
      <c r="B613" s="1">
        <v>44501</v>
      </c>
      <c r="C613">
        <v>16</v>
      </c>
      <c r="D613">
        <v>12323</v>
      </c>
      <c r="E613">
        <v>0</v>
      </c>
      <c r="F613">
        <v>893</v>
      </c>
      <c r="G613">
        <v>16</v>
      </c>
      <c r="H613">
        <v>13216</v>
      </c>
      <c r="I613" t="b">
        <v>0</v>
      </c>
    </row>
    <row r="614" spans="1:9" x14ac:dyDescent="0.25">
      <c r="A614" t="s">
        <v>14</v>
      </c>
      <c r="B614" s="1">
        <v>44502</v>
      </c>
      <c r="C614">
        <v>14</v>
      </c>
      <c r="D614">
        <v>12337</v>
      </c>
      <c r="E614">
        <v>1</v>
      </c>
      <c r="F614">
        <v>894</v>
      </c>
      <c r="G614">
        <v>15</v>
      </c>
      <c r="H614">
        <v>13231</v>
      </c>
      <c r="I614" t="b">
        <v>0</v>
      </c>
    </row>
    <row r="615" spans="1:9" x14ac:dyDescent="0.25">
      <c r="A615" t="s">
        <v>14</v>
      </c>
      <c r="B615" s="1">
        <v>44503</v>
      </c>
      <c r="C615">
        <v>9</v>
      </c>
      <c r="D615">
        <v>12346</v>
      </c>
      <c r="E615">
        <v>1</v>
      </c>
      <c r="F615">
        <v>895</v>
      </c>
      <c r="G615">
        <v>10</v>
      </c>
      <c r="H615">
        <v>13241</v>
      </c>
      <c r="I615" t="b">
        <v>0</v>
      </c>
    </row>
    <row r="616" spans="1:9" x14ac:dyDescent="0.25">
      <c r="A616" t="s">
        <v>14</v>
      </c>
      <c r="B616" s="1">
        <v>44504</v>
      </c>
      <c r="C616">
        <v>10</v>
      </c>
      <c r="D616">
        <v>12356</v>
      </c>
      <c r="E616">
        <v>1</v>
      </c>
      <c r="F616">
        <v>896</v>
      </c>
      <c r="G616">
        <v>11</v>
      </c>
      <c r="H616">
        <v>13252</v>
      </c>
      <c r="I616" t="b">
        <v>0</v>
      </c>
    </row>
    <row r="617" spans="1:9" x14ac:dyDescent="0.25">
      <c r="A617" t="s">
        <v>14</v>
      </c>
      <c r="B617" s="1">
        <v>44505</v>
      </c>
      <c r="C617">
        <v>16</v>
      </c>
      <c r="D617">
        <v>12372</v>
      </c>
      <c r="E617">
        <v>0</v>
      </c>
      <c r="F617">
        <v>896</v>
      </c>
      <c r="G617">
        <v>16</v>
      </c>
      <c r="H617">
        <v>13268</v>
      </c>
      <c r="I617" t="b">
        <v>0</v>
      </c>
    </row>
    <row r="618" spans="1:9" x14ac:dyDescent="0.25">
      <c r="A618" t="s">
        <v>14</v>
      </c>
      <c r="B618" s="1">
        <v>44506</v>
      </c>
      <c r="C618">
        <v>13</v>
      </c>
      <c r="D618">
        <v>12385</v>
      </c>
      <c r="E618">
        <v>0</v>
      </c>
      <c r="F618">
        <v>896</v>
      </c>
      <c r="G618">
        <v>13</v>
      </c>
      <c r="H618">
        <v>13281</v>
      </c>
      <c r="I618" t="b">
        <v>0</v>
      </c>
    </row>
    <row r="619" spans="1:9" x14ac:dyDescent="0.25">
      <c r="A619" t="s">
        <v>14</v>
      </c>
      <c r="B619" s="1">
        <v>44507</v>
      </c>
      <c r="C619">
        <v>11</v>
      </c>
      <c r="D619">
        <v>12396</v>
      </c>
      <c r="E619">
        <v>2</v>
      </c>
      <c r="F619">
        <v>898</v>
      </c>
      <c r="G619">
        <v>13</v>
      </c>
      <c r="H619">
        <v>13294</v>
      </c>
      <c r="I619" t="b">
        <v>0</v>
      </c>
    </row>
    <row r="620" spans="1:9" x14ac:dyDescent="0.25">
      <c r="A620" t="s">
        <v>14</v>
      </c>
      <c r="B620" s="1">
        <v>44508</v>
      </c>
      <c r="C620">
        <v>14</v>
      </c>
      <c r="D620">
        <v>12410</v>
      </c>
      <c r="E620">
        <v>0</v>
      </c>
      <c r="F620">
        <v>898</v>
      </c>
      <c r="G620">
        <v>14</v>
      </c>
      <c r="H620">
        <v>13308</v>
      </c>
      <c r="I620" t="b">
        <v>0</v>
      </c>
    </row>
    <row r="621" spans="1:9" x14ac:dyDescent="0.25">
      <c r="A621" t="s">
        <v>14</v>
      </c>
      <c r="B621" s="1">
        <v>44509</v>
      </c>
      <c r="C621">
        <v>11</v>
      </c>
      <c r="D621">
        <v>12421</v>
      </c>
      <c r="E621">
        <v>2</v>
      </c>
      <c r="F621">
        <v>900</v>
      </c>
      <c r="G621">
        <v>13</v>
      </c>
      <c r="H621">
        <v>13321</v>
      </c>
      <c r="I621" t="b">
        <v>0</v>
      </c>
    </row>
    <row r="622" spans="1:9" x14ac:dyDescent="0.25">
      <c r="A622" t="s">
        <v>14</v>
      </c>
      <c r="B622" s="1">
        <v>44510</v>
      </c>
      <c r="C622">
        <v>15</v>
      </c>
      <c r="D622">
        <v>12436</v>
      </c>
      <c r="E622">
        <v>0</v>
      </c>
      <c r="F622">
        <v>900</v>
      </c>
      <c r="G622">
        <v>15</v>
      </c>
      <c r="H622">
        <v>13336</v>
      </c>
      <c r="I622" t="b">
        <v>0</v>
      </c>
    </row>
    <row r="623" spans="1:9" x14ac:dyDescent="0.25">
      <c r="A623" t="s">
        <v>14</v>
      </c>
      <c r="B623" s="1">
        <v>44511</v>
      </c>
      <c r="C623">
        <v>10</v>
      </c>
      <c r="D623">
        <v>12446</v>
      </c>
      <c r="E623">
        <v>0</v>
      </c>
      <c r="F623">
        <v>900</v>
      </c>
      <c r="G623">
        <v>10</v>
      </c>
      <c r="H623">
        <v>13346</v>
      </c>
      <c r="I623" t="b">
        <v>0</v>
      </c>
    </row>
    <row r="624" spans="1:9" x14ac:dyDescent="0.25">
      <c r="A624" t="s">
        <v>14</v>
      </c>
      <c r="B624" s="1">
        <v>44512</v>
      </c>
      <c r="C624">
        <v>11</v>
      </c>
      <c r="D624">
        <v>12457</v>
      </c>
      <c r="E624">
        <v>0</v>
      </c>
      <c r="F624">
        <v>900</v>
      </c>
      <c r="G624">
        <v>11</v>
      </c>
      <c r="H624">
        <v>13357</v>
      </c>
      <c r="I624" t="b">
        <v>0</v>
      </c>
    </row>
    <row r="625" spans="1:9" x14ac:dyDescent="0.25">
      <c r="A625" t="s">
        <v>14</v>
      </c>
      <c r="B625" s="1">
        <v>44513</v>
      </c>
      <c r="C625">
        <v>11</v>
      </c>
      <c r="D625">
        <v>12468</v>
      </c>
      <c r="E625">
        <v>1</v>
      </c>
      <c r="F625">
        <v>901</v>
      </c>
      <c r="G625">
        <v>12</v>
      </c>
      <c r="H625">
        <v>13369</v>
      </c>
      <c r="I625" t="b">
        <v>0</v>
      </c>
    </row>
    <row r="626" spans="1:9" x14ac:dyDescent="0.25">
      <c r="A626" t="s">
        <v>14</v>
      </c>
      <c r="B626" s="1">
        <v>44514</v>
      </c>
      <c r="C626">
        <v>8</v>
      </c>
      <c r="D626">
        <v>12476</v>
      </c>
      <c r="E626">
        <v>1</v>
      </c>
      <c r="F626">
        <v>902</v>
      </c>
      <c r="G626">
        <v>9</v>
      </c>
      <c r="H626">
        <v>13378</v>
      </c>
      <c r="I626" t="b">
        <v>0</v>
      </c>
    </row>
    <row r="627" spans="1:9" x14ac:dyDescent="0.25">
      <c r="A627" t="s">
        <v>14</v>
      </c>
      <c r="B627" s="1">
        <v>44515</v>
      </c>
      <c r="C627">
        <v>11</v>
      </c>
      <c r="D627">
        <v>12487</v>
      </c>
      <c r="E627">
        <v>0</v>
      </c>
      <c r="F627">
        <v>902</v>
      </c>
      <c r="G627">
        <v>11</v>
      </c>
      <c r="H627">
        <v>13389</v>
      </c>
      <c r="I627" t="b">
        <v>0</v>
      </c>
    </row>
    <row r="628" spans="1:9" x14ac:dyDescent="0.25">
      <c r="A628" t="s">
        <v>14</v>
      </c>
      <c r="B628" s="1">
        <v>44516</v>
      </c>
      <c r="C628">
        <v>11</v>
      </c>
      <c r="D628">
        <v>12498</v>
      </c>
      <c r="E628">
        <v>1</v>
      </c>
      <c r="F628">
        <v>903</v>
      </c>
      <c r="G628">
        <v>12</v>
      </c>
      <c r="H628">
        <v>13401</v>
      </c>
      <c r="I628" t="b">
        <v>0</v>
      </c>
    </row>
    <row r="629" spans="1:9" x14ac:dyDescent="0.25">
      <c r="A629" t="s">
        <v>14</v>
      </c>
      <c r="B629" s="1">
        <v>44517</v>
      </c>
      <c r="C629">
        <v>15</v>
      </c>
      <c r="D629">
        <v>12513</v>
      </c>
      <c r="E629">
        <v>0</v>
      </c>
      <c r="F629">
        <v>903</v>
      </c>
      <c r="G629">
        <v>15</v>
      </c>
      <c r="H629">
        <v>13416</v>
      </c>
      <c r="I629" t="b">
        <v>0</v>
      </c>
    </row>
    <row r="630" spans="1:9" x14ac:dyDescent="0.25">
      <c r="A630" t="s">
        <v>14</v>
      </c>
      <c r="B630" s="1">
        <v>44518</v>
      </c>
      <c r="C630">
        <v>6</v>
      </c>
      <c r="D630">
        <v>12519</v>
      </c>
      <c r="E630">
        <v>1</v>
      </c>
      <c r="F630">
        <v>904</v>
      </c>
      <c r="G630">
        <v>7</v>
      </c>
      <c r="H630">
        <v>13423</v>
      </c>
      <c r="I630" t="b">
        <v>0</v>
      </c>
    </row>
    <row r="631" spans="1:9" x14ac:dyDescent="0.25">
      <c r="A631" t="s">
        <v>14</v>
      </c>
      <c r="B631" s="1">
        <v>44519</v>
      </c>
      <c r="C631">
        <v>11</v>
      </c>
      <c r="D631">
        <v>12530</v>
      </c>
      <c r="E631">
        <v>1</v>
      </c>
      <c r="F631">
        <v>905</v>
      </c>
      <c r="G631">
        <v>12</v>
      </c>
      <c r="H631">
        <v>13435</v>
      </c>
      <c r="I631" t="b">
        <v>0</v>
      </c>
    </row>
    <row r="632" spans="1:9" x14ac:dyDescent="0.25">
      <c r="A632" t="s">
        <v>14</v>
      </c>
      <c r="B632" s="1">
        <v>44520</v>
      </c>
      <c r="C632">
        <v>8</v>
      </c>
      <c r="D632">
        <v>12538</v>
      </c>
      <c r="E632">
        <v>0</v>
      </c>
      <c r="F632">
        <v>905</v>
      </c>
      <c r="G632">
        <v>8</v>
      </c>
      <c r="H632">
        <v>13443</v>
      </c>
      <c r="I632" t="b">
        <v>0</v>
      </c>
    </row>
    <row r="633" spans="1:9" x14ac:dyDescent="0.25">
      <c r="A633" t="s">
        <v>14</v>
      </c>
      <c r="B633" s="1">
        <v>44521</v>
      </c>
      <c r="C633">
        <v>7</v>
      </c>
      <c r="D633">
        <v>12545</v>
      </c>
      <c r="E633">
        <v>0</v>
      </c>
      <c r="F633">
        <v>905</v>
      </c>
      <c r="G633">
        <v>7</v>
      </c>
      <c r="H633">
        <v>13450</v>
      </c>
      <c r="I633" t="b">
        <v>0</v>
      </c>
    </row>
    <row r="634" spans="1:9" x14ac:dyDescent="0.25">
      <c r="A634" t="s">
        <v>14</v>
      </c>
      <c r="B634" s="1">
        <v>44522</v>
      </c>
      <c r="C634">
        <v>11</v>
      </c>
      <c r="D634">
        <v>12556</v>
      </c>
      <c r="E634">
        <v>0</v>
      </c>
      <c r="F634">
        <v>905</v>
      </c>
      <c r="G634">
        <v>11</v>
      </c>
      <c r="H634">
        <v>13461</v>
      </c>
      <c r="I634" t="b">
        <v>0</v>
      </c>
    </row>
    <row r="635" spans="1:9" x14ac:dyDescent="0.25">
      <c r="A635" t="s">
        <v>14</v>
      </c>
      <c r="B635" s="1">
        <v>44523</v>
      </c>
      <c r="C635">
        <v>9</v>
      </c>
      <c r="D635">
        <v>12565</v>
      </c>
      <c r="E635">
        <v>1</v>
      </c>
      <c r="F635">
        <v>906</v>
      </c>
      <c r="G635">
        <v>10</v>
      </c>
      <c r="H635">
        <v>13471</v>
      </c>
      <c r="I635" t="b">
        <v>0</v>
      </c>
    </row>
    <row r="636" spans="1:9" x14ac:dyDescent="0.25">
      <c r="A636" t="s">
        <v>14</v>
      </c>
      <c r="B636" s="1">
        <v>44524</v>
      </c>
      <c r="C636">
        <v>14</v>
      </c>
      <c r="D636">
        <v>12579</v>
      </c>
      <c r="E636">
        <v>0</v>
      </c>
      <c r="F636">
        <v>906</v>
      </c>
      <c r="G636">
        <v>14</v>
      </c>
      <c r="H636">
        <v>13485</v>
      </c>
      <c r="I636" t="b">
        <v>0</v>
      </c>
    </row>
    <row r="637" spans="1:9" x14ac:dyDescent="0.25">
      <c r="A637" t="s">
        <v>14</v>
      </c>
      <c r="B637" s="1">
        <v>44525</v>
      </c>
      <c r="C637">
        <v>9</v>
      </c>
      <c r="D637">
        <v>12588</v>
      </c>
      <c r="E637">
        <v>2</v>
      </c>
      <c r="F637">
        <v>908</v>
      </c>
      <c r="G637">
        <v>11</v>
      </c>
      <c r="H637">
        <v>13496</v>
      </c>
      <c r="I637" t="b">
        <v>0</v>
      </c>
    </row>
    <row r="638" spans="1:9" x14ac:dyDescent="0.25">
      <c r="A638" t="s">
        <v>14</v>
      </c>
      <c r="B638" s="1">
        <v>44526</v>
      </c>
      <c r="C638">
        <v>10</v>
      </c>
      <c r="D638">
        <v>12598</v>
      </c>
      <c r="E638">
        <v>0</v>
      </c>
      <c r="F638">
        <v>908</v>
      </c>
      <c r="G638">
        <v>10</v>
      </c>
      <c r="H638">
        <v>13506</v>
      </c>
      <c r="I638" t="b">
        <v>0</v>
      </c>
    </row>
    <row r="639" spans="1:9" x14ac:dyDescent="0.25">
      <c r="A639" t="s">
        <v>14</v>
      </c>
      <c r="B639" s="1">
        <v>44527</v>
      </c>
      <c r="C639">
        <v>8</v>
      </c>
      <c r="D639">
        <v>12606</v>
      </c>
      <c r="E639">
        <v>1</v>
      </c>
      <c r="F639">
        <v>909</v>
      </c>
      <c r="G639">
        <v>9</v>
      </c>
      <c r="H639">
        <v>13515</v>
      </c>
      <c r="I639" t="b">
        <v>0</v>
      </c>
    </row>
    <row r="640" spans="1:9" x14ac:dyDescent="0.25">
      <c r="A640" t="s">
        <v>14</v>
      </c>
      <c r="B640" s="1">
        <v>44528</v>
      </c>
      <c r="C640">
        <v>8</v>
      </c>
      <c r="D640">
        <v>12614</v>
      </c>
      <c r="E640">
        <v>0</v>
      </c>
      <c r="F640">
        <v>909</v>
      </c>
      <c r="G640">
        <v>8</v>
      </c>
      <c r="H640">
        <v>13523</v>
      </c>
      <c r="I640" t="b">
        <v>0</v>
      </c>
    </row>
    <row r="641" spans="1:9" x14ac:dyDescent="0.25">
      <c r="A641" t="s">
        <v>14</v>
      </c>
      <c r="B641" s="1">
        <v>44529</v>
      </c>
      <c r="C641">
        <v>6</v>
      </c>
      <c r="D641">
        <v>12620</v>
      </c>
      <c r="E641">
        <v>1</v>
      </c>
      <c r="F641">
        <v>910</v>
      </c>
      <c r="G641">
        <v>7</v>
      </c>
      <c r="H641">
        <v>13530</v>
      </c>
      <c r="I641" t="b">
        <v>0</v>
      </c>
    </row>
    <row r="642" spans="1:9" x14ac:dyDescent="0.25">
      <c r="A642" t="s">
        <v>14</v>
      </c>
      <c r="B642" s="1">
        <v>44530</v>
      </c>
      <c r="C642">
        <v>15</v>
      </c>
      <c r="D642">
        <v>12635</v>
      </c>
      <c r="E642">
        <v>0</v>
      </c>
      <c r="F642">
        <v>910</v>
      </c>
      <c r="G642">
        <v>15</v>
      </c>
      <c r="H642">
        <v>13545</v>
      </c>
      <c r="I642" t="b">
        <v>0</v>
      </c>
    </row>
    <row r="643" spans="1:9" x14ac:dyDescent="0.25">
      <c r="A643" t="s">
        <v>14</v>
      </c>
      <c r="B643" s="1">
        <v>44531</v>
      </c>
      <c r="C643">
        <v>12</v>
      </c>
      <c r="D643">
        <v>12647</v>
      </c>
      <c r="E643">
        <v>1</v>
      </c>
      <c r="F643">
        <v>911</v>
      </c>
      <c r="G643">
        <v>13</v>
      </c>
      <c r="H643">
        <v>13558</v>
      </c>
      <c r="I643" t="b">
        <v>0</v>
      </c>
    </row>
    <row r="644" spans="1:9" x14ac:dyDescent="0.25">
      <c r="A644" t="s">
        <v>14</v>
      </c>
      <c r="B644" s="1">
        <v>44532</v>
      </c>
      <c r="C644">
        <v>11</v>
      </c>
      <c r="D644">
        <v>12658</v>
      </c>
      <c r="E644">
        <v>3</v>
      </c>
      <c r="F644">
        <v>914</v>
      </c>
      <c r="G644">
        <v>14</v>
      </c>
      <c r="H644">
        <v>13572</v>
      </c>
      <c r="I644" t="b">
        <v>0</v>
      </c>
    </row>
    <row r="645" spans="1:9" x14ac:dyDescent="0.25">
      <c r="A645" t="s">
        <v>14</v>
      </c>
      <c r="B645" s="1">
        <v>44533</v>
      </c>
      <c r="C645">
        <v>13</v>
      </c>
      <c r="D645">
        <v>12671</v>
      </c>
      <c r="E645">
        <v>0</v>
      </c>
      <c r="F645">
        <v>914</v>
      </c>
      <c r="G645">
        <v>13</v>
      </c>
      <c r="H645">
        <v>13585</v>
      </c>
      <c r="I645" t="b">
        <v>0</v>
      </c>
    </row>
    <row r="646" spans="1:9" x14ac:dyDescent="0.25">
      <c r="A646" t="s">
        <v>14</v>
      </c>
      <c r="B646" s="1">
        <v>44534</v>
      </c>
      <c r="C646">
        <v>12</v>
      </c>
      <c r="D646">
        <v>12683</v>
      </c>
      <c r="E646">
        <v>1</v>
      </c>
      <c r="F646">
        <v>915</v>
      </c>
      <c r="G646">
        <v>13</v>
      </c>
      <c r="H646">
        <v>13598</v>
      </c>
      <c r="I646" t="b">
        <v>0</v>
      </c>
    </row>
    <row r="647" spans="1:9" x14ac:dyDescent="0.25">
      <c r="A647" t="s">
        <v>14</v>
      </c>
      <c r="B647" s="1">
        <v>44535</v>
      </c>
      <c r="C647">
        <v>8</v>
      </c>
      <c r="D647">
        <v>12691</v>
      </c>
      <c r="E647">
        <v>0</v>
      </c>
      <c r="F647">
        <v>915</v>
      </c>
      <c r="G647">
        <v>8</v>
      </c>
      <c r="H647">
        <v>13606</v>
      </c>
      <c r="I647" t="b">
        <v>0</v>
      </c>
    </row>
    <row r="648" spans="1:9" x14ac:dyDescent="0.25">
      <c r="A648" t="s">
        <v>14</v>
      </c>
      <c r="B648" s="1">
        <v>44536</v>
      </c>
      <c r="C648">
        <v>10</v>
      </c>
      <c r="D648">
        <v>12701</v>
      </c>
      <c r="E648">
        <v>0</v>
      </c>
      <c r="F648">
        <v>915</v>
      </c>
      <c r="G648">
        <v>10</v>
      </c>
      <c r="H648">
        <v>13616</v>
      </c>
      <c r="I648" t="b">
        <v>0</v>
      </c>
    </row>
    <row r="649" spans="1:9" x14ac:dyDescent="0.25">
      <c r="A649" t="s">
        <v>14</v>
      </c>
      <c r="B649" s="1">
        <v>44537</v>
      </c>
      <c r="C649">
        <v>8</v>
      </c>
      <c r="D649">
        <v>12709</v>
      </c>
      <c r="E649">
        <v>5</v>
      </c>
      <c r="F649">
        <v>920</v>
      </c>
      <c r="G649">
        <v>13</v>
      </c>
      <c r="H649">
        <v>13629</v>
      </c>
      <c r="I649" t="b">
        <v>0</v>
      </c>
    </row>
    <row r="650" spans="1:9" x14ac:dyDescent="0.25">
      <c r="A650" t="s">
        <v>14</v>
      </c>
      <c r="B650" s="1">
        <v>44538</v>
      </c>
      <c r="C650">
        <v>11</v>
      </c>
      <c r="D650">
        <v>12720</v>
      </c>
      <c r="E650">
        <v>2</v>
      </c>
      <c r="F650">
        <v>922</v>
      </c>
      <c r="G650">
        <v>13</v>
      </c>
      <c r="H650">
        <v>13642</v>
      </c>
      <c r="I650" t="b">
        <v>0</v>
      </c>
    </row>
    <row r="651" spans="1:9" x14ac:dyDescent="0.25">
      <c r="A651" t="s">
        <v>14</v>
      </c>
      <c r="B651" s="1">
        <v>44539</v>
      </c>
      <c r="C651">
        <v>14</v>
      </c>
      <c r="D651">
        <v>12734</v>
      </c>
      <c r="E651">
        <v>0</v>
      </c>
      <c r="F651">
        <v>922</v>
      </c>
      <c r="G651">
        <v>14</v>
      </c>
      <c r="H651">
        <v>13656</v>
      </c>
      <c r="I651" t="b">
        <v>0</v>
      </c>
    </row>
    <row r="652" spans="1:9" x14ac:dyDescent="0.25">
      <c r="A652" t="s">
        <v>14</v>
      </c>
      <c r="B652" s="1">
        <v>44540</v>
      </c>
      <c r="C652">
        <v>10</v>
      </c>
      <c r="D652">
        <v>12744</v>
      </c>
      <c r="E652">
        <v>1</v>
      </c>
      <c r="F652">
        <v>923</v>
      </c>
      <c r="G652">
        <v>11</v>
      </c>
      <c r="H652">
        <v>13667</v>
      </c>
      <c r="I652" t="b">
        <v>0</v>
      </c>
    </row>
    <row r="653" spans="1:9" x14ac:dyDescent="0.25">
      <c r="A653" t="s">
        <v>14</v>
      </c>
      <c r="B653" s="1">
        <v>44541</v>
      </c>
      <c r="C653">
        <v>6</v>
      </c>
      <c r="D653">
        <v>12750</v>
      </c>
      <c r="E653">
        <v>0</v>
      </c>
      <c r="F653">
        <v>923</v>
      </c>
      <c r="G653">
        <v>6</v>
      </c>
      <c r="H653">
        <v>13673</v>
      </c>
      <c r="I653" t="b">
        <v>0</v>
      </c>
    </row>
    <row r="654" spans="1:9" x14ac:dyDescent="0.25">
      <c r="A654" t="s">
        <v>14</v>
      </c>
      <c r="B654" s="1">
        <v>44542</v>
      </c>
      <c r="C654">
        <v>9</v>
      </c>
      <c r="D654">
        <v>12759</v>
      </c>
      <c r="E654">
        <v>0</v>
      </c>
      <c r="F654">
        <v>923</v>
      </c>
      <c r="G654">
        <v>9</v>
      </c>
      <c r="H654">
        <v>13682</v>
      </c>
      <c r="I654" t="b">
        <v>0</v>
      </c>
    </row>
    <row r="655" spans="1:9" x14ac:dyDescent="0.25">
      <c r="A655" t="s">
        <v>14</v>
      </c>
      <c r="B655" s="1">
        <v>44543</v>
      </c>
      <c r="C655">
        <v>6</v>
      </c>
      <c r="D655">
        <v>12765</v>
      </c>
      <c r="E655">
        <v>1</v>
      </c>
      <c r="F655">
        <v>924</v>
      </c>
      <c r="G655">
        <v>7</v>
      </c>
      <c r="H655">
        <v>13689</v>
      </c>
      <c r="I655" t="b">
        <v>0</v>
      </c>
    </row>
    <row r="656" spans="1:9" x14ac:dyDescent="0.25">
      <c r="A656" t="s">
        <v>14</v>
      </c>
      <c r="B656" s="1">
        <v>44544</v>
      </c>
      <c r="C656">
        <v>17</v>
      </c>
      <c r="D656">
        <v>12782</v>
      </c>
      <c r="E656">
        <v>4</v>
      </c>
      <c r="F656">
        <v>928</v>
      </c>
      <c r="G656">
        <v>21</v>
      </c>
      <c r="H656">
        <v>13710</v>
      </c>
      <c r="I656" t="b">
        <v>0</v>
      </c>
    </row>
    <row r="657" spans="1:9" x14ac:dyDescent="0.25">
      <c r="A657" t="s">
        <v>14</v>
      </c>
      <c r="B657" s="1">
        <v>44545</v>
      </c>
      <c r="C657">
        <v>10</v>
      </c>
      <c r="D657">
        <v>12792</v>
      </c>
      <c r="E657">
        <v>0</v>
      </c>
      <c r="F657">
        <v>928</v>
      </c>
      <c r="G657">
        <v>10</v>
      </c>
      <c r="H657">
        <v>13720</v>
      </c>
      <c r="I657" t="b">
        <v>0</v>
      </c>
    </row>
    <row r="658" spans="1:9" x14ac:dyDescent="0.25">
      <c r="A658" t="s">
        <v>14</v>
      </c>
      <c r="B658" s="1">
        <v>44546</v>
      </c>
      <c r="C658">
        <v>13</v>
      </c>
      <c r="D658">
        <v>12805</v>
      </c>
      <c r="E658">
        <v>1</v>
      </c>
      <c r="F658">
        <v>929</v>
      </c>
      <c r="G658">
        <v>14</v>
      </c>
      <c r="H658">
        <v>13734</v>
      </c>
      <c r="I658" t="b">
        <v>0</v>
      </c>
    </row>
    <row r="659" spans="1:9" x14ac:dyDescent="0.25">
      <c r="A659" t="s">
        <v>14</v>
      </c>
      <c r="B659" s="1">
        <v>44547</v>
      </c>
      <c r="C659">
        <v>10</v>
      </c>
      <c r="D659">
        <v>12815</v>
      </c>
      <c r="E659">
        <v>1</v>
      </c>
      <c r="F659">
        <v>930</v>
      </c>
      <c r="G659">
        <v>11</v>
      </c>
      <c r="H659">
        <v>13745</v>
      </c>
      <c r="I659" t="b">
        <v>0</v>
      </c>
    </row>
    <row r="660" spans="1:9" x14ac:dyDescent="0.25">
      <c r="A660" t="s">
        <v>14</v>
      </c>
      <c r="B660" s="1">
        <v>44548</v>
      </c>
      <c r="C660">
        <v>9</v>
      </c>
      <c r="D660">
        <v>12824</v>
      </c>
      <c r="E660">
        <v>1</v>
      </c>
      <c r="F660">
        <v>931</v>
      </c>
      <c r="G660">
        <v>10</v>
      </c>
      <c r="H660">
        <v>13755</v>
      </c>
      <c r="I660" t="b">
        <v>0</v>
      </c>
    </row>
    <row r="661" spans="1:9" x14ac:dyDescent="0.25">
      <c r="A661" t="s">
        <v>14</v>
      </c>
      <c r="B661" s="1">
        <v>44549</v>
      </c>
      <c r="C661">
        <v>11</v>
      </c>
      <c r="D661">
        <v>12835</v>
      </c>
      <c r="E661">
        <v>1</v>
      </c>
      <c r="F661">
        <v>932</v>
      </c>
      <c r="G661">
        <v>12</v>
      </c>
      <c r="H661">
        <v>13767</v>
      </c>
      <c r="I661" t="b">
        <v>0</v>
      </c>
    </row>
    <row r="662" spans="1:9" x14ac:dyDescent="0.25">
      <c r="A662" t="s">
        <v>14</v>
      </c>
      <c r="B662" s="1">
        <v>44550</v>
      </c>
      <c r="C662">
        <v>6</v>
      </c>
      <c r="D662">
        <v>12841</v>
      </c>
      <c r="E662">
        <v>0</v>
      </c>
      <c r="F662">
        <v>932</v>
      </c>
      <c r="G662">
        <v>6</v>
      </c>
      <c r="H662">
        <v>13773</v>
      </c>
      <c r="I662" t="b">
        <v>0</v>
      </c>
    </row>
    <row r="663" spans="1:9" x14ac:dyDescent="0.25">
      <c r="A663" t="s">
        <v>14</v>
      </c>
      <c r="B663" s="1">
        <v>44551</v>
      </c>
      <c r="C663">
        <v>10</v>
      </c>
      <c r="D663">
        <v>12851</v>
      </c>
      <c r="E663">
        <v>1</v>
      </c>
      <c r="F663">
        <v>933</v>
      </c>
      <c r="G663">
        <v>11</v>
      </c>
      <c r="H663">
        <v>13784</v>
      </c>
      <c r="I663" t="b">
        <v>0</v>
      </c>
    </row>
    <row r="664" spans="1:9" x14ac:dyDescent="0.25">
      <c r="A664" t="s">
        <v>14</v>
      </c>
      <c r="B664" s="1">
        <v>44552</v>
      </c>
      <c r="C664">
        <v>8</v>
      </c>
      <c r="D664">
        <v>12859</v>
      </c>
      <c r="E664">
        <v>1</v>
      </c>
      <c r="F664">
        <v>934</v>
      </c>
      <c r="G664">
        <v>9</v>
      </c>
      <c r="H664">
        <v>13793</v>
      </c>
      <c r="I664" t="b">
        <v>0</v>
      </c>
    </row>
    <row r="665" spans="1:9" x14ac:dyDescent="0.25">
      <c r="A665" t="s">
        <v>14</v>
      </c>
      <c r="B665" s="1">
        <v>44553</v>
      </c>
      <c r="C665">
        <v>10</v>
      </c>
      <c r="D665">
        <v>12869</v>
      </c>
      <c r="E665">
        <v>2</v>
      </c>
      <c r="F665">
        <v>936</v>
      </c>
      <c r="G665">
        <v>12</v>
      </c>
      <c r="H665">
        <v>13805</v>
      </c>
      <c r="I665" t="b">
        <v>0</v>
      </c>
    </row>
    <row r="666" spans="1:9" x14ac:dyDescent="0.25">
      <c r="A666" t="s">
        <v>14</v>
      </c>
      <c r="B666" s="1">
        <v>44554</v>
      </c>
      <c r="C666">
        <v>6</v>
      </c>
      <c r="D666">
        <v>12875</v>
      </c>
      <c r="E666">
        <v>1</v>
      </c>
      <c r="F666">
        <v>937</v>
      </c>
      <c r="G666">
        <v>7</v>
      </c>
      <c r="H666">
        <v>13812</v>
      </c>
      <c r="I666" t="b">
        <v>0</v>
      </c>
    </row>
    <row r="667" spans="1:9" x14ac:dyDescent="0.25">
      <c r="A667" t="s">
        <v>14</v>
      </c>
      <c r="B667" s="1">
        <v>44555</v>
      </c>
      <c r="C667">
        <v>12</v>
      </c>
      <c r="D667">
        <v>12887</v>
      </c>
      <c r="E667">
        <v>1</v>
      </c>
      <c r="F667">
        <v>938</v>
      </c>
      <c r="G667">
        <v>13</v>
      </c>
      <c r="H667">
        <v>13825</v>
      </c>
      <c r="I667" t="b">
        <v>0</v>
      </c>
    </row>
    <row r="668" spans="1:9" x14ac:dyDescent="0.25">
      <c r="A668" t="s">
        <v>14</v>
      </c>
      <c r="B668" s="1">
        <v>44556</v>
      </c>
      <c r="C668">
        <v>7</v>
      </c>
      <c r="D668">
        <v>12894</v>
      </c>
      <c r="E668">
        <v>0</v>
      </c>
      <c r="F668">
        <v>938</v>
      </c>
      <c r="G668">
        <v>7</v>
      </c>
      <c r="H668">
        <v>13832</v>
      </c>
      <c r="I668" t="b">
        <v>0</v>
      </c>
    </row>
    <row r="669" spans="1:9" x14ac:dyDescent="0.25">
      <c r="A669" t="s">
        <v>14</v>
      </c>
      <c r="B669" s="1">
        <v>44557</v>
      </c>
      <c r="C669">
        <v>15</v>
      </c>
      <c r="D669">
        <v>12909</v>
      </c>
      <c r="E669">
        <v>0</v>
      </c>
      <c r="F669">
        <v>938</v>
      </c>
      <c r="G669">
        <v>15</v>
      </c>
      <c r="H669">
        <v>13847</v>
      </c>
      <c r="I669" t="b">
        <v>0</v>
      </c>
    </row>
    <row r="670" spans="1:9" x14ac:dyDescent="0.25">
      <c r="A670" t="s">
        <v>14</v>
      </c>
      <c r="B670" s="1">
        <v>44558</v>
      </c>
      <c r="C670">
        <v>8</v>
      </c>
      <c r="D670">
        <v>12917</v>
      </c>
      <c r="E670">
        <v>2</v>
      </c>
      <c r="F670">
        <v>940</v>
      </c>
      <c r="G670">
        <v>10</v>
      </c>
      <c r="H670">
        <v>13857</v>
      </c>
      <c r="I670" t="b">
        <v>0</v>
      </c>
    </row>
    <row r="671" spans="1:9" x14ac:dyDescent="0.25">
      <c r="A671" t="s">
        <v>14</v>
      </c>
      <c r="B671" s="1">
        <v>44559</v>
      </c>
      <c r="C671">
        <v>8</v>
      </c>
      <c r="D671">
        <v>12925</v>
      </c>
      <c r="E671">
        <v>2</v>
      </c>
      <c r="F671">
        <v>942</v>
      </c>
      <c r="G671">
        <v>10</v>
      </c>
      <c r="H671">
        <v>13867</v>
      </c>
      <c r="I671" t="b">
        <v>0</v>
      </c>
    </row>
    <row r="672" spans="1:9" x14ac:dyDescent="0.25">
      <c r="A672" t="s">
        <v>14</v>
      </c>
      <c r="B672" s="1">
        <v>44560</v>
      </c>
      <c r="C672">
        <v>11</v>
      </c>
      <c r="D672">
        <v>12936</v>
      </c>
      <c r="E672">
        <v>2</v>
      </c>
      <c r="F672">
        <v>944</v>
      </c>
      <c r="G672">
        <v>13</v>
      </c>
      <c r="H672">
        <v>13880</v>
      </c>
      <c r="I672" t="b">
        <v>0</v>
      </c>
    </row>
    <row r="673" spans="1:9" x14ac:dyDescent="0.25">
      <c r="A673" t="s">
        <v>14</v>
      </c>
      <c r="B673" s="1">
        <v>44561</v>
      </c>
      <c r="C673">
        <v>9</v>
      </c>
      <c r="D673">
        <v>12945</v>
      </c>
      <c r="E673">
        <v>1</v>
      </c>
      <c r="F673">
        <v>945</v>
      </c>
      <c r="G673">
        <v>10</v>
      </c>
      <c r="H673">
        <v>13890</v>
      </c>
      <c r="I673" t="b">
        <v>0</v>
      </c>
    </row>
    <row r="674" spans="1:9" x14ac:dyDescent="0.25">
      <c r="A674" t="s">
        <v>14</v>
      </c>
      <c r="B674" s="1">
        <v>44562</v>
      </c>
      <c r="C674">
        <v>11</v>
      </c>
      <c r="D674">
        <v>12956</v>
      </c>
      <c r="E674">
        <v>2</v>
      </c>
      <c r="F674">
        <v>947</v>
      </c>
      <c r="G674">
        <v>13</v>
      </c>
      <c r="H674">
        <v>13903</v>
      </c>
      <c r="I674" t="b">
        <v>0</v>
      </c>
    </row>
    <row r="675" spans="1:9" x14ac:dyDescent="0.25">
      <c r="A675" t="s">
        <v>14</v>
      </c>
      <c r="B675" s="1">
        <v>44563</v>
      </c>
      <c r="C675">
        <v>8</v>
      </c>
      <c r="D675">
        <v>12964</v>
      </c>
      <c r="E675">
        <v>1</v>
      </c>
      <c r="F675">
        <v>948</v>
      </c>
      <c r="G675">
        <v>9</v>
      </c>
      <c r="H675">
        <v>13912</v>
      </c>
      <c r="I675" t="b">
        <v>0</v>
      </c>
    </row>
    <row r="676" spans="1:9" x14ac:dyDescent="0.25">
      <c r="A676" t="s">
        <v>14</v>
      </c>
      <c r="B676" s="1">
        <v>44564</v>
      </c>
      <c r="C676">
        <v>15</v>
      </c>
      <c r="D676">
        <v>12979</v>
      </c>
      <c r="E676">
        <v>1</v>
      </c>
      <c r="F676">
        <v>949</v>
      </c>
      <c r="G676">
        <v>16</v>
      </c>
      <c r="H676">
        <v>13928</v>
      </c>
      <c r="I676" t="b">
        <v>0</v>
      </c>
    </row>
    <row r="677" spans="1:9" x14ac:dyDescent="0.25">
      <c r="A677" t="s">
        <v>14</v>
      </c>
      <c r="B677" s="1">
        <v>44565</v>
      </c>
      <c r="C677">
        <v>17</v>
      </c>
      <c r="D677">
        <v>12996</v>
      </c>
      <c r="E677">
        <v>2</v>
      </c>
      <c r="F677">
        <v>951</v>
      </c>
      <c r="G677">
        <v>19</v>
      </c>
      <c r="H677">
        <v>13947</v>
      </c>
      <c r="I677" t="b">
        <v>0</v>
      </c>
    </row>
    <row r="678" spans="1:9" x14ac:dyDescent="0.25">
      <c r="A678" t="s">
        <v>14</v>
      </c>
      <c r="B678" s="1">
        <v>44566</v>
      </c>
      <c r="C678">
        <v>16</v>
      </c>
      <c r="D678">
        <v>13012</v>
      </c>
      <c r="E678">
        <v>2</v>
      </c>
      <c r="F678">
        <v>953</v>
      </c>
      <c r="G678">
        <v>18</v>
      </c>
      <c r="H678">
        <v>13965</v>
      </c>
      <c r="I678" t="b">
        <v>0</v>
      </c>
    </row>
    <row r="679" spans="1:9" x14ac:dyDescent="0.25">
      <c r="A679" t="s">
        <v>14</v>
      </c>
      <c r="B679" s="1">
        <v>44567</v>
      </c>
      <c r="C679">
        <v>10</v>
      </c>
      <c r="D679">
        <v>13022</v>
      </c>
      <c r="E679">
        <v>1</v>
      </c>
      <c r="F679">
        <v>954</v>
      </c>
      <c r="G679">
        <v>11</v>
      </c>
      <c r="H679">
        <v>13976</v>
      </c>
      <c r="I679" t="b">
        <v>0</v>
      </c>
    </row>
    <row r="680" spans="1:9" x14ac:dyDescent="0.25">
      <c r="A680" t="s">
        <v>14</v>
      </c>
      <c r="B680" s="1">
        <v>44568</v>
      </c>
      <c r="C680">
        <v>14</v>
      </c>
      <c r="D680">
        <v>13036</v>
      </c>
      <c r="E680">
        <v>0</v>
      </c>
      <c r="F680">
        <v>954</v>
      </c>
      <c r="G680">
        <v>14</v>
      </c>
      <c r="H680">
        <v>13990</v>
      </c>
      <c r="I680" t="b">
        <v>0</v>
      </c>
    </row>
    <row r="681" spans="1:9" x14ac:dyDescent="0.25">
      <c r="A681" t="s">
        <v>14</v>
      </c>
      <c r="B681" s="1">
        <v>44569</v>
      </c>
      <c r="C681">
        <v>10</v>
      </c>
      <c r="D681">
        <v>13046</v>
      </c>
      <c r="E681">
        <v>2</v>
      </c>
      <c r="F681">
        <v>956</v>
      </c>
      <c r="G681">
        <v>12</v>
      </c>
      <c r="H681">
        <v>14002</v>
      </c>
      <c r="I681" t="b">
        <v>0</v>
      </c>
    </row>
    <row r="682" spans="1:9" x14ac:dyDescent="0.25">
      <c r="A682" t="s">
        <v>14</v>
      </c>
      <c r="B682" s="1">
        <v>44570</v>
      </c>
      <c r="C682">
        <v>17</v>
      </c>
      <c r="D682">
        <v>13063</v>
      </c>
      <c r="E682">
        <v>0</v>
      </c>
      <c r="F682">
        <v>956</v>
      </c>
      <c r="G682">
        <v>17</v>
      </c>
      <c r="H682">
        <v>14019</v>
      </c>
      <c r="I682" t="b">
        <v>0</v>
      </c>
    </row>
    <row r="683" spans="1:9" x14ac:dyDescent="0.25">
      <c r="A683" t="s">
        <v>14</v>
      </c>
      <c r="B683" s="1">
        <v>44571</v>
      </c>
      <c r="C683">
        <v>13</v>
      </c>
      <c r="D683">
        <v>13076</v>
      </c>
      <c r="E683">
        <v>1</v>
      </c>
      <c r="F683">
        <v>957</v>
      </c>
      <c r="G683">
        <v>14</v>
      </c>
      <c r="H683">
        <v>14033</v>
      </c>
      <c r="I683" t="b">
        <v>0</v>
      </c>
    </row>
    <row r="684" spans="1:9" x14ac:dyDescent="0.25">
      <c r="A684" t="s">
        <v>14</v>
      </c>
      <c r="B684" s="1">
        <v>44572</v>
      </c>
      <c r="C684">
        <v>8</v>
      </c>
      <c r="D684">
        <v>13084</v>
      </c>
      <c r="E684">
        <v>0</v>
      </c>
      <c r="F684">
        <v>957</v>
      </c>
      <c r="G684">
        <v>8</v>
      </c>
      <c r="H684">
        <v>14041</v>
      </c>
      <c r="I684" t="b">
        <v>0</v>
      </c>
    </row>
    <row r="685" spans="1:9" x14ac:dyDescent="0.25">
      <c r="A685" t="s">
        <v>14</v>
      </c>
      <c r="B685" s="1">
        <v>44573</v>
      </c>
      <c r="C685">
        <v>18</v>
      </c>
      <c r="D685">
        <v>13102</v>
      </c>
      <c r="E685">
        <v>1</v>
      </c>
      <c r="F685">
        <v>958</v>
      </c>
      <c r="G685">
        <v>19</v>
      </c>
      <c r="H685">
        <v>14060</v>
      </c>
      <c r="I685" t="b">
        <v>0</v>
      </c>
    </row>
    <row r="686" spans="1:9" x14ac:dyDescent="0.25">
      <c r="A686" t="s">
        <v>14</v>
      </c>
      <c r="B686" s="1">
        <v>44574</v>
      </c>
      <c r="C686">
        <v>16</v>
      </c>
      <c r="D686">
        <v>13118</v>
      </c>
      <c r="E686">
        <v>1</v>
      </c>
      <c r="F686">
        <v>959</v>
      </c>
      <c r="G686">
        <v>17</v>
      </c>
      <c r="H686">
        <v>14077</v>
      </c>
      <c r="I686" t="b">
        <v>0</v>
      </c>
    </row>
    <row r="687" spans="1:9" x14ac:dyDescent="0.25">
      <c r="A687" t="s">
        <v>14</v>
      </c>
      <c r="B687" s="1">
        <v>44575</v>
      </c>
      <c r="C687">
        <v>12</v>
      </c>
      <c r="D687">
        <v>13130</v>
      </c>
      <c r="E687">
        <v>1</v>
      </c>
      <c r="F687">
        <v>960</v>
      </c>
      <c r="G687">
        <v>13</v>
      </c>
      <c r="H687">
        <v>14090</v>
      </c>
      <c r="I687" t="b">
        <v>0</v>
      </c>
    </row>
    <row r="688" spans="1:9" x14ac:dyDescent="0.25">
      <c r="A688" t="s">
        <v>14</v>
      </c>
      <c r="B688" s="1">
        <v>44576</v>
      </c>
      <c r="C688">
        <v>20</v>
      </c>
      <c r="D688">
        <v>13150</v>
      </c>
      <c r="E688">
        <v>1</v>
      </c>
      <c r="F688">
        <v>961</v>
      </c>
      <c r="G688">
        <v>21</v>
      </c>
      <c r="H688">
        <v>14111</v>
      </c>
      <c r="I688" t="b">
        <v>0</v>
      </c>
    </row>
    <row r="689" spans="1:9" x14ac:dyDescent="0.25">
      <c r="A689" t="s">
        <v>14</v>
      </c>
      <c r="B689" s="1">
        <v>44577</v>
      </c>
      <c r="C689">
        <v>12</v>
      </c>
      <c r="D689">
        <v>13162</v>
      </c>
      <c r="E689">
        <v>1</v>
      </c>
      <c r="F689">
        <v>962</v>
      </c>
      <c r="G689">
        <v>13</v>
      </c>
      <c r="H689">
        <v>14124</v>
      </c>
      <c r="I689" t="b">
        <v>0</v>
      </c>
    </row>
    <row r="690" spans="1:9" x14ac:dyDescent="0.25">
      <c r="A690" t="s">
        <v>14</v>
      </c>
      <c r="B690" s="1">
        <v>44578</v>
      </c>
      <c r="C690">
        <v>20</v>
      </c>
      <c r="D690">
        <v>13182</v>
      </c>
      <c r="E690">
        <v>1</v>
      </c>
      <c r="F690">
        <v>963</v>
      </c>
      <c r="G690">
        <v>21</v>
      </c>
      <c r="H690">
        <v>14145</v>
      </c>
      <c r="I690" t="b">
        <v>0</v>
      </c>
    </row>
    <row r="691" spans="1:9" x14ac:dyDescent="0.25">
      <c r="A691" t="s">
        <v>14</v>
      </c>
      <c r="B691" s="1">
        <v>44579</v>
      </c>
      <c r="C691">
        <v>18</v>
      </c>
      <c r="D691">
        <v>13200</v>
      </c>
      <c r="E691">
        <v>0</v>
      </c>
      <c r="F691">
        <v>963</v>
      </c>
      <c r="G691">
        <v>18</v>
      </c>
      <c r="H691">
        <v>14163</v>
      </c>
      <c r="I691" t="b">
        <v>0</v>
      </c>
    </row>
    <row r="692" spans="1:9" x14ac:dyDescent="0.25">
      <c r="A692" t="s">
        <v>14</v>
      </c>
      <c r="B692" s="1">
        <v>44580</v>
      </c>
      <c r="C692">
        <v>17</v>
      </c>
      <c r="D692">
        <v>13217</v>
      </c>
      <c r="E692">
        <v>0</v>
      </c>
      <c r="F692">
        <v>963</v>
      </c>
      <c r="G692">
        <v>17</v>
      </c>
      <c r="H692">
        <v>14180</v>
      </c>
      <c r="I692" t="b">
        <v>0</v>
      </c>
    </row>
    <row r="693" spans="1:9" x14ac:dyDescent="0.25">
      <c r="A693" t="s">
        <v>14</v>
      </c>
      <c r="B693" s="1">
        <v>44581</v>
      </c>
      <c r="C693">
        <v>16</v>
      </c>
      <c r="D693">
        <v>13233</v>
      </c>
      <c r="E693">
        <v>2</v>
      </c>
      <c r="F693">
        <v>965</v>
      </c>
      <c r="G693">
        <v>18</v>
      </c>
      <c r="H693">
        <v>14198</v>
      </c>
      <c r="I693" t="b">
        <v>0</v>
      </c>
    </row>
    <row r="694" spans="1:9" x14ac:dyDescent="0.25">
      <c r="A694" t="s">
        <v>14</v>
      </c>
      <c r="B694" s="1">
        <v>44582</v>
      </c>
      <c r="C694">
        <v>14</v>
      </c>
      <c r="D694">
        <v>13247</v>
      </c>
      <c r="E694">
        <v>2</v>
      </c>
      <c r="F694">
        <v>967</v>
      </c>
      <c r="G694">
        <v>16</v>
      </c>
      <c r="H694">
        <v>14214</v>
      </c>
      <c r="I694" t="b">
        <v>0</v>
      </c>
    </row>
    <row r="695" spans="1:9" x14ac:dyDescent="0.25">
      <c r="A695" t="s">
        <v>14</v>
      </c>
      <c r="B695" s="1">
        <v>44583</v>
      </c>
      <c r="C695">
        <v>20</v>
      </c>
      <c r="D695">
        <v>13267</v>
      </c>
      <c r="E695">
        <v>1</v>
      </c>
      <c r="F695">
        <v>968</v>
      </c>
      <c r="G695">
        <v>21</v>
      </c>
      <c r="H695">
        <v>14235</v>
      </c>
      <c r="I695" t="b">
        <v>0</v>
      </c>
    </row>
    <row r="696" spans="1:9" x14ac:dyDescent="0.25">
      <c r="A696" t="s">
        <v>14</v>
      </c>
      <c r="B696" s="1">
        <v>44584</v>
      </c>
      <c r="C696">
        <v>6</v>
      </c>
      <c r="D696">
        <v>13273</v>
      </c>
      <c r="E696">
        <v>0</v>
      </c>
      <c r="F696">
        <v>968</v>
      </c>
      <c r="G696">
        <v>6</v>
      </c>
      <c r="H696">
        <v>14241</v>
      </c>
      <c r="I696" t="b">
        <v>0</v>
      </c>
    </row>
    <row r="697" spans="1:9" x14ac:dyDescent="0.25">
      <c r="A697" t="s">
        <v>14</v>
      </c>
      <c r="B697" s="1">
        <v>44585</v>
      </c>
      <c r="C697">
        <v>19</v>
      </c>
      <c r="D697">
        <v>13292</v>
      </c>
      <c r="E697">
        <v>2</v>
      </c>
      <c r="F697">
        <v>970</v>
      </c>
      <c r="G697">
        <v>21</v>
      </c>
      <c r="H697">
        <v>14262</v>
      </c>
      <c r="I697" t="b">
        <v>0</v>
      </c>
    </row>
    <row r="698" spans="1:9" x14ac:dyDescent="0.25">
      <c r="A698" t="s">
        <v>14</v>
      </c>
      <c r="B698" s="1">
        <v>44586</v>
      </c>
      <c r="C698">
        <v>11</v>
      </c>
      <c r="D698">
        <v>13303</v>
      </c>
      <c r="E698">
        <v>0</v>
      </c>
      <c r="F698">
        <v>970</v>
      </c>
      <c r="G698">
        <v>11</v>
      </c>
      <c r="H698">
        <v>14273</v>
      </c>
      <c r="I698" t="b">
        <v>0</v>
      </c>
    </row>
    <row r="699" spans="1:9" x14ac:dyDescent="0.25">
      <c r="A699" t="s">
        <v>14</v>
      </c>
      <c r="B699" s="1">
        <v>44587</v>
      </c>
      <c r="C699">
        <v>13</v>
      </c>
      <c r="D699">
        <v>13316</v>
      </c>
      <c r="E699">
        <v>2</v>
      </c>
      <c r="F699">
        <v>972</v>
      </c>
      <c r="G699">
        <v>15</v>
      </c>
      <c r="H699">
        <v>14288</v>
      </c>
      <c r="I699" t="b">
        <v>0</v>
      </c>
    </row>
    <row r="700" spans="1:9" x14ac:dyDescent="0.25">
      <c r="A700" t="s">
        <v>14</v>
      </c>
      <c r="B700" s="1">
        <v>44588</v>
      </c>
      <c r="C700">
        <v>14</v>
      </c>
      <c r="D700">
        <v>13330</v>
      </c>
      <c r="E700">
        <v>4</v>
      </c>
      <c r="F700">
        <v>976</v>
      </c>
      <c r="G700">
        <v>18</v>
      </c>
      <c r="H700">
        <v>14306</v>
      </c>
      <c r="I700" t="b">
        <v>0</v>
      </c>
    </row>
    <row r="701" spans="1:9" x14ac:dyDescent="0.25">
      <c r="A701" t="s">
        <v>14</v>
      </c>
      <c r="B701" s="1">
        <v>44589</v>
      </c>
      <c r="C701">
        <v>14</v>
      </c>
      <c r="D701">
        <v>13344</v>
      </c>
      <c r="E701">
        <v>0</v>
      </c>
      <c r="F701">
        <v>976</v>
      </c>
      <c r="G701">
        <v>14</v>
      </c>
      <c r="H701">
        <v>14320</v>
      </c>
      <c r="I701" t="b">
        <v>0</v>
      </c>
    </row>
    <row r="702" spans="1:9" x14ac:dyDescent="0.25">
      <c r="A702" t="s">
        <v>14</v>
      </c>
      <c r="B702" s="1">
        <v>44590</v>
      </c>
      <c r="C702">
        <v>14</v>
      </c>
      <c r="D702">
        <v>13358</v>
      </c>
      <c r="E702">
        <v>0</v>
      </c>
      <c r="F702">
        <v>976</v>
      </c>
      <c r="G702">
        <v>14</v>
      </c>
      <c r="H702">
        <v>14334</v>
      </c>
      <c r="I702" t="b">
        <v>0</v>
      </c>
    </row>
    <row r="703" spans="1:9" x14ac:dyDescent="0.25">
      <c r="A703" t="s">
        <v>14</v>
      </c>
      <c r="B703" s="1">
        <v>44591</v>
      </c>
      <c r="C703">
        <v>10</v>
      </c>
      <c r="D703">
        <v>13368</v>
      </c>
      <c r="E703">
        <v>1</v>
      </c>
      <c r="F703">
        <v>977</v>
      </c>
      <c r="G703">
        <v>11</v>
      </c>
      <c r="H703">
        <v>14345</v>
      </c>
      <c r="I703" t="b">
        <v>0</v>
      </c>
    </row>
    <row r="704" spans="1:9" x14ac:dyDescent="0.25">
      <c r="A704" t="s">
        <v>14</v>
      </c>
      <c r="B704" s="1">
        <v>44592</v>
      </c>
      <c r="C704">
        <v>16</v>
      </c>
      <c r="D704">
        <v>13384</v>
      </c>
      <c r="E704">
        <v>1</v>
      </c>
      <c r="F704">
        <v>978</v>
      </c>
      <c r="G704">
        <v>17</v>
      </c>
      <c r="H704">
        <v>14362</v>
      </c>
      <c r="I704" t="b">
        <v>0</v>
      </c>
    </row>
    <row r="705" spans="1:9" x14ac:dyDescent="0.25">
      <c r="A705" t="s">
        <v>14</v>
      </c>
      <c r="B705" s="1">
        <v>44593</v>
      </c>
      <c r="C705">
        <v>12</v>
      </c>
      <c r="D705">
        <v>13396</v>
      </c>
      <c r="E705">
        <v>1</v>
      </c>
      <c r="F705">
        <v>979</v>
      </c>
      <c r="G705">
        <v>13</v>
      </c>
      <c r="H705">
        <v>14375</v>
      </c>
      <c r="I705" t="b">
        <v>0</v>
      </c>
    </row>
    <row r="706" spans="1:9" x14ac:dyDescent="0.25">
      <c r="A706" t="s">
        <v>14</v>
      </c>
      <c r="B706" s="1">
        <v>44594</v>
      </c>
      <c r="C706">
        <v>15</v>
      </c>
      <c r="D706">
        <v>13411</v>
      </c>
      <c r="E706">
        <v>0</v>
      </c>
      <c r="F706">
        <v>979</v>
      </c>
      <c r="G706">
        <v>15</v>
      </c>
      <c r="H706">
        <v>14390</v>
      </c>
      <c r="I706" t="b">
        <v>1</v>
      </c>
    </row>
    <row r="707" spans="1:9" x14ac:dyDescent="0.25">
      <c r="A707" t="s">
        <v>14</v>
      </c>
      <c r="B707" s="1">
        <v>44595</v>
      </c>
      <c r="C707">
        <v>9</v>
      </c>
      <c r="D707">
        <v>13420</v>
      </c>
      <c r="E707">
        <v>0</v>
      </c>
      <c r="F707">
        <v>979</v>
      </c>
      <c r="G707">
        <v>9</v>
      </c>
      <c r="H707">
        <v>14399</v>
      </c>
      <c r="I707" t="b">
        <v>1</v>
      </c>
    </row>
    <row r="708" spans="1:9" x14ac:dyDescent="0.25">
      <c r="A708" t="s">
        <v>14</v>
      </c>
      <c r="B708" s="1">
        <v>44596</v>
      </c>
      <c r="C708">
        <v>1</v>
      </c>
      <c r="D708">
        <v>13421</v>
      </c>
      <c r="E708">
        <v>0</v>
      </c>
      <c r="F708">
        <v>979</v>
      </c>
      <c r="G708">
        <v>1</v>
      </c>
      <c r="H708">
        <v>14400</v>
      </c>
      <c r="I708" t="b">
        <v>1</v>
      </c>
    </row>
    <row r="709" spans="1:9" x14ac:dyDescent="0.25">
      <c r="A709" t="s">
        <v>14</v>
      </c>
      <c r="B709" s="1">
        <v>44597</v>
      </c>
      <c r="C709">
        <v>0</v>
      </c>
      <c r="D709">
        <v>13421</v>
      </c>
      <c r="E709">
        <v>0</v>
      </c>
      <c r="F709">
        <v>979</v>
      </c>
      <c r="G709">
        <v>0</v>
      </c>
      <c r="H709">
        <v>14400</v>
      </c>
      <c r="I709" t="b">
        <v>1</v>
      </c>
    </row>
    <row r="710" spans="1:9" x14ac:dyDescent="0.25">
      <c r="A710" t="s">
        <v>14</v>
      </c>
      <c r="B710" s="1">
        <v>44598</v>
      </c>
      <c r="C710">
        <v>0</v>
      </c>
      <c r="D710">
        <v>13421</v>
      </c>
      <c r="E710">
        <v>0</v>
      </c>
      <c r="F710">
        <v>979</v>
      </c>
      <c r="G710">
        <v>0</v>
      </c>
      <c r="H710">
        <v>14400</v>
      </c>
      <c r="I710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4E27-CC1F-4F59-8449-25774ADB1400}">
  <dimension ref="A1:I710"/>
  <sheetViews>
    <sheetView workbookViewId="0">
      <selection activeCell="B6" sqref="B6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13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13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13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13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13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13</v>
      </c>
      <c r="B7" s="1">
        <v>43895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 t="b">
        <v>0</v>
      </c>
    </row>
    <row r="8" spans="1:9" x14ac:dyDescent="0.25">
      <c r="A8" t="s">
        <v>13</v>
      </c>
      <c r="B8" s="1">
        <v>43896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 t="b">
        <v>0</v>
      </c>
    </row>
    <row r="9" spans="1:9" x14ac:dyDescent="0.25">
      <c r="A9" t="s">
        <v>13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13</v>
      </c>
      <c r="B10" s="1">
        <v>43898</v>
      </c>
      <c r="C10">
        <v>1</v>
      </c>
      <c r="D10">
        <v>2</v>
      </c>
      <c r="E10">
        <v>0</v>
      </c>
      <c r="F10">
        <v>0</v>
      </c>
      <c r="G10">
        <v>1</v>
      </c>
      <c r="H10">
        <v>2</v>
      </c>
      <c r="I10" t="b">
        <v>0</v>
      </c>
    </row>
    <row r="11" spans="1:9" x14ac:dyDescent="0.25">
      <c r="A11" t="s">
        <v>13</v>
      </c>
      <c r="B11" s="1">
        <v>43899</v>
      </c>
      <c r="C11">
        <v>0</v>
      </c>
      <c r="D11">
        <v>2</v>
      </c>
      <c r="E11">
        <v>0</v>
      </c>
      <c r="F11">
        <v>0</v>
      </c>
      <c r="G11">
        <v>0</v>
      </c>
      <c r="H11">
        <v>2</v>
      </c>
      <c r="I11" t="b">
        <v>0</v>
      </c>
    </row>
    <row r="12" spans="1:9" x14ac:dyDescent="0.25">
      <c r="A12" t="s">
        <v>13</v>
      </c>
      <c r="B12" s="1">
        <v>43900</v>
      </c>
      <c r="C12">
        <v>0</v>
      </c>
      <c r="D12">
        <v>2</v>
      </c>
      <c r="E12">
        <v>0</v>
      </c>
      <c r="F12">
        <v>0</v>
      </c>
      <c r="G12">
        <v>0</v>
      </c>
      <c r="H12">
        <v>2</v>
      </c>
      <c r="I12" t="b">
        <v>0</v>
      </c>
    </row>
    <row r="13" spans="1:9" x14ac:dyDescent="0.25">
      <c r="A13" t="s">
        <v>13</v>
      </c>
      <c r="B13" s="1">
        <v>43901</v>
      </c>
      <c r="C13">
        <v>0</v>
      </c>
      <c r="D13">
        <v>2</v>
      </c>
      <c r="E13">
        <v>0</v>
      </c>
      <c r="F13">
        <v>0</v>
      </c>
      <c r="G13">
        <v>0</v>
      </c>
      <c r="H13">
        <v>2</v>
      </c>
      <c r="I13" t="b">
        <v>0</v>
      </c>
    </row>
    <row r="14" spans="1:9" x14ac:dyDescent="0.25">
      <c r="A14" t="s">
        <v>13</v>
      </c>
      <c r="B14" s="1">
        <v>43902</v>
      </c>
      <c r="C14">
        <v>2</v>
      </c>
      <c r="D14">
        <v>4</v>
      </c>
      <c r="E14">
        <v>0</v>
      </c>
      <c r="F14">
        <v>0</v>
      </c>
      <c r="G14">
        <v>2</v>
      </c>
      <c r="H14">
        <v>4</v>
      </c>
      <c r="I14" t="b">
        <v>0</v>
      </c>
    </row>
    <row r="15" spans="1:9" x14ac:dyDescent="0.25">
      <c r="A15" t="s">
        <v>13</v>
      </c>
      <c r="B15" s="1">
        <v>43903</v>
      </c>
      <c r="C15">
        <v>3</v>
      </c>
      <c r="D15">
        <v>7</v>
      </c>
      <c r="E15">
        <v>0</v>
      </c>
      <c r="F15">
        <v>0</v>
      </c>
      <c r="G15">
        <v>3</v>
      </c>
      <c r="H15">
        <v>7</v>
      </c>
      <c r="I15" t="b">
        <v>0</v>
      </c>
    </row>
    <row r="16" spans="1:9" x14ac:dyDescent="0.25">
      <c r="A16" t="s">
        <v>13</v>
      </c>
      <c r="B16" s="1">
        <v>43904</v>
      </c>
      <c r="C16">
        <v>1</v>
      </c>
      <c r="D16">
        <v>8</v>
      </c>
      <c r="E16">
        <v>0</v>
      </c>
      <c r="F16">
        <v>0</v>
      </c>
      <c r="G16">
        <v>1</v>
      </c>
      <c r="H16">
        <v>8</v>
      </c>
      <c r="I16" t="b">
        <v>0</v>
      </c>
    </row>
    <row r="17" spans="1:9" x14ac:dyDescent="0.25">
      <c r="A17" t="s">
        <v>13</v>
      </c>
      <c r="B17" s="1">
        <v>43905</v>
      </c>
      <c r="C17">
        <v>4</v>
      </c>
      <c r="D17">
        <v>12</v>
      </c>
      <c r="E17">
        <v>0</v>
      </c>
      <c r="F17">
        <v>0</v>
      </c>
      <c r="G17">
        <v>4</v>
      </c>
      <c r="H17">
        <v>12</v>
      </c>
      <c r="I17" t="b">
        <v>0</v>
      </c>
    </row>
    <row r="18" spans="1:9" x14ac:dyDescent="0.25">
      <c r="A18" t="s">
        <v>13</v>
      </c>
      <c r="B18" s="1">
        <v>43906</v>
      </c>
      <c r="C18">
        <v>2</v>
      </c>
      <c r="D18">
        <v>14</v>
      </c>
      <c r="E18">
        <v>0</v>
      </c>
      <c r="F18">
        <v>0</v>
      </c>
      <c r="G18">
        <v>2</v>
      </c>
      <c r="H18">
        <v>14</v>
      </c>
      <c r="I18" t="b">
        <v>0</v>
      </c>
    </row>
    <row r="19" spans="1:9" x14ac:dyDescent="0.25">
      <c r="A19" t="s">
        <v>13</v>
      </c>
      <c r="B19" s="1">
        <v>43907</v>
      </c>
      <c r="C19">
        <v>4</v>
      </c>
      <c r="D19">
        <v>18</v>
      </c>
      <c r="E19">
        <v>0</v>
      </c>
      <c r="F19">
        <v>0</v>
      </c>
      <c r="G19">
        <v>4</v>
      </c>
      <c r="H19">
        <v>18</v>
      </c>
      <c r="I19" t="b">
        <v>0</v>
      </c>
    </row>
    <row r="20" spans="1:9" x14ac:dyDescent="0.25">
      <c r="A20" t="s">
        <v>13</v>
      </c>
      <c r="B20" s="1">
        <v>43908</v>
      </c>
      <c r="C20">
        <v>6</v>
      </c>
      <c r="D20">
        <v>24</v>
      </c>
      <c r="E20">
        <v>0</v>
      </c>
      <c r="F20">
        <v>0</v>
      </c>
      <c r="G20">
        <v>6</v>
      </c>
      <c r="H20">
        <v>24</v>
      </c>
      <c r="I20" t="b">
        <v>0</v>
      </c>
    </row>
    <row r="21" spans="1:9" x14ac:dyDescent="0.25">
      <c r="A21" t="s">
        <v>13</v>
      </c>
      <c r="B21" s="1">
        <v>43909</v>
      </c>
      <c r="C21">
        <v>7</v>
      </c>
      <c r="D21">
        <v>31</v>
      </c>
      <c r="E21">
        <v>0</v>
      </c>
      <c r="F21">
        <v>0</v>
      </c>
      <c r="G21">
        <v>7</v>
      </c>
      <c r="H21">
        <v>31</v>
      </c>
      <c r="I21" t="b">
        <v>0</v>
      </c>
    </row>
    <row r="22" spans="1:9" x14ac:dyDescent="0.25">
      <c r="A22" t="s">
        <v>13</v>
      </c>
      <c r="B22" s="1">
        <v>43910</v>
      </c>
      <c r="C22">
        <v>10</v>
      </c>
      <c r="D22">
        <v>41</v>
      </c>
      <c r="E22">
        <v>0</v>
      </c>
      <c r="F22">
        <v>0</v>
      </c>
      <c r="G22">
        <v>10</v>
      </c>
      <c r="H22">
        <v>41</v>
      </c>
      <c r="I22" t="b">
        <v>0</v>
      </c>
    </row>
    <row r="23" spans="1:9" x14ac:dyDescent="0.25">
      <c r="A23" t="s">
        <v>13</v>
      </c>
      <c r="B23" s="1">
        <v>43911</v>
      </c>
      <c r="C23">
        <v>11</v>
      </c>
      <c r="D23">
        <v>52</v>
      </c>
      <c r="E23">
        <v>0</v>
      </c>
      <c r="F23">
        <v>0</v>
      </c>
      <c r="G23">
        <v>11</v>
      </c>
      <c r="H23">
        <v>52</v>
      </c>
      <c r="I23" t="b">
        <v>0</v>
      </c>
    </row>
    <row r="24" spans="1:9" x14ac:dyDescent="0.25">
      <c r="A24" t="s">
        <v>13</v>
      </c>
      <c r="B24" s="1">
        <v>43912</v>
      </c>
      <c r="C24">
        <v>13</v>
      </c>
      <c r="D24">
        <v>65</v>
      </c>
      <c r="E24">
        <v>0</v>
      </c>
      <c r="F24">
        <v>0</v>
      </c>
      <c r="G24">
        <v>13</v>
      </c>
      <c r="H24">
        <v>65</v>
      </c>
      <c r="I24" t="b">
        <v>0</v>
      </c>
    </row>
    <row r="25" spans="1:9" x14ac:dyDescent="0.25">
      <c r="A25" t="s">
        <v>13</v>
      </c>
      <c r="B25" s="1">
        <v>43913</v>
      </c>
      <c r="C25">
        <v>15</v>
      </c>
      <c r="D25">
        <v>80</v>
      </c>
      <c r="E25">
        <v>0</v>
      </c>
      <c r="F25">
        <v>0</v>
      </c>
      <c r="G25">
        <v>15</v>
      </c>
      <c r="H25">
        <v>80</v>
      </c>
      <c r="I25" t="b">
        <v>0</v>
      </c>
    </row>
    <row r="26" spans="1:9" x14ac:dyDescent="0.25">
      <c r="A26" t="s">
        <v>13</v>
      </c>
      <c r="B26" s="1">
        <v>43914</v>
      </c>
      <c r="C26">
        <v>21</v>
      </c>
      <c r="D26">
        <v>101</v>
      </c>
      <c r="E26">
        <v>0</v>
      </c>
      <c r="F26">
        <v>0</v>
      </c>
      <c r="G26">
        <v>21</v>
      </c>
      <c r="H26">
        <v>101</v>
      </c>
      <c r="I26" t="b">
        <v>0</v>
      </c>
    </row>
    <row r="27" spans="1:9" x14ac:dyDescent="0.25">
      <c r="A27" t="s">
        <v>13</v>
      </c>
      <c r="B27" s="1">
        <v>43915</v>
      </c>
      <c r="C27">
        <v>21</v>
      </c>
      <c r="D27">
        <v>122</v>
      </c>
      <c r="E27">
        <v>0</v>
      </c>
      <c r="F27">
        <v>0</v>
      </c>
      <c r="G27">
        <v>21</v>
      </c>
      <c r="H27">
        <v>122</v>
      </c>
      <c r="I27" t="b">
        <v>0</v>
      </c>
    </row>
    <row r="28" spans="1:9" x14ac:dyDescent="0.25">
      <c r="A28" t="s">
        <v>13</v>
      </c>
      <c r="B28" s="1">
        <v>43916</v>
      </c>
      <c r="C28">
        <v>29</v>
      </c>
      <c r="D28">
        <v>151</v>
      </c>
      <c r="E28">
        <v>0</v>
      </c>
      <c r="F28">
        <v>0</v>
      </c>
      <c r="G28">
        <v>29</v>
      </c>
      <c r="H28">
        <v>151</v>
      </c>
      <c r="I28" t="b">
        <v>0</v>
      </c>
    </row>
    <row r="29" spans="1:9" x14ac:dyDescent="0.25">
      <c r="A29" t="s">
        <v>13</v>
      </c>
      <c r="B29" s="1">
        <v>43917</v>
      </c>
      <c r="C29">
        <v>36</v>
      </c>
      <c r="D29">
        <v>187</v>
      </c>
      <c r="E29">
        <v>0</v>
      </c>
      <c r="F29">
        <v>0</v>
      </c>
      <c r="G29">
        <v>36</v>
      </c>
      <c r="H29">
        <v>187</v>
      </c>
      <c r="I29" t="b">
        <v>0</v>
      </c>
    </row>
    <row r="30" spans="1:9" x14ac:dyDescent="0.25">
      <c r="A30" t="s">
        <v>13</v>
      </c>
      <c r="B30" s="1">
        <v>43918</v>
      </c>
      <c r="C30">
        <v>28</v>
      </c>
      <c r="D30">
        <v>215</v>
      </c>
      <c r="E30">
        <v>0</v>
      </c>
      <c r="F30">
        <v>0</v>
      </c>
      <c r="G30">
        <v>28</v>
      </c>
      <c r="H30">
        <v>215</v>
      </c>
      <c r="I30" t="b">
        <v>0</v>
      </c>
    </row>
    <row r="31" spans="1:9" x14ac:dyDescent="0.25">
      <c r="A31" t="s">
        <v>13</v>
      </c>
      <c r="B31" s="1">
        <v>43919</v>
      </c>
      <c r="C31">
        <v>46</v>
      </c>
      <c r="D31">
        <v>261</v>
      </c>
      <c r="E31">
        <v>0</v>
      </c>
      <c r="F31">
        <v>0</v>
      </c>
      <c r="G31">
        <v>46</v>
      </c>
      <c r="H31">
        <v>261</v>
      </c>
      <c r="I31" t="b">
        <v>0</v>
      </c>
    </row>
    <row r="32" spans="1:9" x14ac:dyDescent="0.25">
      <c r="A32" t="s">
        <v>13</v>
      </c>
      <c r="B32" s="1">
        <v>43920</v>
      </c>
      <c r="C32">
        <v>67</v>
      </c>
      <c r="D32">
        <v>328</v>
      </c>
      <c r="E32">
        <v>0</v>
      </c>
      <c r="F32">
        <v>0</v>
      </c>
      <c r="G32">
        <v>67</v>
      </c>
      <c r="H32">
        <v>328</v>
      </c>
      <c r="I32" t="b">
        <v>0</v>
      </c>
    </row>
    <row r="33" spans="1:9" x14ac:dyDescent="0.25">
      <c r="A33" t="s">
        <v>13</v>
      </c>
      <c r="B33" s="1">
        <v>43921</v>
      </c>
      <c r="C33">
        <v>52</v>
      </c>
      <c r="D33">
        <v>380</v>
      </c>
      <c r="E33">
        <v>0</v>
      </c>
      <c r="F33">
        <v>0</v>
      </c>
      <c r="G33">
        <v>52</v>
      </c>
      <c r="H33">
        <v>380</v>
      </c>
      <c r="I33" t="b">
        <v>0</v>
      </c>
    </row>
    <row r="34" spans="1:9" x14ac:dyDescent="0.25">
      <c r="A34" t="s">
        <v>13</v>
      </c>
      <c r="B34" s="1">
        <v>43922</v>
      </c>
      <c r="C34">
        <v>86</v>
      </c>
      <c r="D34">
        <v>466</v>
      </c>
      <c r="E34">
        <v>0</v>
      </c>
      <c r="F34">
        <v>0</v>
      </c>
      <c r="G34">
        <v>86</v>
      </c>
      <c r="H34">
        <v>466</v>
      </c>
      <c r="I34" t="b">
        <v>0</v>
      </c>
    </row>
    <row r="35" spans="1:9" x14ac:dyDescent="0.25">
      <c r="A35" t="s">
        <v>13</v>
      </c>
      <c r="B35" s="1">
        <v>43923</v>
      </c>
      <c r="C35">
        <v>96</v>
      </c>
      <c r="D35">
        <v>562</v>
      </c>
      <c r="E35">
        <v>0</v>
      </c>
      <c r="F35">
        <v>0</v>
      </c>
      <c r="G35">
        <v>96</v>
      </c>
      <c r="H35">
        <v>562</v>
      </c>
      <c r="I35" t="b">
        <v>0</v>
      </c>
    </row>
    <row r="36" spans="1:9" x14ac:dyDescent="0.25">
      <c r="A36" t="s">
        <v>13</v>
      </c>
      <c r="B36" s="1">
        <v>43924</v>
      </c>
      <c r="C36">
        <v>95</v>
      </c>
      <c r="D36">
        <v>657</v>
      </c>
      <c r="E36">
        <v>0</v>
      </c>
      <c r="F36">
        <v>0</v>
      </c>
      <c r="G36">
        <v>95</v>
      </c>
      <c r="H36">
        <v>657</v>
      </c>
      <c r="I36" t="b">
        <v>0</v>
      </c>
    </row>
    <row r="37" spans="1:9" x14ac:dyDescent="0.25">
      <c r="A37" t="s">
        <v>13</v>
      </c>
      <c r="B37" s="1">
        <v>43925</v>
      </c>
      <c r="C37">
        <v>98</v>
      </c>
      <c r="D37">
        <v>755</v>
      </c>
      <c r="E37">
        <v>0</v>
      </c>
      <c r="F37">
        <v>0</v>
      </c>
      <c r="G37">
        <v>98</v>
      </c>
      <c r="H37">
        <v>755</v>
      </c>
      <c r="I37" t="b">
        <v>0</v>
      </c>
    </row>
    <row r="38" spans="1:9" x14ac:dyDescent="0.25">
      <c r="A38" t="s">
        <v>13</v>
      </c>
      <c r="B38" s="1">
        <v>43926</v>
      </c>
      <c r="C38">
        <v>102</v>
      </c>
      <c r="D38">
        <v>857</v>
      </c>
      <c r="E38">
        <v>0</v>
      </c>
      <c r="F38">
        <v>0</v>
      </c>
      <c r="G38">
        <v>102</v>
      </c>
      <c r="H38">
        <v>857</v>
      </c>
      <c r="I38" t="b">
        <v>0</v>
      </c>
    </row>
    <row r="39" spans="1:9" x14ac:dyDescent="0.25">
      <c r="A39" t="s">
        <v>13</v>
      </c>
      <c r="B39" s="1">
        <v>43927</v>
      </c>
      <c r="C39">
        <v>100</v>
      </c>
      <c r="D39">
        <v>957</v>
      </c>
      <c r="E39">
        <v>0</v>
      </c>
      <c r="F39">
        <v>0</v>
      </c>
      <c r="G39">
        <v>100</v>
      </c>
      <c r="H39">
        <v>957</v>
      </c>
      <c r="I39" t="b">
        <v>0</v>
      </c>
    </row>
    <row r="40" spans="1:9" x14ac:dyDescent="0.25">
      <c r="A40" t="s">
        <v>13</v>
      </c>
      <c r="B40" s="1">
        <v>43928</v>
      </c>
      <c r="C40">
        <v>136</v>
      </c>
      <c r="D40">
        <v>1093</v>
      </c>
      <c r="E40">
        <v>0</v>
      </c>
      <c r="F40">
        <v>0</v>
      </c>
      <c r="G40">
        <v>136</v>
      </c>
      <c r="H40">
        <v>1093</v>
      </c>
      <c r="I40" t="b">
        <v>0</v>
      </c>
    </row>
    <row r="41" spans="1:9" x14ac:dyDescent="0.25">
      <c r="A41" t="s">
        <v>13</v>
      </c>
      <c r="B41" s="1">
        <v>43929</v>
      </c>
      <c r="C41">
        <v>127</v>
      </c>
      <c r="D41">
        <v>1220</v>
      </c>
      <c r="E41">
        <v>0</v>
      </c>
      <c r="F41">
        <v>0</v>
      </c>
      <c r="G41">
        <v>127</v>
      </c>
      <c r="H41">
        <v>1220</v>
      </c>
      <c r="I41" t="b">
        <v>0</v>
      </c>
    </row>
    <row r="42" spans="1:9" x14ac:dyDescent="0.25">
      <c r="A42" t="s">
        <v>13</v>
      </c>
      <c r="B42" s="1">
        <v>43930</v>
      </c>
      <c r="C42">
        <v>119</v>
      </c>
      <c r="D42">
        <v>1339</v>
      </c>
      <c r="E42">
        <v>0</v>
      </c>
      <c r="F42">
        <v>0</v>
      </c>
      <c r="G42">
        <v>119</v>
      </c>
      <c r="H42">
        <v>1339</v>
      </c>
      <c r="I42" t="b">
        <v>0</v>
      </c>
    </row>
    <row r="43" spans="1:9" x14ac:dyDescent="0.25">
      <c r="A43" t="s">
        <v>13</v>
      </c>
      <c r="B43" s="1">
        <v>43931</v>
      </c>
      <c r="C43">
        <v>117</v>
      </c>
      <c r="D43">
        <v>1456</v>
      </c>
      <c r="E43">
        <v>0</v>
      </c>
      <c r="F43">
        <v>0</v>
      </c>
      <c r="G43">
        <v>117</v>
      </c>
      <c r="H43">
        <v>1456</v>
      </c>
      <c r="I43" t="b">
        <v>0</v>
      </c>
    </row>
    <row r="44" spans="1:9" x14ac:dyDescent="0.25">
      <c r="A44" t="s">
        <v>13</v>
      </c>
      <c r="B44" s="1">
        <v>43932</v>
      </c>
      <c r="C44">
        <v>139</v>
      </c>
      <c r="D44">
        <v>1595</v>
      </c>
      <c r="E44">
        <v>0</v>
      </c>
      <c r="F44">
        <v>0</v>
      </c>
      <c r="G44">
        <v>139</v>
      </c>
      <c r="H44">
        <v>1595</v>
      </c>
      <c r="I44" t="b">
        <v>0</v>
      </c>
    </row>
    <row r="45" spans="1:9" x14ac:dyDescent="0.25">
      <c r="A45" t="s">
        <v>13</v>
      </c>
      <c r="B45" s="1">
        <v>43933</v>
      </c>
      <c r="C45">
        <v>125</v>
      </c>
      <c r="D45">
        <v>1720</v>
      </c>
      <c r="E45">
        <v>0</v>
      </c>
      <c r="F45">
        <v>0</v>
      </c>
      <c r="G45">
        <v>125</v>
      </c>
      <c r="H45">
        <v>1720</v>
      </c>
      <c r="I45" t="b">
        <v>0</v>
      </c>
    </row>
    <row r="46" spans="1:9" x14ac:dyDescent="0.25">
      <c r="A46" t="s">
        <v>13</v>
      </c>
      <c r="B46" s="1">
        <v>43934</v>
      </c>
      <c r="C46">
        <v>130</v>
      </c>
      <c r="D46">
        <v>1850</v>
      </c>
      <c r="E46">
        <v>0</v>
      </c>
      <c r="F46">
        <v>0</v>
      </c>
      <c r="G46">
        <v>130</v>
      </c>
      <c r="H46">
        <v>1850</v>
      </c>
      <c r="I46" t="b">
        <v>0</v>
      </c>
    </row>
    <row r="47" spans="1:9" x14ac:dyDescent="0.25">
      <c r="A47" t="s">
        <v>13</v>
      </c>
      <c r="B47" s="1">
        <v>43935</v>
      </c>
      <c r="C47">
        <v>130</v>
      </c>
      <c r="D47">
        <v>1980</v>
      </c>
      <c r="E47">
        <v>1</v>
      </c>
      <c r="F47">
        <v>1</v>
      </c>
      <c r="G47">
        <v>131</v>
      </c>
      <c r="H47">
        <v>1981</v>
      </c>
      <c r="I47" t="b">
        <v>0</v>
      </c>
    </row>
    <row r="48" spans="1:9" x14ac:dyDescent="0.25">
      <c r="A48" t="s">
        <v>13</v>
      </c>
      <c r="B48" s="1">
        <v>43936</v>
      </c>
      <c r="C48">
        <v>114</v>
      </c>
      <c r="D48">
        <v>2094</v>
      </c>
      <c r="E48">
        <v>0</v>
      </c>
      <c r="F48">
        <v>1</v>
      </c>
      <c r="G48">
        <v>114</v>
      </c>
      <c r="H48">
        <v>2095</v>
      </c>
      <c r="I48" t="b">
        <v>0</v>
      </c>
    </row>
    <row r="49" spans="1:9" x14ac:dyDescent="0.25">
      <c r="A49" t="s">
        <v>13</v>
      </c>
      <c r="B49" s="1">
        <v>43937</v>
      </c>
      <c r="C49">
        <v>135</v>
      </c>
      <c r="D49">
        <v>2229</v>
      </c>
      <c r="E49">
        <v>0</v>
      </c>
      <c r="F49">
        <v>1</v>
      </c>
      <c r="G49">
        <v>135</v>
      </c>
      <c r="H49">
        <v>2230</v>
      </c>
      <c r="I49" t="b">
        <v>0</v>
      </c>
    </row>
    <row r="50" spans="1:9" x14ac:dyDescent="0.25">
      <c r="A50" t="s">
        <v>13</v>
      </c>
      <c r="B50" s="1">
        <v>43938</v>
      </c>
      <c r="C50">
        <v>98</v>
      </c>
      <c r="D50">
        <v>2327</v>
      </c>
      <c r="E50">
        <v>0</v>
      </c>
      <c r="F50">
        <v>1</v>
      </c>
      <c r="G50">
        <v>98</v>
      </c>
      <c r="H50">
        <v>2328</v>
      </c>
      <c r="I50" t="b">
        <v>0</v>
      </c>
    </row>
    <row r="51" spans="1:9" x14ac:dyDescent="0.25">
      <c r="A51" t="s">
        <v>13</v>
      </c>
      <c r="B51" s="1">
        <v>43939</v>
      </c>
      <c r="C51">
        <v>114</v>
      </c>
      <c r="D51">
        <v>2441</v>
      </c>
      <c r="E51">
        <v>0</v>
      </c>
      <c r="F51">
        <v>1</v>
      </c>
      <c r="G51">
        <v>114</v>
      </c>
      <c r="H51">
        <v>2442</v>
      </c>
      <c r="I51" t="b">
        <v>0</v>
      </c>
    </row>
    <row r="52" spans="1:9" x14ac:dyDescent="0.25">
      <c r="A52" t="s">
        <v>13</v>
      </c>
      <c r="B52" s="1">
        <v>43940</v>
      </c>
      <c r="C52">
        <v>71</v>
      </c>
      <c r="D52">
        <v>2512</v>
      </c>
      <c r="E52">
        <v>0</v>
      </c>
      <c r="F52">
        <v>1</v>
      </c>
      <c r="G52">
        <v>71</v>
      </c>
      <c r="H52">
        <v>2513</v>
      </c>
      <c r="I52" t="b">
        <v>0</v>
      </c>
    </row>
    <row r="53" spans="1:9" x14ac:dyDescent="0.25">
      <c r="A53" t="s">
        <v>13</v>
      </c>
      <c r="B53" s="1">
        <v>43941</v>
      </c>
      <c r="C53">
        <v>83</v>
      </c>
      <c r="D53">
        <v>2595</v>
      </c>
      <c r="E53">
        <v>0</v>
      </c>
      <c r="F53">
        <v>1</v>
      </c>
      <c r="G53">
        <v>83</v>
      </c>
      <c r="H53">
        <v>2596</v>
      </c>
      <c r="I53" t="b">
        <v>0</v>
      </c>
    </row>
    <row r="54" spans="1:9" x14ac:dyDescent="0.25">
      <c r="A54" t="s">
        <v>13</v>
      </c>
      <c r="B54" s="1">
        <v>43942</v>
      </c>
      <c r="C54">
        <v>76</v>
      </c>
      <c r="D54">
        <v>2671</v>
      </c>
      <c r="E54">
        <v>1</v>
      </c>
      <c r="F54">
        <v>2</v>
      </c>
      <c r="G54">
        <v>77</v>
      </c>
      <c r="H54">
        <v>2673</v>
      </c>
      <c r="I54" t="b">
        <v>0</v>
      </c>
    </row>
    <row r="55" spans="1:9" x14ac:dyDescent="0.25">
      <c r="A55" t="s">
        <v>13</v>
      </c>
      <c r="B55" s="1">
        <v>43943</v>
      </c>
      <c r="C55">
        <v>87</v>
      </c>
      <c r="D55">
        <v>2758</v>
      </c>
      <c r="E55">
        <v>0</v>
      </c>
      <c r="F55">
        <v>2</v>
      </c>
      <c r="G55">
        <v>87</v>
      </c>
      <c r="H55">
        <v>2760</v>
      </c>
      <c r="I55" t="b">
        <v>0</v>
      </c>
    </row>
    <row r="56" spans="1:9" x14ac:dyDescent="0.25">
      <c r="A56" t="s">
        <v>13</v>
      </c>
      <c r="B56" s="1">
        <v>43944</v>
      </c>
      <c r="C56">
        <v>85</v>
      </c>
      <c r="D56">
        <v>2843</v>
      </c>
      <c r="E56">
        <v>0</v>
      </c>
      <c r="F56">
        <v>2</v>
      </c>
      <c r="G56">
        <v>85</v>
      </c>
      <c r="H56">
        <v>2845</v>
      </c>
      <c r="I56" t="b">
        <v>0</v>
      </c>
    </row>
    <row r="57" spans="1:9" x14ac:dyDescent="0.25">
      <c r="A57" t="s">
        <v>13</v>
      </c>
      <c r="B57" s="1">
        <v>43945</v>
      </c>
      <c r="C57">
        <v>67</v>
      </c>
      <c r="D57">
        <v>2910</v>
      </c>
      <c r="E57">
        <v>3</v>
      </c>
      <c r="F57">
        <v>5</v>
      </c>
      <c r="G57">
        <v>70</v>
      </c>
      <c r="H57">
        <v>2915</v>
      </c>
      <c r="I57" t="b">
        <v>0</v>
      </c>
    </row>
    <row r="58" spans="1:9" x14ac:dyDescent="0.25">
      <c r="A58" t="s">
        <v>13</v>
      </c>
      <c r="B58" s="1">
        <v>43946</v>
      </c>
      <c r="C58">
        <v>67</v>
      </c>
      <c r="D58">
        <v>2977</v>
      </c>
      <c r="E58">
        <v>4</v>
      </c>
      <c r="F58">
        <v>9</v>
      </c>
      <c r="G58">
        <v>71</v>
      </c>
      <c r="H58">
        <v>2986</v>
      </c>
      <c r="I58" t="b">
        <v>0</v>
      </c>
    </row>
    <row r="59" spans="1:9" x14ac:dyDescent="0.25">
      <c r="A59" t="s">
        <v>13</v>
      </c>
      <c r="B59" s="1">
        <v>43947</v>
      </c>
      <c r="C59">
        <v>55</v>
      </c>
      <c r="D59">
        <v>3032</v>
      </c>
      <c r="E59">
        <v>2</v>
      </c>
      <c r="F59">
        <v>11</v>
      </c>
      <c r="G59">
        <v>57</v>
      </c>
      <c r="H59">
        <v>3043</v>
      </c>
      <c r="I59" t="b">
        <v>0</v>
      </c>
    </row>
    <row r="60" spans="1:9" x14ac:dyDescent="0.25">
      <c r="A60" t="s">
        <v>13</v>
      </c>
      <c r="B60" s="1">
        <v>43948</v>
      </c>
      <c r="C60">
        <v>54</v>
      </c>
      <c r="D60">
        <v>3086</v>
      </c>
      <c r="E60">
        <v>2</v>
      </c>
      <c r="F60">
        <v>13</v>
      </c>
      <c r="G60">
        <v>56</v>
      </c>
      <c r="H60">
        <v>3099</v>
      </c>
      <c r="I60" t="b">
        <v>0</v>
      </c>
    </row>
    <row r="61" spans="1:9" x14ac:dyDescent="0.25">
      <c r="A61" t="s">
        <v>13</v>
      </c>
      <c r="B61" s="1">
        <v>43949</v>
      </c>
      <c r="C61">
        <v>57</v>
      </c>
      <c r="D61">
        <v>3143</v>
      </c>
      <c r="E61">
        <v>2</v>
      </c>
      <c r="F61">
        <v>15</v>
      </c>
      <c r="G61">
        <v>59</v>
      </c>
      <c r="H61">
        <v>3158</v>
      </c>
      <c r="I61" t="b">
        <v>0</v>
      </c>
    </row>
    <row r="62" spans="1:9" x14ac:dyDescent="0.25">
      <c r="A62" t="s">
        <v>13</v>
      </c>
      <c r="B62" s="1">
        <v>43950</v>
      </c>
      <c r="C62">
        <v>64</v>
      </c>
      <c r="D62">
        <v>3207</v>
      </c>
      <c r="E62">
        <v>5</v>
      </c>
      <c r="F62">
        <v>20</v>
      </c>
      <c r="G62">
        <v>69</v>
      </c>
      <c r="H62">
        <v>3227</v>
      </c>
      <c r="I62" t="b">
        <v>0</v>
      </c>
    </row>
    <row r="63" spans="1:9" x14ac:dyDescent="0.25">
      <c r="A63" t="s">
        <v>13</v>
      </c>
      <c r="B63" s="1">
        <v>43951</v>
      </c>
      <c r="C63">
        <v>60</v>
      </c>
      <c r="D63">
        <v>3267</v>
      </c>
      <c r="E63">
        <v>4</v>
      </c>
      <c r="F63">
        <v>24</v>
      </c>
      <c r="G63">
        <v>64</v>
      </c>
      <c r="H63">
        <v>3291</v>
      </c>
      <c r="I63" t="b">
        <v>0</v>
      </c>
    </row>
    <row r="64" spans="1:9" x14ac:dyDescent="0.25">
      <c r="A64" t="s">
        <v>13</v>
      </c>
      <c r="B64" s="1">
        <v>43952</v>
      </c>
      <c r="C64">
        <v>45</v>
      </c>
      <c r="D64">
        <v>3312</v>
      </c>
      <c r="E64">
        <v>3</v>
      </c>
      <c r="F64">
        <v>27</v>
      </c>
      <c r="G64">
        <v>48</v>
      </c>
      <c r="H64">
        <v>3339</v>
      </c>
      <c r="I64" t="b">
        <v>0</v>
      </c>
    </row>
    <row r="65" spans="1:9" x14ac:dyDescent="0.25">
      <c r="A65" t="s">
        <v>13</v>
      </c>
      <c r="B65" s="1">
        <v>43953</v>
      </c>
      <c r="C65">
        <v>56</v>
      </c>
      <c r="D65">
        <v>3368</v>
      </c>
      <c r="E65">
        <v>1</v>
      </c>
      <c r="F65">
        <v>28</v>
      </c>
      <c r="G65">
        <v>57</v>
      </c>
      <c r="H65">
        <v>3396</v>
      </c>
      <c r="I65" t="b">
        <v>0</v>
      </c>
    </row>
    <row r="66" spans="1:9" x14ac:dyDescent="0.25">
      <c r="A66" t="s">
        <v>13</v>
      </c>
      <c r="B66" s="1">
        <v>43954</v>
      </c>
      <c r="C66">
        <v>55</v>
      </c>
      <c r="D66">
        <v>3423</v>
      </c>
      <c r="E66">
        <v>3</v>
      </c>
      <c r="F66">
        <v>31</v>
      </c>
      <c r="G66">
        <v>58</v>
      </c>
      <c r="H66">
        <v>3454</v>
      </c>
      <c r="I66" t="b">
        <v>0</v>
      </c>
    </row>
    <row r="67" spans="1:9" x14ac:dyDescent="0.25">
      <c r="A67" t="s">
        <v>13</v>
      </c>
      <c r="B67" s="1">
        <v>43955</v>
      </c>
      <c r="C67">
        <v>48</v>
      </c>
      <c r="D67">
        <v>3471</v>
      </c>
      <c r="E67">
        <v>4</v>
      </c>
      <c r="F67">
        <v>35</v>
      </c>
      <c r="G67">
        <v>52</v>
      </c>
      <c r="H67">
        <v>3506</v>
      </c>
      <c r="I67" t="b">
        <v>0</v>
      </c>
    </row>
    <row r="68" spans="1:9" x14ac:dyDescent="0.25">
      <c r="A68" t="s">
        <v>13</v>
      </c>
      <c r="B68" s="1">
        <v>43956</v>
      </c>
      <c r="C68">
        <v>49</v>
      </c>
      <c r="D68">
        <v>3520</v>
      </c>
      <c r="E68">
        <v>2</v>
      </c>
      <c r="F68">
        <v>37</v>
      </c>
      <c r="G68">
        <v>51</v>
      </c>
      <c r="H68">
        <v>3557</v>
      </c>
      <c r="I68" t="b">
        <v>0</v>
      </c>
    </row>
    <row r="69" spans="1:9" x14ac:dyDescent="0.25">
      <c r="A69" t="s">
        <v>13</v>
      </c>
      <c r="B69" s="1">
        <v>43957</v>
      </c>
      <c r="C69">
        <v>44</v>
      </c>
      <c r="D69">
        <v>3564</v>
      </c>
      <c r="E69">
        <v>4</v>
      </c>
      <c r="F69">
        <v>41</v>
      </c>
      <c r="G69">
        <v>48</v>
      </c>
      <c r="H69">
        <v>3605</v>
      </c>
      <c r="I69" t="b">
        <v>0</v>
      </c>
    </row>
    <row r="70" spans="1:9" x14ac:dyDescent="0.25">
      <c r="A70" t="s">
        <v>13</v>
      </c>
      <c r="B70" s="1">
        <v>43958</v>
      </c>
      <c r="C70">
        <v>50</v>
      </c>
      <c r="D70">
        <v>3614</v>
      </c>
      <c r="E70">
        <v>10</v>
      </c>
      <c r="F70">
        <v>51</v>
      </c>
      <c r="G70">
        <v>60</v>
      </c>
      <c r="H70">
        <v>3665</v>
      </c>
      <c r="I70" t="b">
        <v>0</v>
      </c>
    </row>
    <row r="71" spans="1:9" x14ac:dyDescent="0.25">
      <c r="A71" t="s">
        <v>13</v>
      </c>
      <c r="B71" s="1">
        <v>43959</v>
      </c>
      <c r="C71">
        <v>43</v>
      </c>
      <c r="D71">
        <v>3657</v>
      </c>
      <c r="E71">
        <v>5</v>
      </c>
      <c r="F71">
        <v>56</v>
      </c>
      <c r="G71">
        <v>48</v>
      </c>
      <c r="H71">
        <v>3713</v>
      </c>
      <c r="I71" t="b">
        <v>0</v>
      </c>
    </row>
    <row r="72" spans="1:9" x14ac:dyDescent="0.25">
      <c r="A72" t="s">
        <v>13</v>
      </c>
      <c r="B72" s="1">
        <v>43960</v>
      </c>
      <c r="C72">
        <v>31</v>
      </c>
      <c r="D72">
        <v>3688</v>
      </c>
      <c r="E72">
        <v>0</v>
      </c>
      <c r="F72">
        <v>56</v>
      </c>
      <c r="G72">
        <v>31</v>
      </c>
      <c r="H72">
        <v>3744</v>
      </c>
      <c r="I72" t="b">
        <v>0</v>
      </c>
    </row>
    <row r="73" spans="1:9" x14ac:dyDescent="0.25">
      <c r="A73" t="s">
        <v>13</v>
      </c>
      <c r="B73" s="1">
        <v>43961</v>
      </c>
      <c r="C73">
        <v>42</v>
      </c>
      <c r="D73">
        <v>3730</v>
      </c>
      <c r="E73">
        <v>3</v>
      </c>
      <c r="F73">
        <v>59</v>
      </c>
      <c r="G73">
        <v>45</v>
      </c>
      <c r="H73">
        <v>3789</v>
      </c>
      <c r="I73" t="b">
        <v>0</v>
      </c>
    </row>
    <row r="74" spans="1:9" x14ac:dyDescent="0.25">
      <c r="A74" t="s">
        <v>13</v>
      </c>
      <c r="B74" s="1">
        <v>43962</v>
      </c>
      <c r="C74">
        <v>35</v>
      </c>
      <c r="D74">
        <v>3765</v>
      </c>
      <c r="E74">
        <v>3</v>
      </c>
      <c r="F74">
        <v>62</v>
      </c>
      <c r="G74">
        <v>38</v>
      </c>
      <c r="H74">
        <v>3827</v>
      </c>
      <c r="I74" t="b">
        <v>0</v>
      </c>
    </row>
    <row r="75" spans="1:9" x14ac:dyDescent="0.25">
      <c r="A75" t="s">
        <v>13</v>
      </c>
      <c r="B75" s="1">
        <v>43963</v>
      </c>
      <c r="C75">
        <v>38</v>
      </c>
      <c r="D75">
        <v>3803</v>
      </c>
      <c r="E75">
        <v>2</v>
      </c>
      <c r="F75">
        <v>64</v>
      </c>
      <c r="G75">
        <v>40</v>
      </c>
      <c r="H75">
        <v>3867</v>
      </c>
      <c r="I75" t="b">
        <v>0</v>
      </c>
    </row>
    <row r="76" spans="1:9" x14ac:dyDescent="0.25">
      <c r="A76" t="s">
        <v>13</v>
      </c>
      <c r="B76" s="1">
        <v>43964</v>
      </c>
      <c r="C76">
        <v>25</v>
      </c>
      <c r="D76">
        <v>3828</v>
      </c>
      <c r="E76">
        <v>1</v>
      </c>
      <c r="F76">
        <v>65</v>
      </c>
      <c r="G76">
        <v>26</v>
      </c>
      <c r="H76">
        <v>3893</v>
      </c>
      <c r="I76" t="b">
        <v>0</v>
      </c>
    </row>
    <row r="77" spans="1:9" x14ac:dyDescent="0.25">
      <c r="A77" t="s">
        <v>13</v>
      </c>
      <c r="B77" s="1">
        <v>43965</v>
      </c>
      <c r="C77">
        <v>26</v>
      </c>
      <c r="D77">
        <v>3854</v>
      </c>
      <c r="E77">
        <v>5</v>
      </c>
      <c r="F77">
        <v>70</v>
      </c>
      <c r="G77">
        <v>31</v>
      </c>
      <c r="H77">
        <v>3924</v>
      </c>
      <c r="I77" t="b">
        <v>0</v>
      </c>
    </row>
    <row r="78" spans="1:9" x14ac:dyDescent="0.25">
      <c r="A78" t="s">
        <v>13</v>
      </c>
      <c r="B78" s="1">
        <v>43966</v>
      </c>
      <c r="C78">
        <v>33</v>
      </c>
      <c r="D78">
        <v>3887</v>
      </c>
      <c r="E78">
        <v>4</v>
      </c>
      <c r="F78">
        <v>74</v>
      </c>
      <c r="G78">
        <v>37</v>
      </c>
      <c r="H78">
        <v>3961</v>
      </c>
      <c r="I78" t="b">
        <v>0</v>
      </c>
    </row>
    <row r="79" spans="1:9" x14ac:dyDescent="0.25">
      <c r="A79" t="s">
        <v>13</v>
      </c>
      <c r="B79" s="1">
        <v>43967</v>
      </c>
      <c r="C79">
        <v>32</v>
      </c>
      <c r="D79">
        <v>3919</v>
      </c>
      <c r="E79">
        <v>0</v>
      </c>
      <c r="F79">
        <v>74</v>
      </c>
      <c r="G79">
        <v>32</v>
      </c>
      <c r="H79">
        <v>3993</v>
      </c>
      <c r="I79" t="b">
        <v>0</v>
      </c>
    </row>
    <row r="80" spans="1:9" x14ac:dyDescent="0.25">
      <c r="A80" t="s">
        <v>13</v>
      </c>
      <c r="B80" s="1">
        <v>43968</v>
      </c>
      <c r="C80">
        <v>24</v>
      </c>
      <c r="D80">
        <v>3943</v>
      </c>
      <c r="E80">
        <v>2</v>
      </c>
      <c r="F80">
        <v>76</v>
      </c>
      <c r="G80">
        <v>26</v>
      </c>
      <c r="H80">
        <v>4019</v>
      </c>
      <c r="I80" t="b">
        <v>0</v>
      </c>
    </row>
    <row r="81" spans="1:9" x14ac:dyDescent="0.25">
      <c r="A81" t="s">
        <v>13</v>
      </c>
      <c r="B81" s="1">
        <v>43969</v>
      </c>
      <c r="C81">
        <v>31</v>
      </c>
      <c r="D81">
        <v>3974</v>
      </c>
      <c r="E81">
        <v>1</v>
      </c>
      <c r="F81">
        <v>77</v>
      </c>
      <c r="G81">
        <v>32</v>
      </c>
      <c r="H81">
        <v>4051</v>
      </c>
      <c r="I81" t="b">
        <v>0</v>
      </c>
    </row>
    <row r="82" spans="1:9" x14ac:dyDescent="0.25">
      <c r="A82" t="s">
        <v>13</v>
      </c>
      <c r="B82" s="1">
        <v>43970</v>
      </c>
      <c r="C82">
        <v>35</v>
      </c>
      <c r="D82">
        <v>4009</v>
      </c>
      <c r="E82">
        <v>3</v>
      </c>
      <c r="F82">
        <v>80</v>
      </c>
      <c r="G82">
        <v>38</v>
      </c>
      <c r="H82">
        <v>4089</v>
      </c>
      <c r="I82" t="b">
        <v>0</v>
      </c>
    </row>
    <row r="83" spans="1:9" x14ac:dyDescent="0.25">
      <c r="A83" t="s">
        <v>13</v>
      </c>
      <c r="B83" s="1">
        <v>43971</v>
      </c>
      <c r="C83">
        <v>27</v>
      </c>
      <c r="D83">
        <v>4036</v>
      </c>
      <c r="E83">
        <v>3</v>
      </c>
      <c r="F83">
        <v>83</v>
      </c>
      <c r="G83">
        <v>30</v>
      </c>
      <c r="H83">
        <v>4119</v>
      </c>
      <c r="I83" t="b">
        <v>0</v>
      </c>
    </row>
    <row r="84" spans="1:9" x14ac:dyDescent="0.25">
      <c r="A84" t="s">
        <v>13</v>
      </c>
      <c r="B84" s="1">
        <v>43972</v>
      </c>
      <c r="C84">
        <v>28</v>
      </c>
      <c r="D84">
        <v>4064</v>
      </c>
      <c r="E84">
        <v>5</v>
      </c>
      <c r="F84">
        <v>88</v>
      </c>
      <c r="G84">
        <v>33</v>
      </c>
      <c r="H84">
        <v>4152</v>
      </c>
      <c r="I84" t="b">
        <v>0</v>
      </c>
    </row>
    <row r="85" spans="1:9" x14ac:dyDescent="0.25">
      <c r="A85" t="s">
        <v>13</v>
      </c>
      <c r="B85" s="1">
        <v>43973</v>
      </c>
      <c r="C85">
        <v>26</v>
      </c>
      <c r="D85">
        <v>4090</v>
      </c>
      <c r="E85">
        <v>2</v>
      </c>
      <c r="F85">
        <v>90</v>
      </c>
      <c r="G85">
        <v>28</v>
      </c>
      <c r="H85">
        <v>4180</v>
      </c>
      <c r="I85" t="b">
        <v>0</v>
      </c>
    </row>
    <row r="86" spans="1:9" x14ac:dyDescent="0.25">
      <c r="A86" t="s">
        <v>13</v>
      </c>
      <c r="B86" s="1">
        <v>43974</v>
      </c>
      <c r="C86">
        <v>31</v>
      </c>
      <c r="D86">
        <v>4121</v>
      </c>
      <c r="E86">
        <v>4</v>
      </c>
      <c r="F86">
        <v>94</v>
      </c>
      <c r="G86">
        <v>35</v>
      </c>
      <c r="H86">
        <v>4215</v>
      </c>
      <c r="I86" t="b">
        <v>0</v>
      </c>
    </row>
    <row r="87" spans="1:9" x14ac:dyDescent="0.25">
      <c r="A87" t="s">
        <v>13</v>
      </c>
      <c r="B87" s="1">
        <v>43975</v>
      </c>
      <c r="C87">
        <v>26</v>
      </c>
      <c r="D87">
        <v>4147</v>
      </c>
      <c r="E87">
        <v>3</v>
      </c>
      <c r="F87">
        <v>97</v>
      </c>
      <c r="G87">
        <v>29</v>
      </c>
      <c r="H87">
        <v>4244</v>
      </c>
      <c r="I87" t="b">
        <v>0</v>
      </c>
    </row>
    <row r="88" spans="1:9" x14ac:dyDescent="0.25">
      <c r="A88" t="s">
        <v>13</v>
      </c>
      <c r="B88" s="1">
        <v>43976</v>
      </c>
      <c r="C88">
        <v>31</v>
      </c>
      <c r="D88">
        <v>4178</v>
      </c>
      <c r="E88">
        <v>4</v>
      </c>
      <c r="F88">
        <v>101</v>
      </c>
      <c r="G88">
        <v>35</v>
      </c>
      <c r="H88">
        <v>4279</v>
      </c>
      <c r="I88" t="b">
        <v>0</v>
      </c>
    </row>
    <row r="89" spans="1:9" x14ac:dyDescent="0.25">
      <c r="A89" t="s">
        <v>13</v>
      </c>
      <c r="B89" s="1">
        <v>43977</v>
      </c>
      <c r="C89">
        <v>27</v>
      </c>
      <c r="D89">
        <v>4205</v>
      </c>
      <c r="E89">
        <v>3</v>
      </c>
      <c r="F89">
        <v>104</v>
      </c>
      <c r="G89">
        <v>30</v>
      </c>
      <c r="H89">
        <v>4309</v>
      </c>
      <c r="I89" t="b">
        <v>0</v>
      </c>
    </row>
    <row r="90" spans="1:9" x14ac:dyDescent="0.25">
      <c r="A90" t="s">
        <v>13</v>
      </c>
      <c r="B90" s="1">
        <v>43978</v>
      </c>
      <c r="C90">
        <v>27</v>
      </c>
      <c r="D90">
        <v>4232</v>
      </c>
      <c r="E90">
        <v>1</v>
      </c>
      <c r="F90">
        <v>105</v>
      </c>
      <c r="G90">
        <v>28</v>
      </c>
      <c r="H90">
        <v>4337</v>
      </c>
      <c r="I90" t="b">
        <v>0</v>
      </c>
    </row>
    <row r="91" spans="1:9" x14ac:dyDescent="0.25">
      <c r="A91" t="s">
        <v>13</v>
      </c>
      <c r="B91" s="1">
        <v>43979</v>
      </c>
      <c r="C91">
        <v>29</v>
      </c>
      <c r="D91">
        <v>4261</v>
      </c>
      <c r="E91">
        <v>1</v>
      </c>
      <c r="F91">
        <v>106</v>
      </c>
      <c r="G91">
        <v>30</v>
      </c>
      <c r="H91">
        <v>4367</v>
      </c>
      <c r="I91" t="b">
        <v>0</v>
      </c>
    </row>
    <row r="92" spans="1:9" x14ac:dyDescent="0.25">
      <c r="A92" t="s">
        <v>13</v>
      </c>
      <c r="B92" s="1">
        <v>43980</v>
      </c>
      <c r="C92">
        <v>20</v>
      </c>
      <c r="D92">
        <v>4281</v>
      </c>
      <c r="E92">
        <v>2</v>
      </c>
      <c r="F92">
        <v>108</v>
      </c>
      <c r="G92">
        <v>22</v>
      </c>
      <c r="H92">
        <v>4389</v>
      </c>
      <c r="I92" t="b">
        <v>0</v>
      </c>
    </row>
    <row r="93" spans="1:9" x14ac:dyDescent="0.25">
      <c r="A93" t="s">
        <v>13</v>
      </c>
      <c r="B93" s="1">
        <v>43981</v>
      </c>
      <c r="C93">
        <v>19</v>
      </c>
      <c r="D93">
        <v>4300</v>
      </c>
      <c r="E93">
        <v>1</v>
      </c>
      <c r="F93">
        <v>109</v>
      </c>
      <c r="G93">
        <v>20</v>
      </c>
      <c r="H93">
        <v>4409</v>
      </c>
      <c r="I93" t="b">
        <v>0</v>
      </c>
    </row>
    <row r="94" spans="1:9" x14ac:dyDescent="0.25">
      <c r="A94" t="s">
        <v>13</v>
      </c>
      <c r="B94" s="1">
        <v>43982</v>
      </c>
      <c r="C94">
        <v>13</v>
      </c>
      <c r="D94">
        <v>4313</v>
      </c>
      <c r="E94">
        <v>1</v>
      </c>
      <c r="F94">
        <v>110</v>
      </c>
      <c r="G94">
        <v>14</v>
      </c>
      <c r="H94">
        <v>4423</v>
      </c>
      <c r="I94" t="b">
        <v>0</v>
      </c>
    </row>
    <row r="95" spans="1:9" x14ac:dyDescent="0.25">
      <c r="A95" t="s">
        <v>13</v>
      </c>
      <c r="B95" s="1">
        <v>43983</v>
      </c>
      <c r="C95">
        <v>12</v>
      </c>
      <c r="D95">
        <v>4325</v>
      </c>
      <c r="E95">
        <v>0</v>
      </c>
      <c r="F95">
        <v>110</v>
      </c>
      <c r="G95">
        <v>12</v>
      </c>
      <c r="H95">
        <v>4435</v>
      </c>
      <c r="I95" t="b">
        <v>0</v>
      </c>
    </row>
    <row r="96" spans="1:9" x14ac:dyDescent="0.25">
      <c r="A96" t="s">
        <v>13</v>
      </c>
      <c r="B96" s="1">
        <v>43984</v>
      </c>
      <c r="C96">
        <v>27</v>
      </c>
      <c r="D96">
        <v>4352</v>
      </c>
      <c r="E96">
        <v>1</v>
      </c>
      <c r="F96">
        <v>111</v>
      </c>
      <c r="G96">
        <v>28</v>
      </c>
      <c r="H96">
        <v>4463</v>
      </c>
      <c r="I96" t="b">
        <v>0</v>
      </c>
    </row>
    <row r="97" spans="1:9" x14ac:dyDescent="0.25">
      <c r="A97" t="s">
        <v>13</v>
      </c>
      <c r="B97" s="1">
        <v>43985</v>
      </c>
      <c r="C97">
        <v>22</v>
      </c>
      <c r="D97">
        <v>4374</v>
      </c>
      <c r="E97">
        <v>3</v>
      </c>
      <c r="F97">
        <v>114</v>
      </c>
      <c r="G97">
        <v>25</v>
      </c>
      <c r="H97">
        <v>4488</v>
      </c>
      <c r="I97" t="b">
        <v>0</v>
      </c>
    </row>
    <row r="98" spans="1:9" x14ac:dyDescent="0.25">
      <c r="A98" t="s">
        <v>13</v>
      </c>
      <c r="B98" s="1">
        <v>43986</v>
      </c>
      <c r="C98">
        <v>22</v>
      </c>
      <c r="D98">
        <v>4396</v>
      </c>
      <c r="E98">
        <v>0</v>
      </c>
      <c r="F98">
        <v>114</v>
      </c>
      <c r="G98">
        <v>22</v>
      </c>
      <c r="H98">
        <v>4510</v>
      </c>
      <c r="I98" t="b">
        <v>0</v>
      </c>
    </row>
    <row r="99" spans="1:9" x14ac:dyDescent="0.25">
      <c r="A99" t="s">
        <v>13</v>
      </c>
      <c r="B99" s="1">
        <v>43987</v>
      </c>
      <c r="C99">
        <v>16</v>
      </c>
      <c r="D99">
        <v>4412</v>
      </c>
      <c r="E99">
        <v>1</v>
      </c>
      <c r="F99">
        <v>115</v>
      </c>
      <c r="G99">
        <v>17</v>
      </c>
      <c r="H99">
        <v>4527</v>
      </c>
      <c r="I99" t="b">
        <v>0</v>
      </c>
    </row>
    <row r="100" spans="1:9" x14ac:dyDescent="0.25">
      <c r="A100" t="s">
        <v>13</v>
      </c>
      <c r="B100" s="1">
        <v>43988</v>
      </c>
      <c r="C100">
        <v>26</v>
      </c>
      <c r="D100">
        <v>4438</v>
      </c>
      <c r="E100">
        <v>0</v>
      </c>
      <c r="F100">
        <v>115</v>
      </c>
      <c r="G100">
        <v>26</v>
      </c>
      <c r="H100">
        <v>4553</v>
      </c>
      <c r="I100" t="b">
        <v>0</v>
      </c>
    </row>
    <row r="101" spans="1:9" x14ac:dyDescent="0.25">
      <c r="A101" t="s">
        <v>13</v>
      </c>
      <c r="B101" s="1">
        <v>43989</v>
      </c>
      <c r="C101">
        <v>20</v>
      </c>
      <c r="D101">
        <v>4458</v>
      </c>
      <c r="E101">
        <v>1</v>
      </c>
      <c r="F101">
        <v>116</v>
      </c>
      <c r="G101">
        <v>21</v>
      </c>
      <c r="H101">
        <v>4574</v>
      </c>
      <c r="I101" t="b">
        <v>0</v>
      </c>
    </row>
    <row r="102" spans="1:9" x14ac:dyDescent="0.25">
      <c r="A102" t="s">
        <v>13</v>
      </c>
      <c r="B102" s="1">
        <v>43990</v>
      </c>
      <c r="C102">
        <v>23</v>
      </c>
      <c r="D102">
        <v>4481</v>
      </c>
      <c r="E102">
        <v>0</v>
      </c>
      <c r="F102">
        <v>116</v>
      </c>
      <c r="G102">
        <v>23</v>
      </c>
      <c r="H102">
        <v>4597</v>
      </c>
      <c r="I102" t="b">
        <v>0</v>
      </c>
    </row>
    <row r="103" spans="1:9" x14ac:dyDescent="0.25">
      <c r="A103" t="s">
        <v>13</v>
      </c>
      <c r="B103" s="1">
        <v>43991</v>
      </c>
      <c r="C103">
        <v>17</v>
      </c>
      <c r="D103">
        <v>4498</v>
      </c>
      <c r="E103">
        <v>0</v>
      </c>
      <c r="F103">
        <v>116</v>
      </c>
      <c r="G103">
        <v>17</v>
      </c>
      <c r="H103">
        <v>4614</v>
      </c>
      <c r="I103" t="b">
        <v>0</v>
      </c>
    </row>
    <row r="104" spans="1:9" x14ac:dyDescent="0.25">
      <c r="A104" t="s">
        <v>13</v>
      </c>
      <c r="B104" s="1">
        <v>43992</v>
      </c>
      <c r="C104">
        <v>16</v>
      </c>
      <c r="D104">
        <v>4514</v>
      </c>
      <c r="E104">
        <v>5</v>
      </c>
      <c r="F104">
        <v>121</v>
      </c>
      <c r="G104">
        <v>21</v>
      </c>
      <c r="H104">
        <v>4635</v>
      </c>
      <c r="I104" t="b">
        <v>0</v>
      </c>
    </row>
    <row r="105" spans="1:9" x14ac:dyDescent="0.25">
      <c r="A105" t="s">
        <v>13</v>
      </c>
      <c r="B105" s="1">
        <v>43993</v>
      </c>
      <c r="C105">
        <v>16</v>
      </c>
      <c r="D105">
        <v>4530</v>
      </c>
      <c r="E105">
        <v>0</v>
      </c>
      <c r="F105">
        <v>121</v>
      </c>
      <c r="G105">
        <v>16</v>
      </c>
      <c r="H105">
        <v>4651</v>
      </c>
      <c r="I105" t="b">
        <v>0</v>
      </c>
    </row>
    <row r="106" spans="1:9" x14ac:dyDescent="0.25">
      <c r="A106" t="s">
        <v>13</v>
      </c>
      <c r="B106" s="1">
        <v>43994</v>
      </c>
      <c r="C106">
        <v>11</v>
      </c>
      <c r="D106">
        <v>4541</v>
      </c>
      <c r="E106">
        <v>1</v>
      </c>
      <c r="F106">
        <v>122</v>
      </c>
      <c r="G106">
        <v>12</v>
      </c>
      <c r="H106">
        <v>4663</v>
      </c>
      <c r="I106" t="b">
        <v>0</v>
      </c>
    </row>
    <row r="107" spans="1:9" x14ac:dyDescent="0.25">
      <c r="A107" t="s">
        <v>13</v>
      </c>
      <c r="B107" s="1">
        <v>43995</v>
      </c>
      <c r="C107">
        <v>10</v>
      </c>
      <c r="D107">
        <v>4551</v>
      </c>
      <c r="E107">
        <v>0</v>
      </c>
      <c r="F107">
        <v>122</v>
      </c>
      <c r="G107">
        <v>10</v>
      </c>
      <c r="H107">
        <v>4673</v>
      </c>
      <c r="I107" t="b">
        <v>0</v>
      </c>
    </row>
    <row r="108" spans="1:9" x14ac:dyDescent="0.25">
      <c r="A108" t="s">
        <v>13</v>
      </c>
      <c r="B108" s="1">
        <v>43996</v>
      </c>
      <c r="C108">
        <v>15</v>
      </c>
      <c r="D108">
        <v>4566</v>
      </c>
      <c r="E108">
        <v>0</v>
      </c>
      <c r="F108">
        <v>122</v>
      </c>
      <c r="G108">
        <v>15</v>
      </c>
      <c r="H108">
        <v>4688</v>
      </c>
      <c r="I108" t="b">
        <v>0</v>
      </c>
    </row>
    <row r="109" spans="1:9" x14ac:dyDescent="0.25">
      <c r="A109" t="s">
        <v>13</v>
      </c>
      <c r="B109" s="1">
        <v>43997</v>
      </c>
      <c r="C109">
        <v>16</v>
      </c>
      <c r="D109">
        <v>4582</v>
      </c>
      <c r="E109">
        <v>1</v>
      </c>
      <c r="F109">
        <v>123</v>
      </c>
      <c r="G109">
        <v>17</v>
      </c>
      <c r="H109">
        <v>4705</v>
      </c>
      <c r="I109" t="b">
        <v>0</v>
      </c>
    </row>
    <row r="110" spans="1:9" x14ac:dyDescent="0.25">
      <c r="A110" t="s">
        <v>13</v>
      </c>
      <c r="B110" s="1">
        <v>43998</v>
      </c>
      <c r="C110">
        <v>16</v>
      </c>
      <c r="D110">
        <v>4598</v>
      </c>
      <c r="E110">
        <v>1</v>
      </c>
      <c r="F110">
        <v>124</v>
      </c>
      <c r="G110">
        <v>17</v>
      </c>
      <c r="H110">
        <v>4722</v>
      </c>
      <c r="I110" t="b">
        <v>0</v>
      </c>
    </row>
    <row r="111" spans="1:9" x14ac:dyDescent="0.25">
      <c r="A111" t="s">
        <v>13</v>
      </c>
      <c r="B111" s="1">
        <v>43999</v>
      </c>
      <c r="C111">
        <v>13</v>
      </c>
      <c r="D111">
        <v>4611</v>
      </c>
      <c r="E111">
        <v>1</v>
      </c>
      <c r="F111">
        <v>125</v>
      </c>
      <c r="G111">
        <v>14</v>
      </c>
      <c r="H111">
        <v>4736</v>
      </c>
      <c r="I111" t="b">
        <v>0</v>
      </c>
    </row>
    <row r="112" spans="1:9" x14ac:dyDescent="0.25">
      <c r="A112" t="s">
        <v>13</v>
      </c>
      <c r="B112" s="1">
        <v>44000</v>
      </c>
      <c r="C112">
        <v>14</v>
      </c>
      <c r="D112">
        <v>4625</v>
      </c>
      <c r="E112">
        <v>1</v>
      </c>
      <c r="F112">
        <v>126</v>
      </c>
      <c r="G112">
        <v>15</v>
      </c>
      <c r="H112">
        <v>4751</v>
      </c>
      <c r="I112" t="b">
        <v>0</v>
      </c>
    </row>
    <row r="113" spans="1:9" x14ac:dyDescent="0.25">
      <c r="A113" t="s">
        <v>13</v>
      </c>
      <c r="B113" s="1">
        <v>44001</v>
      </c>
      <c r="C113">
        <v>7</v>
      </c>
      <c r="D113">
        <v>4632</v>
      </c>
      <c r="E113">
        <v>0</v>
      </c>
      <c r="F113">
        <v>126</v>
      </c>
      <c r="G113">
        <v>7</v>
      </c>
      <c r="H113">
        <v>4758</v>
      </c>
      <c r="I113" t="b">
        <v>0</v>
      </c>
    </row>
    <row r="114" spans="1:9" x14ac:dyDescent="0.25">
      <c r="A114" t="s">
        <v>13</v>
      </c>
      <c r="B114" s="1">
        <v>44002</v>
      </c>
      <c r="C114">
        <v>11</v>
      </c>
      <c r="D114">
        <v>4643</v>
      </c>
      <c r="E114">
        <v>1</v>
      </c>
      <c r="F114">
        <v>127</v>
      </c>
      <c r="G114">
        <v>12</v>
      </c>
      <c r="H114">
        <v>4770</v>
      </c>
      <c r="I114" t="b">
        <v>0</v>
      </c>
    </row>
    <row r="115" spans="1:9" x14ac:dyDescent="0.25">
      <c r="A115" t="s">
        <v>13</v>
      </c>
      <c r="B115" s="1">
        <v>44003</v>
      </c>
      <c r="C115">
        <v>8</v>
      </c>
      <c r="D115">
        <v>4651</v>
      </c>
      <c r="E115">
        <v>0</v>
      </c>
      <c r="F115">
        <v>127</v>
      </c>
      <c r="G115">
        <v>8</v>
      </c>
      <c r="H115">
        <v>4778</v>
      </c>
      <c r="I115" t="b">
        <v>0</v>
      </c>
    </row>
    <row r="116" spans="1:9" x14ac:dyDescent="0.25">
      <c r="A116" t="s">
        <v>13</v>
      </c>
      <c r="B116" s="1">
        <v>44004</v>
      </c>
      <c r="C116">
        <v>11</v>
      </c>
      <c r="D116">
        <v>4662</v>
      </c>
      <c r="E116">
        <v>1</v>
      </c>
      <c r="F116">
        <v>128</v>
      </c>
      <c r="G116">
        <v>12</v>
      </c>
      <c r="H116">
        <v>4790</v>
      </c>
      <c r="I116" t="b">
        <v>0</v>
      </c>
    </row>
    <row r="117" spans="1:9" x14ac:dyDescent="0.25">
      <c r="A117" t="s">
        <v>13</v>
      </c>
      <c r="B117" s="1">
        <v>44005</v>
      </c>
      <c r="C117">
        <v>13</v>
      </c>
      <c r="D117">
        <v>4675</v>
      </c>
      <c r="E117">
        <v>1</v>
      </c>
      <c r="F117">
        <v>129</v>
      </c>
      <c r="G117">
        <v>14</v>
      </c>
      <c r="H117">
        <v>4804</v>
      </c>
      <c r="I117" t="b">
        <v>0</v>
      </c>
    </row>
    <row r="118" spans="1:9" x14ac:dyDescent="0.25">
      <c r="A118" t="s">
        <v>13</v>
      </c>
      <c r="B118" s="1">
        <v>44006</v>
      </c>
      <c r="C118">
        <v>13</v>
      </c>
      <c r="D118">
        <v>4688</v>
      </c>
      <c r="E118">
        <v>1</v>
      </c>
      <c r="F118">
        <v>130</v>
      </c>
      <c r="G118">
        <v>14</v>
      </c>
      <c r="H118">
        <v>4818</v>
      </c>
      <c r="I118" t="b">
        <v>0</v>
      </c>
    </row>
    <row r="119" spans="1:9" x14ac:dyDescent="0.25">
      <c r="A119" t="s">
        <v>13</v>
      </c>
      <c r="B119" s="1">
        <v>44007</v>
      </c>
      <c r="C119">
        <v>15</v>
      </c>
      <c r="D119">
        <v>4703</v>
      </c>
      <c r="E119">
        <v>0</v>
      </c>
      <c r="F119">
        <v>130</v>
      </c>
      <c r="G119">
        <v>15</v>
      </c>
      <c r="H119">
        <v>4833</v>
      </c>
      <c r="I119" t="b">
        <v>0</v>
      </c>
    </row>
    <row r="120" spans="1:9" x14ac:dyDescent="0.25">
      <c r="A120" t="s">
        <v>13</v>
      </c>
      <c r="B120" s="1">
        <v>44008</v>
      </c>
      <c r="C120">
        <v>6</v>
      </c>
      <c r="D120">
        <v>4709</v>
      </c>
      <c r="E120">
        <v>2</v>
      </c>
      <c r="F120">
        <v>132</v>
      </c>
      <c r="G120">
        <v>8</v>
      </c>
      <c r="H120">
        <v>4841</v>
      </c>
      <c r="I120" t="b">
        <v>0</v>
      </c>
    </row>
    <row r="121" spans="1:9" x14ac:dyDescent="0.25">
      <c r="A121" t="s">
        <v>13</v>
      </c>
      <c r="B121" s="1">
        <v>44009</v>
      </c>
      <c r="C121">
        <v>7</v>
      </c>
      <c r="D121">
        <v>4716</v>
      </c>
      <c r="E121">
        <v>0</v>
      </c>
      <c r="F121">
        <v>132</v>
      </c>
      <c r="G121">
        <v>7</v>
      </c>
      <c r="H121">
        <v>4848</v>
      </c>
      <c r="I121" t="b">
        <v>0</v>
      </c>
    </row>
    <row r="122" spans="1:9" x14ac:dyDescent="0.25">
      <c r="A122" t="s">
        <v>13</v>
      </c>
      <c r="B122" s="1">
        <v>44010</v>
      </c>
      <c r="C122">
        <v>9</v>
      </c>
      <c r="D122">
        <v>4725</v>
      </c>
      <c r="E122">
        <v>0</v>
      </c>
      <c r="F122">
        <v>132</v>
      </c>
      <c r="G122">
        <v>9</v>
      </c>
      <c r="H122">
        <v>4857</v>
      </c>
      <c r="I122" t="b">
        <v>0</v>
      </c>
    </row>
    <row r="123" spans="1:9" x14ac:dyDescent="0.25">
      <c r="A123" t="s">
        <v>13</v>
      </c>
      <c r="B123" s="1">
        <v>44011</v>
      </c>
      <c r="C123">
        <v>9</v>
      </c>
      <c r="D123">
        <v>4734</v>
      </c>
      <c r="E123">
        <v>0</v>
      </c>
      <c r="F123">
        <v>132</v>
      </c>
      <c r="G123">
        <v>9</v>
      </c>
      <c r="H123">
        <v>4866</v>
      </c>
      <c r="I123" t="b">
        <v>0</v>
      </c>
    </row>
    <row r="124" spans="1:9" x14ac:dyDescent="0.25">
      <c r="A124" t="s">
        <v>13</v>
      </c>
      <c r="B124" s="1">
        <v>44012</v>
      </c>
      <c r="C124">
        <v>7</v>
      </c>
      <c r="D124">
        <v>4741</v>
      </c>
      <c r="E124">
        <v>1</v>
      </c>
      <c r="F124">
        <v>133</v>
      </c>
      <c r="G124">
        <v>8</v>
      </c>
      <c r="H124">
        <v>4874</v>
      </c>
      <c r="I124" t="b">
        <v>0</v>
      </c>
    </row>
    <row r="125" spans="1:9" x14ac:dyDescent="0.25">
      <c r="A125" t="s">
        <v>13</v>
      </c>
      <c r="B125" s="1">
        <v>44013</v>
      </c>
      <c r="C125">
        <v>3</v>
      </c>
      <c r="D125">
        <v>4744</v>
      </c>
      <c r="E125">
        <v>3</v>
      </c>
      <c r="F125">
        <v>136</v>
      </c>
      <c r="G125">
        <v>6</v>
      </c>
      <c r="H125">
        <v>4880</v>
      </c>
      <c r="I125" t="b">
        <v>0</v>
      </c>
    </row>
    <row r="126" spans="1:9" x14ac:dyDescent="0.25">
      <c r="A126" t="s">
        <v>13</v>
      </c>
      <c r="B126" s="1">
        <v>44014</v>
      </c>
      <c r="C126">
        <v>6</v>
      </c>
      <c r="D126">
        <v>4750</v>
      </c>
      <c r="E126">
        <v>3</v>
      </c>
      <c r="F126">
        <v>139</v>
      </c>
      <c r="G126">
        <v>9</v>
      </c>
      <c r="H126">
        <v>4889</v>
      </c>
      <c r="I126" t="b">
        <v>0</v>
      </c>
    </row>
    <row r="127" spans="1:9" x14ac:dyDescent="0.25">
      <c r="A127" t="s">
        <v>13</v>
      </c>
      <c r="B127" s="1">
        <v>44015</v>
      </c>
      <c r="C127">
        <v>7</v>
      </c>
      <c r="D127">
        <v>4757</v>
      </c>
      <c r="E127">
        <v>0</v>
      </c>
      <c r="F127">
        <v>139</v>
      </c>
      <c r="G127">
        <v>7</v>
      </c>
      <c r="H127">
        <v>4896</v>
      </c>
      <c r="I127" t="b">
        <v>0</v>
      </c>
    </row>
    <row r="128" spans="1:9" x14ac:dyDescent="0.25">
      <c r="A128" t="s">
        <v>13</v>
      </c>
      <c r="B128" s="1">
        <v>44016</v>
      </c>
      <c r="C128">
        <v>4</v>
      </c>
      <c r="D128">
        <v>4761</v>
      </c>
      <c r="E128">
        <v>1</v>
      </c>
      <c r="F128">
        <v>140</v>
      </c>
      <c r="G128">
        <v>5</v>
      </c>
      <c r="H128">
        <v>4901</v>
      </c>
      <c r="I128" t="b">
        <v>0</v>
      </c>
    </row>
    <row r="129" spans="1:9" x14ac:dyDescent="0.25">
      <c r="A129" t="s">
        <v>13</v>
      </c>
      <c r="B129" s="1">
        <v>44017</v>
      </c>
      <c r="C129">
        <v>6</v>
      </c>
      <c r="D129">
        <v>4767</v>
      </c>
      <c r="E129">
        <v>0</v>
      </c>
      <c r="F129">
        <v>140</v>
      </c>
      <c r="G129">
        <v>6</v>
      </c>
      <c r="H129">
        <v>4907</v>
      </c>
      <c r="I129" t="b">
        <v>0</v>
      </c>
    </row>
    <row r="130" spans="1:9" x14ac:dyDescent="0.25">
      <c r="A130" t="s">
        <v>13</v>
      </c>
      <c r="B130" s="1">
        <v>44018</v>
      </c>
      <c r="C130">
        <v>9</v>
      </c>
      <c r="D130">
        <v>4776</v>
      </c>
      <c r="E130">
        <v>0</v>
      </c>
      <c r="F130">
        <v>140</v>
      </c>
      <c r="G130">
        <v>9</v>
      </c>
      <c r="H130">
        <v>4916</v>
      </c>
      <c r="I130" t="b">
        <v>0</v>
      </c>
    </row>
    <row r="131" spans="1:9" x14ac:dyDescent="0.25">
      <c r="A131" t="s">
        <v>13</v>
      </c>
      <c r="B131" s="1">
        <v>44019</v>
      </c>
      <c r="C131">
        <v>8</v>
      </c>
      <c r="D131">
        <v>4784</v>
      </c>
      <c r="E131">
        <v>0</v>
      </c>
      <c r="F131">
        <v>140</v>
      </c>
      <c r="G131">
        <v>8</v>
      </c>
      <c r="H131">
        <v>4924</v>
      </c>
      <c r="I131" t="b">
        <v>0</v>
      </c>
    </row>
    <row r="132" spans="1:9" x14ac:dyDescent="0.25">
      <c r="A132" t="s">
        <v>13</v>
      </c>
      <c r="B132" s="1">
        <v>44020</v>
      </c>
      <c r="C132">
        <v>5</v>
      </c>
      <c r="D132">
        <v>4789</v>
      </c>
      <c r="E132">
        <v>2</v>
      </c>
      <c r="F132">
        <v>142</v>
      </c>
      <c r="G132">
        <v>7</v>
      </c>
      <c r="H132">
        <v>4931</v>
      </c>
      <c r="I132" t="b">
        <v>0</v>
      </c>
    </row>
    <row r="133" spans="1:9" x14ac:dyDescent="0.25">
      <c r="A133" t="s">
        <v>13</v>
      </c>
      <c r="B133" s="1">
        <v>44021</v>
      </c>
      <c r="C133">
        <v>10</v>
      </c>
      <c r="D133">
        <v>4799</v>
      </c>
      <c r="E133">
        <v>1</v>
      </c>
      <c r="F133">
        <v>143</v>
      </c>
      <c r="G133">
        <v>11</v>
      </c>
      <c r="H133">
        <v>4942</v>
      </c>
      <c r="I133" t="b">
        <v>0</v>
      </c>
    </row>
    <row r="134" spans="1:9" x14ac:dyDescent="0.25">
      <c r="A134" t="s">
        <v>13</v>
      </c>
      <c r="B134" s="1">
        <v>44022</v>
      </c>
      <c r="C134">
        <v>2</v>
      </c>
      <c r="D134">
        <v>4801</v>
      </c>
      <c r="E134">
        <v>0</v>
      </c>
      <c r="F134">
        <v>143</v>
      </c>
      <c r="G134">
        <v>2</v>
      </c>
      <c r="H134">
        <v>4944</v>
      </c>
      <c r="I134" t="b">
        <v>0</v>
      </c>
    </row>
    <row r="135" spans="1:9" x14ac:dyDescent="0.25">
      <c r="A135" t="s">
        <v>13</v>
      </c>
      <c r="B135" s="1">
        <v>44023</v>
      </c>
      <c r="C135">
        <v>5</v>
      </c>
      <c r="D135">
        <v>4806</v>
      </c>
      <c r="E135">
        <v>0</v>
      </c>
      <c r="F135">
        <v>143</v>
      </c>
      <c r="G135">
        <v>5</v>
      </c>
      <c r="H135">
        <v>4949</v>
      </c>
      <c r="I135" t="b">
        <v>0</v>
      </c>
    </row>
    <row r="136" spans="1:9" x14ac:dyDescent="0.25">
      <c r="A136" t="s">
        <v>13</v>
      </c>
      <c r="B136" s="1">
        <v>44024</v>
      </c>
      <c r="C136">
        <v>0</v>
      </c>
      <c r="D136">
        <v>4806</v>
      </c>
      <c r="E136">
        <v>1</v>
      </c>
      <c r="F136">
        <v>144</v>
      </c>
      <c r="G136">
        <v>1</v>
      </c>
      <c r="H136">
        <v>4950</v>
      </c>
      <c r="I136" t="b">
        <v>0</v>
      </c>
    </row>
    <row r="137" spans="1:9" x14ac:dyDescent="0.25">
      <c r="A137" t="s">
        <v>13</v>
      </c>
      <c r="B137" s="1">
        <v>44025</v>
      </c>
      <c r="C137">
        <v>6</v>
      </c>
      <c r="D137">
        <v>4812</v>
      </c>
      <c r="E137">
        <v>1</v>
      </c>
      <c r="F137">
        <v>145</v>
      </c>
      <c r="G137">
        <v>7</v>
      </c>
      <c r="H137">
        <v>4957</v>
      </c>
      <c r="I137" t="b">
        <v>0</v>
      </c>
    </row>
    <row r="138" spans="1:9" x14ac:dyDescent="0.25">
      <c r="A138" t="s">
        <v>13</v>
      </c>
      <c r="B138" s="1">
        <v>44026</v>
      </c>
      <c r="C138">
        <v>4</v>
      </c>
      <c r="D138">
        <v>4816</v>
      </c>
      <c r="E138">
        <v>0</v>
      </c>
      <c r="F138">
        <v>145</v>
      </c>
      <c r="G138">
        <v>4</v>
      </c>
      <c r="H138">
        <v>4961</v>
      </c>
      <c r="I138" t="b">
        <v>0</v>
      </c>
    </row>
    <row r="139" spans="1:9" x14ac:dyDescent="0.25">
      <c r="A139" t="s">
        <v>13</v>
      </c>
      <c r="B139" s="1">
        <v>44027</v>
      </c>
      <c r="C139">
        <v>5</v>
      </c>
      <c r="D139">
        <v>4821</v>
      </c>
      <c r="E139">
        <v>1</v>
      </c>
      <c r="F139">
        <v>146</v>
      </c>
      <c r="G139">
        <v>6</v>
      </c>
      <c r="H139">
        <v>4967</v>
      </c>
      <c r="I139" t="b">
        <v>0</v>
      </c>
    </row>
    <row r="140" spans="1:9" x14ac:dyDescent="0.25">
      <c r="A140" t="s">
        <v>13</v>
      </c>
      <c r="B140" s="1">
        <v>44028</v>
      </c>
      <c r="C140">
        <v>2</v>
      </c>
      <c r="D140">
        <v>4823</v>
      </c>
      <c r="E140">
        <v>3</v>
      </c>
      <c r="F140">
        <v>149</v>
      </c>
      <c r="G140">
        <v>5</v>
      </c>
      <c r="H140">
        <v>4972</v>
      </c>
      <c r="I140" t="b">
        <v>0</v>
      </c>
    </row>
    <row r="141" spans="1:9" x14ac:dyDescent="0.25">
      <c r="A141" t="s">
        <v>13</v>
      </c>
      <c r="B141" s="1">
        <v>44029</v>
      </c>
      <c r="C141">
        <v>4</v>
      </c>
      <c r="D141">
        <v>4827</v>
      </c>
      <c r="E141">
        <v>2</v>
      </c>
      <c r="F141">
        <v>151</v>
      </c>
      <c r="G141">
        <v>6</v>
      </c>
      <c r="H141">
        <v>4978</v>
      </c>
      <c r="I141" t="b">
        <v>0</v>
      </c>
    </row>
    <row r="142" spans="1:9" x14ac:dyDescent="0.25">
      <c r="A142" t="s">
        <v>13</v>
      </c>
      <c r="B142" s="1">
        <v>44030</v>
      </c>
      <c r="C142">
        <v>5</v>
      </c>
      <c r="D142">
        <v>4832</v>
      </c>
      <c r="E142">
        <v>0</v>
      </c>
      <c r="F142">
        <v>151</v>
      </c>
      <c r="G142">
        <v>5</v>
      </c>
      <c r="H142">
        <v>4983</v>
      </c>
      <c r="I142" t="b">
        <v>0</v>
      </c>
    </row>
    <row r="143" spans="1:9" x14ac:dyDescent="0.25">
      <c r="A143" t="s">
        <v>13</v>
      </c>
      <c r="B143" s="1">
        <v>44031</v>
      </c>
      <c r="C143">
        <v>3</v>
      </c>
      <c r="D143">
        <v>4835</v>
      </c>
      <c r="E143">
        <v>0</v>
      </c>
      <c r="F143">
        <v>151</v>
      </c>
      <c r="G143">
        <v>3</v>
      </c>
      <c r="H143">
        <v>4986</v>
      </c>
      <c r="I143" t="b">
        <v>0</v>
      </c>
    </row>
    <row r="144" spans="1:9" x14ac:dyDescent="0.25">
      <c r="A144" t="s">
        <v>13</v>
      </c>
      <c r="B144" s="1">
        <v>44032</v>
      </c>
      <c r="C144">
        <v>0</v>
      </c>
      <c r="D144">
        <v>4835</v>
      </c>
      <c r="E144">
        <v>2</v>
      </c>
      <c r="F144">
        <v>153</v>
      </c>
      <c r="G144">
        <v>2</v>
      </c>
      <c r="H144">
        <v>4988</v>
      </c>
      <c r="I144" t="b">
        <v>0</v>
      </c>
    </row>
    <row r="145" spans="1:9" x14ac:dyDescent="0.25">
      <c r="A145" t="s">
        <v>13</v>
      </c>
      <c r="B145" s="1">
        <v>44033</v>
      </c>
      <c r="C145">
        <v>2</v>
      </c>
      <c r="D145">
        <v>4837</v>
      </c>
      <c r="E145">
        <v>2</v>
      </c>
      <c r="F145">
        <v>155</v>
      </c>
      <c r="G145">
        <v>4</v>
      </c>
      <c r="H145">
        <v>4992</v>
      </c>
      <c r="I145" t="b">
        <v>0</v>
      </c>
    </row>
    <row r="146" spans="1:9" x14ac:dyDescent="0.25">
      <c r="A146" t="s">
        <v>13</v>
      </c>
      <c r="B146" s="1">
        <v>44034</v>
      </c>
      <c r="C146">
        <v>3</v>
      </c>
      <c r="D146">
        <v>4840</v>
      </c>
      <c r="E146">
        <v>0</v>
      </c>
      <c r="F146">
        <v>155</v>
      </c>
      <c r="G146">
        <v>3</v>
      </c>
      <c r="H146">
        <v>4995</v>
      </c>
      <c r="I146" t="b">
        <v>0</v>
      </c>
    </row>
    <row r="147" spans="1:9" x14ac:dyDescent="0.25">
      <c r="A147" t="s">
        <v>13</v>
      </c>
      <c r="B147" s="1">
        <v>44035</v>
      </c>
      <c r="C147">
        <v>3</v>
      </c>
      <c r="D147">
        <v>4843</v>
      </c>
      <c r="E147">
        <v>4</v>
      </c>
      <c r="F147">
        <v>159</v>
      </c>
      <c r="G147">
        <v>7</v>
      </c>
      <c r="H147">
        <v>5002</v>
      </c>
      <c r="I147" t="b">
        <v>0</v>
      </c>
    </row>
    <row r="148" spans="1:9" x14ac:dyDescent="0.25">
      <c r="A148" t="s">
        <v>13</v>
      </c>
      <c r="B148" s="1">
        <v>44036</v>
      </c>
      <c r="C148">
        <v>1</v>
      </c>
      <c r="D148">
        <v>4844</v>
      </c>
      <c r="E148">
        <v>0</v>
      </c>
      <c r="F148">
        <v>159</v>
      </c>
      <c r="G148">
        <v>1</v>
      </c>
      <c r="H148">
        <v>5003</v>
      </c>
      <c r="I148" t="b">
        <v>0</v>
      </c>
    </row>
    <row r="149" spans="1:9" x14ac:dyDescent="0.25">
      <c r="A149" t="s">
        <v>13</v>
      </c>
      <c r="B149" s="1">
        <v>44037</v>
      </c>
      <c r="C149">
        <v>1</v>
      </c>
      <c r="D149">
        <v>4845</v>
      </c>
      <c r="E149">
        <v>2</v>
      </c>
      <c r="F149">
        <v>161</v>
      </c>
      <c r="G149">
        <v>3</v>
      </c>
      <c r="H149">
        <v>5006</v>
      </c>
      <c r="I149" t="b">
        <v>0</v>
      </c>
    </row>
    <row r="150" spans="1:9" x14ac:dyDescent="0.25">
      <c r="A150" t="s">
        <v>13</v>
      </c>
      <c r="B150" s="1">
        <v>44038</v>
      </c>
      <c r="C150">
        <v>3</v>
      </c>
      <c r="D150">
        <v>4848</v>
      </c>
      <c r="E150">
        <v>1</v>
      </c>
      <c r="F150">
        <v>162</v>
      </c>
      <c r="G150">
        <v>4</v>
      </c>
      <c r="H150">
        <v>5010</v>
      </c>
      <c r="I150" t="b">
        <v>0</v>
      </c>
    </row>
    <row r="151" spans="1:9" x14ac:dyDescent="0.25">
      <c r="A151" t="s">
        <v>13</v>
      </c>
      <c r="B151" s="1">
        <v>44039</v>
      </c>
      <c r="C151">
        <v>1</v>
      </c>
      <c r="D151">
        <v>4849</v>
      </c>
      <c r="E151">
        <v>1</v>
      </c>
      <c r="F151">
        <v>163</v>
      </c>
      <c r="G151">
        <v>2</v>
      </c>
      <c r="H151">
        <v>5012</v>
      </c>
      <c r="I151" t="b">
        <v>0</v>
      </c>
    </row>
    <row r="152" spans="1:9" x14ac:dyDescent="0.25">
      <c r="A152" t="s">
        <v>13</v>
      </c>
      <c r="B152" s="1">
        <v>44040</v>
      </c>
      <c r="C152">
        <v>1</v>
      </c>
      <c r="D152">
        <v>4850</v>
      </c>
      <c r="E152">
        <v>2</v>
      </c>
      <c r="F152">
        <v>165</v>
      </c>
      <c r="G152">
        <v>3</v>
      </c>
      <c r="H152">
        <v>5015</v>
      </c>
      <c r="I152" t="b">
        <v>0</v>
      </c>
    </row>
    <row r="153" spans="1:9" x14ac:dyDescent="0.25">
      <c r="A153" t="s">
        <v>13</v>
      </c>
      <c r="B153" s="1">
        <v>44041</v>
      </c>
      <c r="C153">
        <v>2</v>
      </c>
      <c r="D153">
        <v>4852</v>
      </c>
      <c r="E153">
        <v>0</v>
      </c>
      <c r="F153">
        <v>165</v>
      </c>
      <c r="G153">
        <v>2</v>
      </c>
      <c r="H153">
        <v>5017</v>
      </c>
      <c r="I153" t="b">
        <v>0</v>
      </c>
    </row>
    <row r="154" spans="1:9" x14ac:dyDescent="0.25">
      <c r="A154" t="s">
        <v>13</v>
      </c>
      <c r="B154" s="1">
        <v>44042</v>
      </c>
      <c r="C154">
        <v>2</v>
      </c>
      <c r="D154">
        <v>4854</v>
      </c>
      <c r="E154">
        <v>0</v>
      </c>
      <c r="F154">
        <v>165</v>
      </c>
      <c r="G154">
        <v>2</v>
      </c>
      <c r="H154">
        <v>5019</v>
      </c>
      <c r="I154" t="b">
        <v>0</v>
      </c>
    </row>
    <row r="155" spans="1:9" x14ac:dyDescent="0.25">
      <c r="A155" t="s">
        <v>13</v>
      </c>
      <c r="B155" s="1">
        <v>44043</v>
      </c>
      <c r="C155">
        <v>0</v>
      </c>
      <c r="D155">
        <v>4854</v>
      </c>
      <c r="E155">
        <v>1</v>
      </c>
      <c r="F155">
        <v>166</v>
      </c>
      <c r="G155">
        <v>1</v>
      </c>
      <c r="H155">
        <v>5020</v>
      </c>
      <c r="I155" t="b">
        <v>0</v>
      </c>
    </row>
    <row r="156" spans="1:9" x14ac:dyDescent="0.25">
      <c r="A156" t="s">
        <v>13</v>
      </c>
      <c r="B156" s="1">
        <v>44044</v>
      </c>
      <c r="C156">
        <v>2</v>
      </c>
      <c r="D156">
        <v>4856</v>
      </c>
      <c r="E156">
        <v>1</v>
      </c>
      <c r="F156">
        <v>167</v>
      </c>
      <c r="G156">
        <v>3</v>
      </c>
      <c r="H156">
        <v>5023</v>
      </c>
      <c r="I156" t="b">
        <v>0</v>
      </c>
    </row>
    <row r="157" spans="1:9" x14ac:dyDescent="0.25">
      <c r="A157" t="s">
        <v>13</v>
      </c>
      <c r="B157" s="1">
        <v>44045</v>
      </c>
      <c r="C157">
        <v>1</v>
      </c>
      <c r="D157">
        <v>4857</v>
      </c>
      <c r="E157">
        <v>0</v>
      </c>
      <c r="F157">
        <v>167</v>
      </c>
      <c r="G157">
        <v>1</v>
      </c>
      <c r="H157">
        <v>5024</v>
      </c>
      <c r="I157" t="b">
        <v>0</v>
      </c>
    </row>
    <row r="158" spans="1:9" x14ac:dyDescent="0.25">
      <c r="A158" t="s">
        <v>13</v>
      </c>
      <c r="B158" s="1">
        <v>44046</v>
      </c>
      <c r="C158">
        <v>8</v>
      </c>
      <c r="D158">
        <v>4865</v>
      </c>
      <c r="E158">
        <v>0</v>
      </c>
      <c r="F158">
        <v>167</v>
      </c>
      <c r="G158">
        <v>8</v>
      </c>
      <c r="H158">
        <v>5032</v>
      </c>
      <c r="I158" t="b">
        <v>0</v>
      </c>
    </row>
    <row r="159" spans="1:9" x14ac:dyDescent="0.25">
      <c r="A159" t="s">
        <v>13</v>
      </c>
      <c r="B159" s="1">
        <v>44047</v>
      </c>
      <c r="C159">
        <v>3</v>
      </c>
      <c r="D159">
        <v>4868</v>
      </c>
      <c r="E159">
        <v>2</v>
      </c>
      <c r="F159">
        <v>169</v>
      </c>
      <c r="G159">
        <v>5</v>
      </c>
      <c r="H159">
        <v>5037</v>
      </c>
      <c r="I159" t="b">
        <v>0</v>
      </c>
    </row>
    <row r="160" spans="1:9" x14ac:dyDescent="0.25">
      <c r="A160" t="s">
        <v>13</v>
      </c>
      <c r="B160" s="1">
        <v>44048</v>
      </c>
      <c r="C160">
        <v>2</v>
      </c>
      <c r="D160">
        <v>4870</v>
      </c>
      <c r="E160">
        <v>0</v>
      </c>
      <c r="F160">
        <v>169</v>
      </c>
      <c r="G160">
        <v>2</v>
      </c>
      <c r="H160">
        <v>5039</v>
      </c>
      <c r="I160" t="b">
        <v>0</v>
      </c>
    </row>
    <row r="161" spans="1:9" x14ac:dyDescent="0.25">
      <c r="A161" t="s">
        <v>13</v>
      </c>
      <c r="B161" s="1">
        <v>44049</v>
      </c>
      <c r="C161">
        <v>2</v>
      </c>
      <c r="D161">
        <v>4872</v>
      </c>
      <c r="E161">
        <v>2</v>
      </c>
      <c r="F161">
        <v>171</v>
      </c>
      <c r="G161">
        <v>4</v>
      </c>
      <c r="H161">
        <v>5043</v>
      </c>
      <c r="I161" t="b">
        <v>0</v>
      </c>
    </row>
    <row r="162" spans="1:9" x14ac:dyDescent="0.25">
      <c r="A162" t="s">
        <v>13</v>
      </c>
      <c r="B162" s="1">
        <v>44050</v>
      </c>
      <c r="C162">
        <v>2</v>
      </c>
      <c r="D162">
        <v>4874</v>
      </c>
      <c r="E162">
        <v>0</v>
      </c>
      <c r="F162">
        <v>171</v>
      </c>
      <c r="G162">
        <v>2</v>
      </c>
      <c r="H162">
        <v>5045</v>
      </c>
      <c r="I162" t="b">
        <v>0</v>
      </c>
    </row>
    <row r="163" spans="1:9" x14ac:dyDescent="0.25">
      <c r="A163" t="s">
        <v>13</v>
      </c>
      <c r="B163" s="1">
        <v>44051</v>
      </c>
      <c r="C163">
        <v>2</v>
      </c>
      <c r="D163">
        <v>4876</v>
      </c>
      <c r="E163">
        <v>0</v>
      </c>
      <c r="F163">
        <v>171</v>
      </c>
      <c r="G163">
        <v>2</v>
      </c>
      <c r="H163">
        <v>5047</v>
      </c>
      <c r="I163" t="b">
        <v>0</v>
      </c>
    </row>
    <row r="164" spans="1:9" x14ac:dyDescent="0.25">
      <c r="A164" t="s">
        <v>13</v>
      </c>
      <c r="B164" s="1">
        <v>44052</v>
      </c>
      <c r="C164">
        <v>3</v>
      </c>
      <c r="D164">
        <v>4879</v>
      </c>
      <c r="E164">
        <v>1</v>
      </c>
      <c r="F164">
        <v>172</v>
      </c>
      <c r="G164">
        <v>4</v>
      </c>
      <c r="H164">
        <v>5051</v>
      </c>
      <c r="I164" t="b">
        <v>0</v>
      </c>
    </row>
    <row r="165" spans="1:9" x14ac:dyDescent="0.25">
      <c r="A165" t="s">
        <v>13</v>
      </c>
      <c r="B165" s="1">
        <v>44053</v>
      </c>
      <c r="C165">
        <v>2</v>
      </c>
      <c r="D165">
        <v>4881</v>
      </c>
      <c r="E165">
        <v>0</v>
      </c>
      <c r="F165">
        <v>172</v>
      </c>
      <c r="G165">
        <v>2</v>
      </c>
      <c r="H165">
        <v>5053</v>
      </c>
      <c r="I165" t="b">
        <v>0</v>
      </c>
    </row>
    <row r="166" spans="1:9" x14ac:dyDescent="0.25">
      <c r="A166" t="s">
        <v>13</v>
      </c>
      <c r="B166" s="1">
        <v>44054</v>
      </c>
      <c r="C166">
        <v>3</v>
      </c>
      <c r="D166">
        <v>4884</v>
      </c>
      <c r="E166">
        <v>0</v>
      </c>
      <c r="F166">
        <v>172</v>
      </c>
      <c r="G166">
        <v>3</v>
      </c>
      <c r="H166">
        <v>5056</v>
      </c>
      <c r="I166" t="b">
        <v>0</v>
      </c>
    </row>
    <row r="167" spans="1:9" x14ac:dyDescent="0.25">
      <c r="A167" t="s">
        <v>13</v>
      </c>
      <c r="B167" s="1">
        <v>44055</v>
      </c>
      <c r="C167">
        <v>0</v>
      </c>
      <c r="D167">
        <v>4884</v>
      </c>
      <c r="E167">
        <v>2</v>
      </c>
      <c r="F167">
        <v>174</v>
      </c>
      <c r="G167">
        <v>2</v>
      </c>
      <c r="H167">
        <v>5058</v>
      </c>
      <c r="I167" t="b">
        <v>0</v>
      </c>
    </row>
    <row r="168" spans="1:9" x14ac:dyDescent="0.25">
      <c r="A168" t="s">
        <v>13</v>
      </c>
      <c r="B168" s="1">
        <v>44056</v>
      </c>
      <c r="C168">
        <v>2</v>
      </c>
      <c r="D168">
        <v>4886</v>
      </c>
      <c r="E168">
        <v>0</v>
      </c>
      <c r="F168">
        <v>174</v>
      </c>
      <c r="G168">
        <v>2</v>
      </c>
      <c r="H168">
        <v>5060</v>
      </c>
      <c r="I168" t="b">
        <v>0</v>
      </c>
    </row>
    <row r="169" spans="1:9" x14ac:dyDescent="0.25">
      <c r="A169" t="s">
        <v>13</v>
      </c>
      <c r="B169" s="1">
        <v>44057</v>
      </c>
      <c r="C169">
        <v>2</v>
      </c>
      <c r="D169">
        <v>4888</v>
      </c>
      <c r="E169">
        <v>2</v>
      </c>
      <c r="F169">
        <v>176</v>
      </c>
      <c r="G169">
        <v>4</v>
      </c>
      <c r="H169">
        <v>5064</v>
      </c>
      <c r="I169" t="b">
        <v>0</v>
      </c>
    </row>
    <row r="170" spans="1:9" x14ac:dyDescent="0.25">
      <c r="A170" t="s">
        <v>13</v>
      </c>
      <c r="B170" s="1">
        <v>44058</v>
      </c>
      <c r="C170">
        <v>6</v>
      </c>
      <c r="D170">
        <v>4894</v>
      </c>
      <c r="E170">
        <v>1</v>
      </c>
      <c r="F170">
        <v>177</v>
      </c>
      <c r="G170">
        <v>7</v>
      </c>
      <c r="H170">
        <v>5071</v>
      </c>
      <c r="I170" t="b">
        <v>0</v>
      </c>
    </row>
    <row r="171" spans="1:9" x14ac:dyDescent="0.25">
      <c r="A171" t="s">
        <v>13</v>
      </c>
      <c r="B171" s="1">
        <v>44059</v>
      </c>
      <c r="C171">
        <v>2</v>
      </c>
      <c r="D171">
        <v>4896</v>
      </c>
      <c r="E171">
        <v>2</v>
      </c>
      <c r="F171">
        <v>179</v>
      </c>
      <c r="G171">
        <v>4</v>
      </c>
      <c r="H171">
        <v>5075</v>
      </c>
      <c r="I171" t="b">
        <v>0</v>
      </c>
    </row>
    <row r="172" spans="1:9" x14ac:dyDescent="0.25">
      <c r="A172" t="s">
        <v>13</v>
      </c>
      <c r="B172" s="1">
        <v>44060</v>
      </c>
      <c r="C172">
        <v>1</v>
      </c>
      <c r="D172">
        <v>4897</v>
      </c>
      <c r="E172">
        <v>2</v>
      </c>
      <c r="F172">
        <v>181</v>
      </c>
      <c r="G172">
        <v>3</v>
      </c>
      <c r="H172">
        <v>5078</v>
      </c>
      <c r="I172" t="b">
        <v>0</v>
      </c>
    </row>
    <row r="173" spans="1:9" x14ac:dyDescent="0.25">
      <c r="A173" t="s">
        <v>13</v>
      </c>
      <c r="B173" s="1">
        <v>44061</v>
      </c>
      <c r="C173">
        <v>2</v>
      </c>
      <c r="D173">
        <v>4899</v>
      </c>
      <c r="E173">
        <v>0</v>
      </c>
      <c r="F173">
        <v>181</v>
      </c>
      <c r="G173">
        <v>2</v>
      </c>
      <c r="H173">
        <v>5080</v>
      </c>
      <c r="I173" t="b">
        <v>0</v>
      </c>
    </row>
    <row r="174" spans="1:9" x14ac:dyDescent="0.25">
      <c r="A174" t="s">
        <v>13</v>
      </c>
      <c r="B174" s="1">
        <v>44062</v>
      </c>
      <c r="C174">
        <v>1</v>
      </c>
      <c r="D174">
        <v>4900</v>
      </c>
      <c r="E174">
        <v>0</v>
      </c>
      <c r="F174">
        <v>181</v>
      </c>
      <c r="G174">
        <v>1</v>
      </c>
      <c r="H174">
        <v>5081</v>
      </c>
      <c r="I174" t="b">
        <v>0</v>
      </c>
    </row>
    <row r="175" spans="1:9" x14ac:dyDescent="0.25">
      <c r="A175" t="s">
        <v>13</v>
      </c>
      <c r="B175" s="1">
        <v>44063</v>
      </c>
      <c r="C175">
        <v>1</v>
      </c>
      <c r="D175">
        <v>4901</v>
      </c>
      <c r="E175">
        <v>1</v>
      </c>
      <c r="F175">
        <v>182</v>
      </c>
      <c r="G175">
        <v>2</v>
      </c>
      <c r="H175">
        <v>5083</v>
      </c>
      <c r="I175" t="b">
        <v>0</v>
      </c>
    </row>
    <row r="176" spans="1:9" x14ac:dyDescent="0.25">
      <c r="A176" t="s">
        <v>13</v>
      </c>
      <c r="B176" s="1">
        <v>44064</v>
      </c>
      <c r="C176">
        <v>4</v>
      </c>
      <c r="D176">
        <v>4905</v>
      </c>
      <c r="E176">
        <v>0</v>
      </c>
      <c r="F176">
        <v>182</v>
      </c>
      <c r="G176">
        <v>4</v>
      </c>
      <c r="H176">
        <v>5087</v>
      </c>
      <c r="I176" t="b">
        <v>0</v>
      </c>
    </row>
    <row r="177" spans="1:9" x14ac:dyDescent="0.25">
      <c r="A177" t="s">
        <v>13</v>
      </c>
      <c r="B177" s="1">
        <v>44065</v>
      </c>
      <c r="C177">
        <v>3</v>
      </c>
      <c r="D177">
        <v>4908</v>
      </c>
      <c r="E177">
        <v>0</v>
      </c>
      <c r="F177">
        <v>182</v>
      </c>
      <c r="G177">
        <v>3</v>
      </c>
      <c r="H177">
        <v>5090</v>
      </c>
      <c r="I177" t="b">
        <v>0</v>
      </c>
    </row>
    <row r="178" spans="1:9" x14ac:dyDescent="0.25">
      <c r="A178" t="s">
        <v>13</v>
      </c>
      <c r="B178" s="1">
        <v>44066</v>
      </c>
      <c r="C178">
        <v>5</v>
      </c>
      <c r="D178">
        <v>4913</v>
      </c>
      <c r="E178">
        <v>1</v>
      </c>
      <c r="F178">
        <v>183</v>
      </c>
      <c r="G178">
        <v>6</v>
      </c>
      <c r="H178">
        <v>5096</v>
      </c>
      <c r="I178" t="b">
        <v>0</v>
      </c>
    </row>
    <row r="179" spans="1:9" x14ac:dyDescent="0.25">
      <c r="A179" t="s">
        <v>13</v>
      </c>
      <c r="B179" s="1">
        <v>44067</v>
      </c>
      <c r="C179">
        <v>4</v>
      </c>
      <c r="D179">
        <v>4917</v>
      </c>
      <c r="E179">
        <v>0</v>
      </c>
      <c r="F179">
        <v>183</v>
      </c>
      <c r="G179">
        <v>4</v>
      </c>
      <c r="H179">
        <v>5100</v>
      </c>
      <c r="I179" t="b">
        <v>0</v>
      </c>
    </row>
    <row r="180" spans="1:9" x14ac:dyDescent="0.25">
      <c r="A180" t="s">
        <v>13</v>
      </c>
      <c r="B180" s="1">
        <v>44068</v>
      </c>
      <c r="C180">
        <v>3</v>
      </c>
      <c r="D180">
        <v>4920</v>
      </c>
      <c r="E180">
        <v>3</v>
      </c>
      <c r="F180">
        <v>186</v>
      </c>
      <c r="G180">
        <v>6</v>
      </c>
      <c r="H180">
        <v>5106</v>
      </c>
      <c r="I180" t="b">
        <v>0</v>
      </c>
    </row>
    <row r="181" spans="1:9" x14ac:dyDescent="0.25">
      <c r="A181" t="s">
        <v>13</v>
      </c>
      <c r="B181" s="1">
        <v>44069</v>
      </c>
      <c r="C181">
        <v>4</v>
      </c>
      <c r="D181">
        <v>4924</v>
      </c>
      <c r="E181">
        <v>0</v>
      </c>
      <c r="F181">
        <v>186</v>
      </c>
      <c r="G181">
        <v>4</v>
      </c>
      <c r="H181">
        <v>5110</v>
      </c>
      <c r="I181" t="b">
        <v>0</v>
      </c>
    </row>
    <row r="182" spans="1:9" x14ac:dyDescent="0.25">
      <c r="A182" t="s">
        <v>13</v>
      </c>
      <c r="B182" s="1">
        <v>44070</v>
      </c>
      <c r="C182">
        <v>1</v>
      </c>
      <c r="D182">
        <v>4925</v>
      </c>
      <c r="E182">
        <v>0</v>
      </c>
      <c r="F182">
        <v>186</v>
      </c>
      <c r="G182">
        <v>1</v>
      </c>
      <c r="H182">
        <v>5111</v>
      </c>
      <c r="I182" t="b">
        <v>0</v>
      </c>
    </row>
    <row r="183" spans="1:9" x14ac:dyDescent="0.25">
      <c r="A183" t="s">
        <v>13</v>
      </c>
      <c r="B183" s="1">
        <v>44071</v>
      </c>
      <c r="C183">
        <v>2</v>
      </c>
      <c r="D183">
        <v>4927</v>
      </c>
      <c r="E183">
        <v>0</v>
      </c>
      <c r="F183">
        <v>186</v>
      </c>
      <c r="G183">
        <v>2</v>
      </c>
      <c r="H183">
        <v>5113</v>
      </c>
      <c r="I183" t="b">
        <v>0</v>
      </c>
    </row>
    <row r="184" spans="1:9" x14ac:dyDescent="0.25">
      <c r="A184" t="s">
        <v>13</v>
      </c>
      <c r="B184" s="1">
        <v>44072</v>
      </c>
      <c r="C184">
        <v>0</v>
      </c>
      <c r="D184">
        <v>4927</v>
      </c>
      <c r="E184">
        <v>0</v>
      </c>
      <c r="F184">
        <v>186</v>
      </c>
      <c r="G184">
        <v>0</v>
      </c>
      <c r="H184">
        <v>5113</v>
      </c>
      <c r="I184" t="b">
        <v>0</v>
      </c>
    </row>
    <row r="185" spans="1:9" x14ac:dyDescent="0.25">
      <c r="A185" t="s">
        <v>13</v>
      </c>
      <c r="B185" s="1">
        <v>44073</v>
      </c>
      <c r="C185">
        <v>2</v>
      </c>
      <c r="D185">
        <v>4929</v>
      </c>
      <c r="E185">
        <v>0</v>
      </c>
      <c r="F185">
        <v>186</v>
      </c>
      <c r="G185">
        <v>2</v>
      </c>
      <c r="H185">
        <v>5115</v>
      </c>
      <c r="I185" t="b">
        <v>0</v>
      </c>
    </row>
    <row r="186" spans="1:9" x14ac:dyDescent="0.25">
      <c r="A186" t="s">
        <v>13</v>
      </c>
      <c r="B186" s="1">
        <v>44074</v>
      </c>
      <c r="C186">
        <v>3</v>
      </c>
      <c r="D186">
        <v>4932</v>
      </c>
      <c r="E186">
        <v>1</v>
      </c>
      <c r="F186">
        <v>187</v>
      </c>
      <c r="G186">
        <v>4</v>
      </c>
      <c r="H186">
        <v>5119</v>
      </c>
      <c r="I186" t="b">
        <v>0</v>
      </c>
    </row>
    <row r="187" spans="1:9" x14ac:dyDescent="0.25">
      <c r="A187" t="s">
        <v>13</v>
      </c>
      <c r="B187" s="1">
        <v>44075</v>
      </c>
      <c r="C187">
        <v>0</v>
      </c>
      <c r="D187">
        <v>4932</v>
      </c>
      <c r="E187">
        <v>1</v>
      </c>
      <c r="F187">
        <v>188</v>
      </c>
      <c r="G187">
        <v>1</v>
      </c>
      <c r="H187">
        <v>5120</v>
      </c>
      <c r="I187" t="b">
        <v>0</v>
      </c>
    </row>
    <row r="188" spans="1:9" x14ac:dyDescent="0.25">
      <c r="A188" t="s">
        <v>13</v>
      </c>
      <c r="B188" s="1">
        <v>44076</v>
      </c>
      <c r="C188">
        <v>2</v>
      </c>
      <c r="D188">
        <v>4934</v>
      </c>
      <c r="E188">
        <v>0</v>
      </c>
      <c r="F188">
        <v>188</v>
      </c>
      <c r="G188">
        <v>2</v>
      </c>
      <c r="H188">
        <v>5122</v>
      </c>
      <c r="I188" t="b">
        <v>0</v>
      </c>
    </row>
    <row r="189" spans="1:9" x14ac:dyDescent="0.25">
      <c r="A189" t="s">
        <v>13</v>
      </c>
      <c r="B189" s="1">
        <v>44077</v>
      </c>
      <c r="C189">
        <v>1</v>
      </c>
      <c r="D189">
        <v>4935</v>
      </c>
      <c r="E189">
        <v>0</v>
      </c>
      <c r="F189">
        <v>188</v>
      </c>
      <c r="G189">
        <v>1</v>
      </c>
      <c r="H189">
        <v>5123</v>
      </c>
      <c r="I189" t="b">
        <v>0</v>
      </c>
    </row>
    <row r="190" spans="1:9" x14ac:dyDescent="0.25">
      <c r="A190" t="s">
        <v>13</v>
      </c>
      <c r="B190" s="1">
        <v>44078</v>
      </c>
      <c r="C190">
        <v>3</v>
      </c>
      <c r="D190">
        <v>4938</v>
      </c>
      <c r="E190">
        <v>0</v>
      </c>
      <c r="F190">
        <v>188</v>
      </c>
      <c r="G190">
        <v>3</v>
      </c>
      <c r="H190">
        <v>5126</v>
      </c>
      <c r="I190" t="b">
        <v>0</v>
      </c>
    </row>
    <row r="191" spans="1:9" x14ac:dyDescent="0.25">
      <c r="A191" t="s">
        <v>13</v>
      </c>
      <c r="B191" s="1">
        <v>44079</v>
      </c>
      <c r="C191">
        <v>6</v>
      </c>
      <c r="D191">
        <v>4944</v>
      </c>
      <c r="E191">
        <v>0</v>
      </c>
      <c r="F191">
        <v>188</v>
      </c>
      <c r="G191">
        <v>6</v>
      </c>
      <c r="H191">
        <v>5132</v>
      </c>
      <c r="I191" t="b">
        <v>0</v>
      </c>
    </row>
    <row r="192" spans="1:9" x14ac:dyDescent="0.25">
      <c r="A192" t="s">
        <v>13</v>
      </c>
      <c r="B192" s="1">
        <v>44080</v>
      </c>
      <c r="C192">
        <v>1</v>
      </c>
      <c r="D192">
        <v>4945</v>
      </c>
      <c r="E192">
        <v>2</v>
      </c>
      <c r="F192">
        <v>190</v>
      </c>
      <c r="G192">
        <v>3</v>
      </c>
      <c r="H192">
        <v>5135</v>
      </c>
      <c r="I192" t="b">
        <v>0</v>
      </c>
    </row>
    <row r="193" spans="1:9" x14ac:dyDescent="0.25">
      <c r="A193" t="s">
        <v>13</v>
      </c>
      <c r="B193" s="1">
        <v>44081</v>
      </c>
      <c r="C193">
        <v>8</v>
      </c>
      <c r="D193">
        <v>4953</v>
      </c>
      <c r="E193">
        <v>0</v>
      </c>
      <c r="F193">
        <v>190</v>
      </c>
      <c r="G193">
        <v>8</v>
      </c>
      <c r="H193">
        <v>5143</v>
      </c>
      <c r="I193" t="b">
        <v>0</v>
      </c>
    </row>
    <row r="194" spans="1:9" x14ac:dyDescent="0.25">
      <c r="A194" t="s">
        <v>13</v>
      </c>
      <c r="B194" s="1">
        <v>44082</v>
      </c>
      <c r="C194">
        <v>6</v>
      </c>
      <c r="D194">
        <v>4959</v>
      </c>
      <c r="E194">
        <v>0</v>
      </c>
      <c r="F194">
        <v>190</v>
      </c>
      <c r="G194">
        <v>6</v>
      </c>
      <c r="H194">
        <v>5149</v>
      </c>
      <c r="I194" t="b">
        <v>0</v>
      </c>
    </row>
    <row r="195" spans="1:9" x14ac:dyDescent="0.25">
      <c r="A195" t="s">
        <v>13</v>
      </c>
      <c r="B195" s="1">
        <v>44083</v>
      </c>
      <c r="C195">
        <v>5</v>
      </c>
      <c r="D195">
        <v>4964</v>
      </c>
      <c r="E195">
        <v>0</v>
      </c>
      <c r="F195">
        <v>190</v>
      </c>
      <c r="G195">
        <v>5</v>
      </c>
      <c r="H195">
        <v>5154</v>
      </c>
      <c r="I195" t="b">
        <v>0</v>
      </c>
    </row>
    <row r="196" spans="1:9" x14ac:dyDescent="0.25">
      <c r="A196" t="s">
        <v>13</v>
      </c>
      <c r="B196" s="1">
        <v>44084</v>
      </c>
      <c r="C196">
        <v>5</v>
      </c>
      <c r="D196">
        <v>4969</v>
      </c>
      <c r="E196">
        <v>0</v>
      </c>
      <c r="F196">
        <v>190</v>
      </c>
      <c r="G196">
        <v>5</v>
      </c>
      <c r="H196">
        <v>5159</v>
      </c>
      <c r="I196" t="b">
        <v>0</v>
      </c>
    </row>
    <row r="197" spans="1:9" x14ac:dyDescent="0.25">
      <c r="A197" t="s">
        <v>13</v>
      </c>
      <c r="B197" s="1">
        <v>44085</v>
      </c>
      <c r="C197">
        <v>1</v>
      </c>
      <c r="D197">
        <v>4970</v>
      </c>
      <c r="E197">
        <v>1</v>
      </c>
      <c r="F197">
        <v>191</v>
      </c>
      <c r="G197">
        <v>2</v>
      </c>
      <c r="H197">
        <v>5161</v>
      </c>
      <c r="I197" t="b">
        <v>0</v>
      </c>
    </row>
    <row r="198" spans="1:9" x14ac:dyDescent="0.25">
      <c r="A198" t="s">
        <v>13</v>
      </c>
      <c r="B198" s="1">
        <v>44086</v>
      </c>
      <c r="C198">
        <v>4</v>
      </c>
      <c r="D198">
        <v>4974</v>
      </c>
      <c r="E198">
        <v>1</v>
      </c>
      <c r="F198">
        <v>192</v>
      </c>
      <c r="G198">
        <v>5</v>
      </c>
      <c r="H198">
        <v>5166</v>
      </c>
      <c r="I198" t="b">
        <v>0</v>
      </c>
    </row>
    <row r="199" spans="1:9" x14ac:dyDescent="0.25">
      <c r="A199" t="s">
        <v>13</v>
      </c>
      <c r="B199" s="1">
        <v>44087</v>
      </c>
      <c r="C199">
        <v>2</v>
      </c>
      <c r="D199">
        <v>4976</v>
      </c>
      <c r="E199">
        <v>1</v>
      </c>
      <c r="F199">
        <v>193</v>
      </c>
      <c r="G199">
        <v>3</v>
      </c>
      <c r="H199">
        <v>5169</v>
      </c>
      <c r="I199" t="b">
        <v>0</v>
      </c>
    </row>
    <row r="200" spans="1:9" x14ac:dyDescent="0.25">
      <c r="A200" t="s">
        <v>13</v>
      </c>
      <c r="B200" s="1">
        <v>44088</v>
      </c>
      <c r="C200">
        <v>4</v>
      </c>
      <c r="D200">
        <v>4980</v>
      </c>
      <c r="E200">
        <v>1</v>
      </c>
      <c r="F200">
        <v>194</v>
      </c>
      <c r="G200">
        <v>5</v>
      </c>
      <c r="H200">
        <v>5174</v>
      </c>
      <c r="I200" t="b">
        <v>0</v>
      </c>
    </row>
    <row r="201" spans="1:9" x14ac:dyDescent="0.25">
      <c r="A201" t="s">
        <v>13</v>
      </c>
      <c r="B201" s="1">
        <v>44089</v>
      </c>
      <c r="C201">
        <v>4</v>
      </c>
      <c r="D201">
        <v>4984</v>
      </c>
      <c r="E201">
        <v>0</v>
      </c>
      <c r="F201">
        <v>194</v>
      </c>
      <c r="G201">
        <v>4</v>
      </c>
      <c r="H201">
        <v>5178</v>
      </c>
      <c r="I201" t="b">
        <v>0</v>
      </c>
    </row>
    <row r="202" spans="1:9" x14ac:dyDescent="0.25">
      <c r="A202" t="s">
        <v>13</v>
      </c>
      <c r="B202" s="1">
        <v>44090</v>
      </c>
      <c r="C202">
        <v>6</v>
      </c>
      <c r="D202">
        <v>4990</v>
      </c>
      <c r="E202">
        <v>1</v>
      </c>
      <c r="F202">
        <v>195</v>
      </c>
      <c r="G202">
        <v>7</v>
      </c>
      <c r="H202">
        <v>5185</v>
      </c>
      <c r="I202" t="b">
        <v>0</v>
      </c>
    </row>
    <row r="203" spans="1:9" x14ac:dyDescent="0.25">
      <c r="A203" t="s">
        <v>13</v>
      </c>
      <c r="B203" s="1">
        <v>44091</v>
      </c>
      <c r="C203">
        <v>7</v>
      </c>
      <c r="D203">
        <v>4997</v>
      </c>
      <c r="E203">
        <v>1</v>
      </c>
      <c r="F203">
        <v>196</v>
      </c>
      <c r="G203">
        <v>8</v>
      </c>
      <c r="H203">
        <v>5193</v>
      </c>
      <c r="I203" t="b">
        <v>0</v>
      </c>
    </row>
    <row r="204" spans="1:9" x14ac:dyDescent="0.25">
      <c r="A204" t="s">
        <v>13</v>
      </c>
      <c r="B204" s="1">
        <v>44092</v>
      </c>
      <c r="C204">
        <v>6</v>
      </c>
      <c r="D204">
        <v>5003</v>
      </c>
      <c r="E204">
        <v>0</v>
      </c>
      <c r="F204">
        <v>196</v>
      </c>
      <c r="G204">
        <v>6</v>
      </c>
      <c r="H204">
        <v>5199</v>
      </c>
      <c r="I204" t="b">
        <v>0</v>
      </c>
    </row>
    <row r="205" spans="1:9" x14ac:dyDescent="0.25">
      <c r="A205" t="s">
        <v>13</v>
      </c>
      <c r="B205" s="1">
        <v>44093</v>
      </c>
      <c r="C205">
        <v>3</v>
      </c>
      <c r="D205">
        <v>5006</v>
      </c>
      <c r="E205">
        <v>1</v>
      </c>
      <c r="F205">
        <v>197</v>
      </c>
      <c r="G205">
        <v>4</v>
      </c>
      <c r="H205">
        <v>5203</v>
      </c>
      <c r="I205" t="b">
        <v>0</v>
      </c>
    </row>
    <row r="206" spans="1:9" x14ac:dyDescent="0.25">
      <c r="A206" t="s">
        <v>13</v>
      </c>
      <c r="B206" s="1">
        <v>44094</v>
      </c>
      <c r="C206">
        <v>2</v>
      </c>
      <c r="D206">
        <v>5008</v>
      </c>
      <c r="E206">
        <v>1</v>
      </c>
      <c r="F206">
        <v>198</v>
      </c>
      <c r="G206">
        <v>3</v>
      </c>
      <c r="H206">
        <v>5206</v>
      </c>
      <c r="I206" t="b">
        <v>0</v>
      </c>
    </row>
    <row r="207" spans="1:9" x14ac:dyDescent="0.25">
      <c r="A207" t="s">
        <v>13</v>
      </c>
      <c r="B207" s="1">
        <v>44095</v>
      </c>
      <c r="C207">
        <v>2</v>
      </c>
      <c r="D207">
        <v>5010</v>
      </c>
      <c r="E207">
        <v>0</v>
      </c>
      <c r="F207">
        <v>198</v>
      </c>
      <c r="G207">
        <v>2</v>
      </c>
      <c r="H207">
        <v>5208</v>
      </c>
      <c r="I207" t="b">
        <v>0</v>
      </c>
    </row>
    <row r="208" spans="1:9" x14ac:dyDescent="0.25">
      <c r="A208" t="s">
        <v>13</v>
      </c>
      <c r="B208" s="1">
        <v>44096</v>
      </c>
      <c r="C208">
        <v>9</v>
      </c>
      <c r="D208">
        <v>5019</v>
      </c>
      <c r="E208">
        <v>1</v>
      </c>
      <c r="F208">
        <v>199</v>
      </c>
      <c r="G208">
        <v>10</v>
      </c>
      <c r="H208">
        <v>5218</v>
      </c>
      <c r="I208" t="b">
        <v>0</v>
      </c>
    </row>
    <row r="209" spans="1:9" x14ac:dyDescent="0.25">
      <c r="A209" t="s">
        <v>13</v>
      </c>
      <c r="B209" s="1">
        <v>44097</v>
      </c>
      <c r="C209">
        <v>14</v>
      </c>
      <c r="D209">
        <v>5033</v>
      </c>
      <c r="E209">
        <v>3</v>
      </c>
      <c r="F209">
        <v>202</v>
      </c>
      <c r="G209">
        <v>17</v>
      </c>
      <c r="H209">
        <v>5235</v>
      </c>
      <c r="I209" t="b">
        <v>0</v>
      </c>
    </row>
    <row r="210" spans="1:9" x14ac:dyDescent="0.25">
      <c r="A210" t="s">
        <v>13</v>
      </c>
      <c r="B210" s="1">
        <v>44098</v>
      </c>
      <c r="C210">
        <v>10</v>
      </c>
      <c r="D210">
        <v>5043</v>
      </c>
      <c r="E210">
        <v>1</v>
      </c>
      <c r="F210">
        <v>203</v>
      </c>
      <c r="G210">
        <v>11</v>
      </c>
      <c r="H210">
        <v>5246</v>
      </c>
      <c r="I210" t="b">
        <v>0</v>
      </c>
    </row>
    <row r="211" spans="1:9" x14ac:dyDescent="0.25">
      <c r="A211" t="s">
        <v>13</v>
      </c>
      <c r="B211" s="1">
        <v>44099</v>
      </c>
      <c r="C211">
        <v>8</v>
      </c>
      <c r="D211">
        <v>5051</v>
      </c>
      <c r="E211">
        <v>0</v>
      </c>
      <c r="F211">
        <v>203</v>
      </c>
      <c r="G211">
        <v>8</v>
      </c>
      <c r="H211">
        <v>5254</v>
      </c>
      <c r="I211" t="b">
        <v>0</v>
      </c>
    </row>
    <row r="212" spans="1:9" x14ac:dyDescent="0.25">
      <c r="A212" t="s">
        <v>13</v>
      </c>
      <c r="B212" s="1">
        <v>44100</v>
      </c>
      <c r="C212">
        <v>14</v>
      </c>
      <c r="D212">
        <v>5065</v>
      </c>
      <c r="E212">
        <v>3</v>
      </c>
      <c r="F212">
        <v>206</v>
      </c>
      <c r="G212">
        <v>17</v>
      </c>
      <c r="H212">
        <v>5271</v>
      </c>
      <c r="I212" t="b">
        <v>0</v>
      </c>
    </row>
    <row r="213" spans="1:9" x14ac:dyDescent="0.25">
      <c r="A213" t="s">
        <v>13</v>
      </c>
      <c r="B213" s="1">
        <v>44101</v>
      </c>
      <c r="C213">
        <v>11</v>
      </c>
      <c r="D213">
        <v>5076</v>
      </c>
      <c r="E213">
        <v>2</v>
      </c>
      <c r="F213">
        <v>208</v>
      </c>
      <c r="G213">
        <v>13</v>
      </c>
      <c r="H213">
        <v>5284</v>
      </c>
      <c r="I213" t="b">
        <v>0</v>
      </c>
    </row>
    <row r="214" spans="1:9" x14ac:dyDescent="0.25">
      <c r="A214" t="s">
        <v>13</v>
      </c>
      <c r="B214" s="1">
        <v>44102</v>
      </c>
      <c r="C214">
        <v>15</v>
      </c>
      <c r="D214">
        <v>5091</v>
      </c>
      <c r="E214">
        <v>2</v>
      </c>
      <c r="F214">
        <v>210</v>
      </c>
      <c r="G214">
        <v>17</v>
      </c>
      <c r="H214">
        <v>5301</v>
      </c>
      <c r="I214" t="b">
        <v>0</v>
      </c>
    </row>
    <row r="215" spans="1:9" x14ac:dyDescent="0.25">
      <c r="A215" t="s">
        <v>13</v>
      </c>
      <c r="B215" s="1">
        <v>44103</v>
      </c>
      <c r="C215">
        <v>12</v>
      </c>
      <c r="D215">
        <v>5103</v>
      </c>
      <c r="E215">
        <v>4</v>
      </c>
      <c r="F215">
        <v>214</v>
      </c>
      <c r="G215">
        <v>16</v>
      </c>
      <c r="H215">
        <v>5317</v>
      </c>
      <c r="I215" t="b">
        <v>0</v>
      </c>
    </row>
    <row r="216" spans="1:9" x14ac:dyDescent="0.25">
      <c r="A216" t="s">
        <v>13</v>
      </c>
      <c r="B216" s="1">
        <v>44104</v>
      </c>
      <c r="C216">
        <v>17</v>
      </c>
      <c r="D216">
        <v>5120</v>
      </c>
      <c r="E216">
        <v>3</v>
      </c>
      <c r="F216">
        <v>217</v>
      </c>
      <c r="G216">
        <v>20</v>
      </c>
      <c r="H216">
        <v>5337</v>
      </c>
      <c r="I216" t="b">
        <v>0</v>
      </c>
    </row>
    <row r="217" spans="1:9" x14ac:dyDescent="0.25">
      <c r="A217" t="s">
        <v>13</v>
      </c>
      <c r="B217" s="1">
        <v>44105</v>
      </c>
      <c r="C217">
        <v>17</v>
      </c>
      <c r="D217">
        <v>5137</v>
      </c>
      <c r="E217">
        <v>1</v>
      </c>
      <c r="F217">
        <v>218</v>
      </c>
      <c r="G217">
        <v>18</v>
      </c>
      <c r="H217">
        <v>5355</v>
      </c>
      <c r="I217" t="b">
        <v>0</v>
      </c>
    </row>
    <row r="218" spans="1:9" x14ac:dyDescent="0.25">
      <c r="A218" t="s">
        <v>13</v>
      </c>
      <c r="B218" s="1">
        <v>44106</v>
      </c>
      <c r="C218">
        <v>20</v>
      </c>
      <c r="D218">
        <v>5157</v>
      </c>
      <c r="E218">
        <v>2</v>
      </c>
      <c r="F218">
        <v>220</v>
      </c>
      <c r="G218">
        <v>22</v>
      </c>
      <c r="H218">
        <v>5377</v>
      </c>
      <c r="I218" t="b">
        <v>0</v>
      </c>
    </row>
    <row r="219" spans="1:9" x14ac:dyDescent="0.25">
      <c r="A219" t="s">
        <v>13</v>
      </c>
      <c r="B219" s="1">
        <v>44107</v>
      </c>
      <c r="C219">
        <v>15</v>
      </c>
      <c r="D219">
        <v>5172</v>
      </c>
      <c r="E219">
        <v>0</v>
      </c>
      <c r="F219">
        <v>220</v>
      </c>
      <c r="G219">
        <v>15</v>
      </c>
      <c r="H219">
        <v>5392</v>
      </c>
      <c r="I219" t="b">
        <v>0</v>
      </c>
    </row>
    <row r="220" spans="1:9" x14ac:dyDescent="0.25">
      <c r="A220" t="s">
        <v>13</v>
      </c>
      <c r="B220" s="1">
        <v>44108</v>
      </c>
      <c r="C220">
        <v>15</v>
      </c>
      <c r="D220">
        <v>5187</v>
      </c>
      <c r="E220">
        <v>3</v>
      </c>
      <c r="F220">
        <v>223</v>
      </c>
      <c r="G220">
        <v>18</v>
      </c>
      <c r="H220">
        <v>5410</v>
      </c>
      <c r="I220" t="b">
        <v>0</v>
      </c>
    </row>
    <row r="221" spans="1:9" x14ac:dyDescent="0.25">
      <c r="A221" t="s">
        <v>13</v>
      </c>
      <c r="B221" s="1">
        <v>44109</v>
      </c>
      <c r="C221">
        <v>15</v>
      </c>
      <c r="D221">
        <v>5202</v>
      </c>
      <c r="E221">
        <v>2</v>
      </c>
      <c r="F221">
        <v>225</v>
      </c>
      <c r="G221">
        <v>17</v>
      </c>
      <c r="H221">
        <v>5427</v>
      </c>
      <c r="I221" t="b">
        <v>0</v>
      </c>
    </row>
    <row r="222" spans="1:9" x14ac:dyDescent="0.25">
      <c r="A222" t="s">
        <v>13</v>
      </c>
      <c r="B222" s="1">
        <v>44110</v>
      </c>
      <c r="C222">
        <v>20</v>
      </c>
      <c r="D222">
        <v>5222</v>
      </c>
      <c r="E222">
        <v>2</v>
      </c>
      <c r="F222">
        <v>227</v>
      </c>
      <c r="G222">
        <v>22</v>
      </c>
      <c r="H222">
        <v>5449</v>
      </c>
      <c r="I222" t="b">
        <v>0</v>
      </c>
    </row>
    <row r="223" spans="1:9" x14ac:dyDescent="0.25">
      <c r="A223" t="s">
        <v>13</v>
      </c>
      <c r="B223" s="1">
        <v>44111</v>
      </c>
      <c r="C223">
        <v>20</v>
      </c>
      <c r="D223">
        <v>5242</v>
      </c>
      <c r="E223">
        <v>3</v>
      </c>
      <c r="F223">
        <v>230</v>
      </c>
      <c r="G223">
        <v>23</v>
      </c>
      <c r="H223">
        <v>5472</v>
      </c>
      <c r="I223" t="b">
        <v>0</v>
      </c>
    </row>
    <row r="224" spans="1:9" x14ac:dyDescent="0.25">
      <c r="A224" t="s">
        <v>13</v>
      </c>
      <c r="B224" s="1">
        <v>44112</v>
      </c>
      <c r="C224">
        <v>22</v>
      </c>
      <c r="D224">
        <v>5264</v>
      </c>
      <c r="E224">
        <v>1</v>
      </c>
      <c r="F224">
        <v>231</v>
      </c>
      <c r="G224">
        <v>23</v>
      </c>
      <c r="H224">
        <v>5495</v>
      </c>
      <c r="I224" t="b">
        <v>0</v>
      </c>
    </row>
    <row r="225" spans="1:9" x14ac:dyDescent="0.25">
      <c r="A225" t="s">
        <v>13</v>
      </c>
      <c r="B225" s="1">
        <v>44113</v>
      </c>
      <c r="C225">
        <v>24</v>
      </c>
      <c r="D225">
        <v>5288</v>
      </c>
      <c r="E225">
        <v>4</v>
      </c>
      <c r="F225">
        <v>235</v>
      </c>
      <c r="G225">
        <v>28</v>
      </c>
      <c r="H225">
        <v>5523</v>
      </c>
      <c r="I225" t="b">
        <v>0</v>
      </c>
    </row>
    <row r="226" spans="1:9" x14ac:dyDescent="0.25">
      <c r="A226" t="s">
        <v>13</v>
      </c>
      <c r="B226" s="1">
        <v>44114</v>
      </c>
      <c r="C226">
        <v>31</v>
      </c>
      <c r="D226">
        <v>5319</v>
      </c>
      <c r="E226">
        <v>0</v>
      </c>
      <c r="F226">
        <v>235</v>
      </c>
      <c r="G226">
        <v>31</v>
      </c>
      <c r="H226">
        <v>5554</v>
      </c>
      <c r="I226" t="b">
        <v>0</v>
      </c>
    </row>
    <row r="227" spans="1:9" x14ac:dyDescent="0.25">
      <c r="A227" t="s">
        <v>13</v>
      </c>
      <c r="B227" s="1">
        <v>44115</v>
      </c>
      <c r="C227">
        <v>31</v>
      </c>
      <c r="D227">
        <v>5350</v>
      </c>
      <c r="E227">
        <v>1</v>
      </c>
      <c r="F227">
        <v>236</v>
      </c>
      <c r="G227">
        <v>32</v>
      </c>
      <c r="H227">
        <v>5586</v>
      </c>
      <c r="I227" t="b">
        <v>0</v>
      </c>
    </row>
    <row r="228" spans="1:9" x14ac:dyDescent="0.25">
      <c r="A228" t="s">
        <v>13</v>
      </c>
      <c r="B228" s="1">
        <v>44116</v>
      </c>
      <c r="C228">
        <v>35</v>
      </c>
      <c r="D228">
        <v>5385</v>
      </c>
      <c r="E228">
        <v>0</v>
      </c>
      <c r="F228">
        <v>236</v>
      </c>
      <c r="G228">
        <v>35</v>
      </c>
      <c r="H228">
        <v>5621</v>
      </c>
      <c r="I228" t="b">
        <v>0</v>
      </c>
    </row>
    <row r="229" spans="1:9" x14ac:dyDescent="0.25">
      <c r="A229" t="s">
        <v>13</v>
      </c>
      <c r="B229" s="1">
        <v>44117</v>
      </c>
      <c r="C229">
        <v>26</v>
      </c>
      <c r="D229">
        <v>5411</v>
      </c>
      <c r="E229">
        <v>1</v>
      </c>
      <c r="F229">
        <v>237</v>
      </c>
      <c r="G229">
        <v>27</v>
      </c>
      <c r="H229">
        <v>5648</v>
      </c>
      <c r="I229" t="b">
        <v>0</v>
      </c>
    </row>
    <row r="230" spans="1:9" x14ac:dyDescent="0.25">
      <c r="A230" t="s">
        <v>13</v>
      </c>
      <c r="B230" s="1">
        <v>44118</v>
      </c>
      <c r="C230">
        <v>35</v>
      </c>
      <c r="D230">
        <v>5446</v>
      </c>
      <c r="E230">
        <v>0</v>
      </c>
      <c r="F230">
        <v>237</v>
      </c>
      <c r="G230">
        <v>35</v>
      </c>
      <c r="H230">
        <v>5683</v>
      </c>
      <c r="I230" t="b">
        <v>0</v>
      </c>
    </row>
    <row r="231" spans="1:9" x14ac:dyDescent="0.25">
      <c r="A231" t="s">
        <v>13</v>
      </c>
      <c r="B231" s="1">
        <v>44119</v>
      </c>
      <c r="C231">
        <v>36</v>
      </c>
      <c r="D231">
        <v>5482</v>
      </c>
      <c r="E231">
        <v>1</v>
      </c>
      <c r="F231">
        <v>238</v>
      </c>
      <c r="G231">
        <v>37</v>
      </c>
      <c r="H231">
        <v>5720</v>
      </c>
      <c r="I231" t="b">
        <v>0</v>
      </c>
    </row>
    <row r="232" spans="1:9" x14ac:dyDescent="0.25">
      <c r="A232" t="s">
        <v>13</v>
      </c>
      <c r="B232" s="1">
        <v>44120</v>
      </c>
      <c r="C232">
        <v>34</v>
      </c>
      <c r="D232">
        <v>5516</v>
      </c>
      <c r="E232">
        <v>3</v>
      </c>
      <c r="F232">
        <v>241</v>
      </c>
      <c r="G232">
        <v>37</v>
      </c>
      <c r="H232">
        <v>5757</v>
      </c>
      <c r="I232" t="b">
        <v>0</v>
      </c>
    </row>
    <row r="233" spans="1:9" x14ac:dyDescent="0.25">
      <c r="A233" t="s">
        <v>13</v>
      </c>
      <c r="B233" s="1">
        <v>44121</v>
      </c>
      <c r="C233">
        <v>52</v>
      </c>
      <c r="D233">
        <v>5568</v>
      </c>
      <c r="E233">
        <v>4</v>
      </c>
      <c r="F233">
        <v>245</v>
      </c>
      <c r="G233">
        <v>56</v>
      </c>
      <c r="H233">
        <v>5813</v>
      </c>
      <c r="I233" t="b">
        <v>0</v>
      </c>
    </row>
    <row r="234" spans="1:9" x14ac:dyDescent="0.25">
      <c r="A234" t="s">
        <v>13</v>
      </c>
      <c r="B234" s="1">
        <v>44122</v>
      </c>
      <c r="C234">
        <v>40</v>
      </c>
      <c r="D234">
        <v>5608</v>
      </c>
      <c r="E234">
        <v>1</v>
      </c>
      <c r="F234">
        <v>246</v>
      </c>
      <c r="G234">
        <v>41</v>
      </c>
      <c r="H234">
        <v>5854</v>
      </c>
      <c r="I234" t="b">
        <v>0</v>
      </c>
    </row>
    <row r="235" spans="1:9" x14ac:dyDescent="0.25">
      <c r="A235" t="s">
        <v>13</v>
      </c>
      <c r="B235" s="1">
        <v>44123</v>
      </c>
      <c r="C235">
        <v>43</v>
      </c>
      <c r="D235">
        <v>5651</v>
      </c>
      <c r="E235">
        <v>2</v>
      </c>
      <c r="F235">
        <v>248</v>
      </c>
      <c r="G235">
        <v>45</v>
      </c>
      <c r="H235">
        <v>5899</v>
      </c>
      <c r="I235" t="b">
        <v>0</v>
      </c>
    </row>
    <row r="236" spans="1:9" x14ac:dyDescent="0.25">
      <c r="A236" t="s">
        <v>13</v>
      </c>
      <c r="B236" s="1">
        <v>44124</v>
      </c>
      <c r="C236">
        <v>48</v>
      </c>
      <c r="D236">
        <v>5699</v>
      </c>
      <c r="E236">
        <v>3</v>
      </c>
      <c r="F236">
        <v>251</v>
      </c>
      <c r="G236">
        <v>51</v>
      </c>
      <c r="H236">
        <v>5950</v>
      </c>
      <c r="I236" t="b">
        <v>0</v>
      </c>
    </row>
    <row r="237" spans="1:9" x14ac:dyDescent="0.25">
      <c r="A237" t="s">
        <v>13</v>
      </c>
      <c r="B237" s="1">
        <v>44125</v>
      </c>
      <c r="C237">
        <v>51</v>
      </c>
      <c r="D237">
        <v>5750</v>
      </c>
      <c r="E237">
        <v>3</v>
      </c>
      <c r="F237">
        <v>254</v>
      </c>
      <c r="G237">
        <v>54</v>
      </c>
      <c r="H237">
        <v>6004</v>
      </c>
      <c r="I237" t="b">
        <v>0</v>
      </c>
    </row>
    <row r="238" spans="1:9" x14ac:dyDescent="0.25">
      <c r="A238" t="s">
        <v>13</v>
      </c>
      <c r="B238" s="1">
        <v>44126</v>
      </c>
      <c r="C238">
        <v>49</v>
      </c>
      <c r="D238">
        <v>5799</v>
      </c>
      <c r="E238">
        <v>0</v>
      </c>
      <c r="F238">
        <v>254</v>
      </c>
      <c r="G238">
        <v>49</v>
      </c>
      <c r="H238">
        <v>6053</v>
      </c>
      <c r="I238" t="b">
        <v>0</v>
      </c>
    </row>
    <row r="239" spans="1:9" x14ac:dyDescent="0.25">
      <c r="A239" t="s">
        <v>13</v>
      </c>
      <c r="B239" s="1">
        <v>44127</v>
      </c>
      <c r="C239">
        <v>50</v>
      </c>
      <c r="D239">
        <v>5849</v>
      </c>
      <c r="E239">
        <v>3</v>
      </c>
      <c r="F239">
        <v>257</v>
      </c>
      <c r="G239">
        <v>53</v>
      </c>
      <c r="H239">
        <v>6106</v>
      </c>
      <c r="I239" t="b">
        <v>0</v>
      </c>
    </row>
    <row r="240" spans="1:9" x14ac:dyDescent="0.25">
      <c r="A240" t="s">
        <v>13</v>
      </c>
      <c r="B240" s="1">
        <v>44128</v>
      </c>
      <c r="C240">
        <v>51</v>
      </c>
      <c r="D240">
        <v>5900</v>
      </c>
      <c r="E240">
        <v>10</v>
      </c>
      <c r="F240">
        <v>267</v>
      </c>
      <c r="G240">
        <v>61</v>
      </c>
      <c r="H240">
        <v>6167</v>
      </c>
      <c r="I240" t="b">
        <v>0</v>
      </c>
    </row>
    <row r="241" spans="1:9" x14ac:dyDescent="0.25">
      <c r="A241" t="s">
        <v>13</v>
      </c>
      <c r="B241" s="1">
        <v>44129</v>
      </c>
      <c r="C241">
        <v>63</v>
      </c>
      <c r="D241">
        <v>5963</v>
      </c>
      <c r="E241">
        <v>6</v>
      </c>
      <c r="F241">
        <v>273</v>
      </c>
      <c r="G241">
        <v>69</v>
      </c>
      <c r="H241">
        <v>6236</v>
      </c>
      <c r="I241" t="b">
        <v>0</v>
      </c>
    </row>
    <row r="242" spans="1:9" x14ac:dyDescent="0.25">
      <c r="A242" t="s">
        <v>13</v>
      </c>
      <c r="B242" s="1">
        <v>44130</v>
      </c>
      <c r="C242">
        <v>53</v>
      </c>
      <c r="D242">
        <v>6016</v>
      </c>
      <c r="E242">
        <v>4</v>
      </c>
      <c r="F242">
        <v>277</v>
      </c>
      <c r="G242">
        <v>57</v>
      </c>
      <c r="H242">
        <v>6293</v>
      </c>
      <c r="I242" t="b">
        <v>0</v>
      </c>
    </row>
    <row r="243" spans="1:9" x14ac:dyDescent="0.25">
      <c r="A243" t="s">
        <v>13</v>
      </c>
      <c r="B243" s="1">
        <v>44131</v>
      </c>
      <c r="C243">
        <v>49</v>
      </c>
      <c r="D243">
        <v>6065</v>
      </c>
      <c r="E243">
        <v>1</v>
      </c>
      <c r="F243">
        <v>278</v>
      </c>
      <c r="G243">
        <v>50</v>
      </c>
      <c r="H243">
        <v>6343</v>
      </c>
      <c r="I243" t="b">
        <v>0</v>
      </c>
    </row>
    <row r="244" spans="1:9" x14ac:dyDescent="0.25">
      <c r="A244" t="s">
        <v>13</v>
      </c>
      <c r="B244" s="1">
        <v>44132</v>
      </c>
      <c r="C244">
        <v>57</v>
      </c>
      <c r="D244">
        <v>6122</v>
      </c>
      <c r="E244">
        <v>2</v>
      </c>
      <c r="F244">
        <v>280</v>
      </c>
      <c r="G244">
        <v>59</v>
      </c>
      <c r="H244">
        <v>6402</v>
      </c>
      <c r="I244" t="b">
        <v>0</v>
      </c>
    </row>
    <row r="245" spans="1:9" x14ac:dyDescent="0.25">
      <c r="A245" t="s">
        <v>13</v>
      </c>
      <c r="B245" s="1">
        <v>44133</v>
      </c>
      <c r="C245">
        <v>74</v>
      </c>
      <c r="D245">
        <v>6196</v>
      </c>
      <c r="E245">
        <v>4</v>
      </c>
      <c r="F245">
        <v>284</v>
      </c>
      <c r="G245">
        <v>78</v>
      </c>
      <c r="H245">
        <v>6480</v>
      </c>
      <c r="I245" t="b">
        <v>0</v>
      </c>
    </row>
    <row r="246" spans="1:9" x14ac:dyDescent="0.25">
      <c r="A246" t="s">
        <v>13</v>
      </c>
      <c r="B246" s="1">
        <v>44134</v>
      </c>
      <c r="C246">
        <v>73</v>
      </c>
      <c r="D246">
        <v>6269</v>
      </c>
      <c r="E246">
        <v>4</v>
      </c>
      <c r="F246">
        <v>288</v>
      </c>
      <c r="G246">
        <v>77</v>
      </c>
      <c r="H246">
        <v>6557</v>
      </c>
      <c r="I246" t="b">
        <v>0</v>
      </c>
    </row>
    <row r="247" spans="1:9" x14ac:dyDescent="0.25">
      <c r="A247" t="s">
        <v>13</v>
      </c>
      <c r="B247" s="1">
        <v>44135</v>
      </c>
      <c r="C247">
        <v>63</v>
      </c>
      <c r="D247">
        <v>6332</v>
      </c>
      <c r="E247">
        <v>4</v>
      </c>
      <c r="F247">
        <v>292</v>
      </c>
      <c r="G247">
        <v>67</v>
      </c>
      <c r="H247">
        <v>6624</v>
      </c>
      <c r="I247" t="b">
        <v>0</v>
      </c>
    </row>
    <row r="248" spans="1:9" x14ac:dyDescent="0.25">
      <c r="A248" t="s">
        <v>13</v>
      </c>
      <c r="B248" s="1">
        <v>44136</v>
      </c>
      <c r="C248">
        <v>76</v>
      </c>
      <c r="D248">
        <v>6408</v>
      </c>
      <c r="E248">
        <v>1</v>
      </c>
      <c r="F248">
        <v>293</v>
      </c>
      <c r="G248">
        <v>77</v>
      </c>
      <c r="H248">
        <v>6701</v>
      </c>
      <c r="I248" t="b">
        <v>0</v>
      </c>
    </row>
    <row r="249" spans="1:9" x14ac:dyDescent="0.25">
      <c r="A249" t="s">
        <v>13</v>
      </c>
      <c r="B249" s="1">
        <v>44137</v>
      </c>
      <c r="C249">
        <v>65</v>
      </c>
      <c r="D249">
        <v>6473</v>
      </c>
      <c r="E249">
        <v>3</v>
      </c>
      <c r="F249">
        <v>296</v>
      </c>
      <c r="G249">
        <v>68</v>
      </c>
      <c r="H249">
        <v>6769</v>
      </c>
      <c r="I249" t="b">
        <v>0</v>
      </c>
    </row>
    <row r="250" spans="1:9" x14ac:dyDescent="0.25">
      <c r="A250" t="s">
        <v>13</v>
      </c>
      <c r="B250" s="1">
        <v>44138</v>
      </c>
      <c r="C250">
        <v>77</v>
      </c>
      <c r="D250">
        <v>6550</v>
      </c>
      <c r="E250">
        <v>4</v>
      </c>
      <c r="F250">
        <v>300</v>
      </c>
      <c r="G250">
        <v>81</v>
      </c>
      <c r="H250">
        <v>6850</v>
      </c>
      <c r="I250" t="b">
        <v>0</v>
      </c>
    </row>
    <row r="251" spans="1:9" x14ac:dyDescent="0.25">
      <c r="A251" t="s">
        <v>13</v>
      </c>
      <c r="B251" s="1">
        <v>44139</v>
      </c>
      <c r="C251">
        <v>64</v>
      </c>
      <c r="D251">
        <v>6614</v>
      </c>
      <c r="E251">
        <v>3</v>
      </c>
      <c r="F251">
        <v>303</v>
      </c>
      <c r="G251">
        <v>67</v>
      </c>
      <c r="H251">
        <v>6917</v>
      </c>
      <c r="I251" t="b">
        <v>0</v>
      </c>
    </row>
    <row r="252" spans="1:9" x14ac:dyDescent="0.25">
      <c r="A252" t="s">
        <v>13</v>
      </c>
      <c r="B252" s="1">
        <v>44140</v>
      </c>
      <c r="C252">
        <v>67</v>
      </c>
      <c r="D252">
        <v>6681</v>
      </c>
      <c r="E252">
        <v>4</v>
      </c>
      <c r="F252">
        <v>307</v>
      </c>
      <c r="G252">
        <v>71</v>
      </c>
      <c r="H252">
        <v>6988</v>
      </c>
      <c r="I252" t="b">
        <v>0</v>
      </c>
    </row>
    <row r="253" spans="1:9" x14ac:dyDescent="0.25">
      <c r="A253" t="s">
        <v>13</v>
      </c>
      <c r="B253" s="1">
        <v>44141</v>
      </c>
      <c r="C253">
        <v>76</v>
      </c>
      <c r="D253">
        <v>6757</v>
      </c>
      <c r="E253">
        <v>2</v>
      </c>
      <c r="F253">
        <v>309</v>
      </c>
      <c r="G253">
        <v>78</v>
      </c>
      <c r="H253">
        <v>7066</v>
      </c>
      <c r="I253" t="b">
        <v>0</v>
      </c>
    </row>
    <row r="254" spans="1:9" x14ac:dyDescent="0.25">
      <c r="A254" t="s">
        <v>13</v>
      </c>
      <c r="B254" s="1">
        <v>44142</v>
      </c>
      <c r="C254">
        <v>79</v>
      </c>
      <c r="D254">
        <v>6836</v>
      </c>
      <c r="E254">
        <v>1</v>
      </c>
      <c r="F254">
        <v>310</v>
      </c>
      <c r="G254">
        <v>80</v>
      </c>
      <c r="H254">
        <v>7146</v>
      </c>
      <c r="I254" t="b">
        <v>0</v>
      </c>
    </row>
    <row r="255" spans="1:9" x14ac:dyDescent="0.25">
      <c r="A255" t="s">
        <v>13</v>
      </c>
      <c r="B255" s="1">
        <v>44143</v>
      </c>
      <c r="C255">
        <v>83</v>
      </c>
      <c r="D255">
        <v>6919</v>
      </c>
      <c r="E255">
        <v>4</v>
      </c>
      <c r="F255">
        <v>314</v>
      </c>
      <c r="G255">
        <v>87</v>
      </c>
      <c r="H255">
        <v>7233</v>
      </c>
      <c r="I255" t="b">
        <v>0</v>
      </c>
    </row>
    <row r="256" spans="1:9" x14ac:dyDescent="0.25">
      <c r="A256" t="s">
        <v>13</v>
      </c>
      <c r="B256" s="1">
        <v>44144</v>
      </c>
      <c r="C256">
        <v>82</v>
      </c>
      <c r="D256">
        <v>7001</v>
      </c>
      <c r="E256">
        <v>5</v>
      </c>
      <c r="F256">
        <v>319</v>
      </c>
      <c r="G256">
        <v>87</v>
      </c>
      <c r="H256">
        <v>7320</v>
      </c>
      <c r="I256" t="b">
        <v>0</v>
      </c>
    </row>
    <row r="257" spans="1:9" x14ac:dyDescent="0.25">
      <c r="A257" t="s">
        <v>13</v>
      </c>
      <c r="B257" s="1">
        <v>44145</v>
      </c>
      <c r="C257">
        <v>68</v>
      </c>
      <c r="D257">
        <v>7069</v>
      </c>
      <c r="E257">
        <v>4</v>
      </c>
      <c r="F257">
        <v>323</v>
      </c>
      <c r="G257">
        <v>72</v>
      </c>
      <c r="H257">
        <v>7392</v>
      </c>
      <c r="I257" t="b">
        <v>0</v>
      </c>
    </row>
    <row r="258" spans="1:9" x14ac:dyDescent="0.25">
      <c r="A258" t="s">
        <v>13</v>
      </c>
      <c r="B258" s="1">
        <v>44146</v>
      </c>
      <c r="C258">
        <v>62</v>
      </c>
      <c r="D258">
        <v>7131</v>
      </c>
      <c r="E258">
        <v>3</v>
      </c>
      <c r="F258">
        <v>326</v>
      </c>
      <c r="G258">
        <v>65</v>
      </c>
      <c r="H258">
        <v>7457</v>
      </c>
      <c r="I258" t="b">
        <v>0</v>
      </c>
    </row>
    <row r="259" spans="1:9" x14ac:dyDescent="0.25">
      <c r="A259" t="s">
        <v>13</v>
      </c>
      <c r="B259" s="1">
        <v>44147</v>
      </c>
      <c r="C259">
        <v>64</v>
      </c>
      <c r="D259">
        <v>7195</v>
      </c>
      <c r="E259">
        <v>3</v>
      </c>
      <c r="F259">
        <v>329</v>
      </c>
      <c r="G259">
        <v>67</v>
      </c>
      <c r="H259">
        <v>7524</v>
      </c>
      <c r="I259" t="b">
        <v>0</v>
      </c>
    </row>
    <row r="260" spans="1:9" x14ac:dyDescent="0.25">
      <c r="A260" t="s">
        <v>13</v>
      </c>
      <c r="B260" s="1">
        <v>44148</v>
      </c>
      <c r="C260">
        <v>81</v>
      </c>
      <c r="D260">
        <v>7276</v>
      </c>
      <c r="E260">
        <v>6</v>
      </c>
      <c r="F260">
        <v>335</v>
      </c>
      <c r="G260">
        <v>87</v>
      </c>
      <c r="H260">
        <v>7611</v>
      </c>
      <c r="I260" t="b">
        <v>0</v>
      </c>
    </row>
    <row r="261" spans="1:9" x14ac:dyDescent="0.25">
      <c r="A261" t="s">
        <v>13</v>
      </c>
      <c r="B261" s="1">
        <v>44149</v>
      </c>
      <c r="C261">
        <v>62</v>
      </c>
      <c r="D261">
        <v>7338</v>
      </c>
      <c r="E261">
        <v>1</v>
      </c>
      <c r="F261">
        <v>336</v>
      </c>
      <c r="G261">
        <v>63</v>
      </c>
      <c r="H261">
        <v>7674</v>
      </c>
      <c r="I261" t="b">
        <v>0</v>
      </c>
    </row>
    <row r="262" spans="1:9" x14ac:dyDescent="0.25">
      <c r="A262" t="s">
        <v>13</v>
      </c>
      <c r="B262" s="1">
        <v>44150</v>
      </c>
      <c r="C262">
        <v>75</v>
      </c>
      <c r="D262">
        <v>7413</v>
      </c>
      <c r="E262">
        <v>1</v>
      </c>
      <c r="F262">
        <v>337</v>
      </c>
      <c r="G262">
        <v>76</v>
      </c>
      <c r="H262">
        <v>7750</v>
      </c>
      <c r="I262" t="b">
        <v>0</v>
      </c>
    </row>
    <row r="263" spans="1:9" x14ac:dyDescent="0.25">
      <c r="A263" t="s">
        <v>13</v>
      </c>
      <c r="B263" s="1">
        <v>44151</v>
      </c>
      <c r="C263">
        <v>74</v>
      </c>
      <c r="D263">
        <v>7487</v>
      </c>
      <c r="E263">
        <v>5</v>
      </c>
      <c r="F263">
        <v>342</v>
      </c>
      <c r="G263">
        <v>79</v>
      </c>
      <c r="H263">
        <v>7829</v>
      </c>
      <c r="I263" t="b">
        <v>0</v>
      </c>
    </row>
    <row r="264" spans="1:9" x14ac:dyDescent="0.25">
      <c r="A264" t="s">
        <v>13</v>
      </c>
      <c r="B264" s="1">
        <v>44152</v>
      </c>
      <c r="C264">
        <v>73</v>
      </c>
      <c r="D264">
        <v>7560</v>
      </c>
      <c r="E264">
        <v>2</v>
      </c>
      <c r="F264">
        <v>344</v>
      </c>
      <c r="G264">
        <v>75</v>
      </c>
      <c r="H264">
        <v>7904</v>
      </c>
      <c r="I264" t="b">
        <v>0</v>
      </c>
    </row>
    <row r="265" spans="1:9" x14ac:dyDescent="0.25">
      <c r="A265" t="s">
        <v>13</v>
      </c>
      <c r="B265" s="1">
        <v>44153</v>
      </c>
      <c r="C265">
        <v>71</v>
      </c>
      <c r="D265">
        <v>7631</v>
      </c>
      <c r="E265">
        <v>5</v>
      </c>
      <c r="F265">
        <v>349</v>
      </c>
      <c r="G265">
        <v>76</v>
      </c>
      <c r="H265">
        <v>7980</v>
      </c>
      <c r="I265" t="b">
        <v>0</v>
      </c>
    </row>
    <row r="266" spans="1:9" x14ac:dyDescent="0.25">
      <c r="A266" t="s">
        <v>13</v>
      </c>
      <c r="B266" s="1">
        <v>44154</v>
      </c>
      <c r="C266">
        <v>67</v>
      </c>
      <c r="D266">
        <v>7698</v>
      </c>
      <c r="E266">
        <v>4</v>
      </c>
      <c r="F266">
        <v>353</v>
      </c>
      <c r="G266">
        <v>71</v>
      </c>
      <c r="H266">
        <v>8051</v>
      </c>
      <c r="I266" t="b">
        <v>0</v>
      </c>
    </row>
    <row r="267" spans="1:9" x14ac:dyDescent="0.25">
      <c r="A267" t="s">
        <v>13</v>
      </c>
      <c r="B267" s="1">
        <v>44155</v>
      </c>
      <c r="C267">
        <v>52</v>
      </c>
      <c r="D267">
        <v>7750</v>
      </c>
      <c r="E267">
        <v>6</v>
      </c>
      <c r="F267">
        <v>359</v>
      </c>
      <c r="G267">
        <v>58</v>
      </c>
      <c r="H267">
        <v>8109</v>
      </c>
      <c r="I267" t="b">
        <v>0</v>
      </c>
    </row>
    <row r="268" spans="1:9" x14ac:dyDescent="0.25">
      <c r="A268" t="s">
        <v>13</v>
      </c>
      <c r="B268" s="1">
        <v>44156</v>
      </c>
      <c r="C268">
        <v>68</v>
      </c>
      <c r="D268">
        <v>7818</v>
      </c>
      <c r="E268">
        <v>4</v>
      </c>
      <c r="F268">
        <v>363</v>
      </c>
      <c r="G268">
        <v>72</v>
      </c>
      <c r="H268">
        <v>8181</v>
      </c>
      <c r="I268" t="b">
        <v>0</v>
      </c>
    </row>
    <row r="269" spans="1:9" x14ac:dyDescent="0.25">
      <c r="A269" t="s">
        <v>13</v>
      </c>
      <c r="B269" s="1">
        <v>44157</v>
      </c>
      <c r="C269">
        <v>52</v>
      </c>
      <c r="D269">
        <v>7870</v>
      </c>
      <c r="E269">
        <v>5</v>
      </c>
      <c r="F269">
        <v>368</v>
      </c>
      <c r="G269">
        <v>57</v>
      </c>
      <c r="H269">
        <v>8238</v>
      </c>
      <c r="I269" t="b">
        <v>0</v>
      </c>
    </row>
    <row r="270" spans="1:9" x14ac:dyDescent="0.25">
      <c r="A270" t="s">
        <v>13</v>
      </c>
      <c r="B270" s="1">
        <v>44158</v>
      </c>
      <c r="C270">
        <v>54</v>
      </c>
      <c r="D270">
        <v>7924</v>
      </c>
      <c r="E270">
        <v>3</v>
      </c>
      <c r="F270">
        <v>371</v>
      </c>
      <c r="G270">
        <v>57</v>
      </c>
      <c r="H270">
        <v>8295</v>
      </c>
      <c r="I270" t="b">
        <v>0</v>
      </c>
    </row>
    <row r="271" spans="1:9" x14ac:dyDescent="0.25">
      <c r="A271" t="s">
        <v>13</v>
      </c>
      <c r="B271" s="1">
        <v>44159</v>
      </c>
      <c r="C271">
        <v>64</v>
      </c>
      <c r="D271">
        <v>7988</v>
      </c>
      <c r="E271">
        <v>5</v>
      </c>
      <c r="F271">
        <v>376</v>
      </c>
      <c r="G271">
        <v>69</v>
      </c>
      <c r="H271">
        <v>8364</v>
      </c>
      <c r="I271" t="b">
        <v>0</v>
      </c>
    </row>
    <row r="272" spans="1:9" x14ac:dyDescent="0.25">
      <c r="A272" t="s">
        <v>13</v>
      </c>
      <c r="B272" s="1">
        <v>44160</v>
      </c>
      <c r="C272">
        <v>65</v>
      </c>
      <c r="D272">
        <v>8053</v>
      </c>
      <c r="E272">
        <v>2</v>
      </c>
      <c r="F272">
        <v>378</v>
      </c>
      <c r="G272">
        <v>67</v>
      </c>
      <c r="H272">
        <v>8431</v>
      </c>
      <c r="I272" t="b">
        <v>0</v>
      </c>
    </row>
    <row r="273" spans="1:9" x14ac:dyDescent="0.25">
      <c r="A273" t="s">
        <v>13</v>
      </c>
      <c r="B273" s="1">
        <v>44161</v>
      </c>
      <c r="C273">
        <v>53</v>
      </c>
      <c r="D273">
        <v>8106</v>
      </c>
      <c r="E273">
        <v>2</v>
      </c>
      <c r="F273">
        <v>380</v>
      </c>
      <c r="G273">
        <v>55</v>
      </c>
      <c r="H273">
        <v>8486</v>
      </c>
      <c r="I273" t="b">
        <v>0</v>
      </c>
    </row>
    <row r="274" spans="1:9" x14ac:dyDescent="0.25">
      <c r="A274" t="s">
        <v>13</v>
      </c>
      <c r="B274" s="1">
        <v>44162</v>
      </c>
      <c r="C274">
        <v>51</v>
      </c>
      <c r="D274">
        <v>8157</v>
      </c>
      <c r="E274">
        <v>3</v>
      </c>
      <c r="F274">
        <v>383</v>
      </c>
      <c r="G274">
        <v>54</v>
      </c>
      <c r="H274">
        <v>8540</v>
      </c>
      <c r="I274" t="b">
        <v>0</v>
      </c>
    </row>
    <row r="275" spans="1:9" x14ac:dyDescent="0.25">
      <c r="A275" t="s">
        <v>13</v>
      </c>
      <c r="B275" s="1">
        <v>44163</v>
      </c>
      <c r="C275">
        <v>46</v>
      </c>
      <c r="D275">
        <v>8203</v>
      </c>
      <c r="E275">
        <v>6</v>
      </c>
      <c r="F275">
        <v>389</v>
      </c>
      <c r="G275">
        <v>52</v>
      </c>
      <c r="H275">
        <v>8592</v>
      </c>
      <c r="I275" t="b">
        <v>0</v>
      </c>
    </row>
    <row r="276" spans="1:9" x14ac:dyDescent="0.25">
      <c r="A276" t="s">
        <v>13</v>
      </c>
      <c r="B276" s="1">
        <v>44164</v>
      </c>
      <c r="C276">
        <v>54</v>
      </c>
      <c r="D276">
        <v>8257</v>
      </c>
      <c r="E276">
        <v>3</v>
      </c>
      <c r="F276">
        <v>392</v>
      </c>
      <c r="G276">
        <v>57</v>
      </c>
      <c r="H276">
        <v>8649</v>
      </c>
      <c r="I276" t="b">
        <v>0</v>
      </c>
    </row>
    <row r="277" spans="1:9" x14ac:dyDescent="0.25">
      <c r="A277" t="s">
        <v>13</v>
      </c>
      <c r="B277" s="1">
        <v>44165</v>
      </c>
      <c r="C277">
        <v>48</v>
      </c>
      <c r="D277">
        <v>8305</v>
      </c>
      <c r="E277">
        <v>3</v>
      </c>
      <c r="F277">
        <v>395</v>
      </c>
      <c r="G277">
        <v>51</v>
      </c>
      <c r="H277">
        <v>8700</v>
      </c>
      <c r="I277" t="b">
        <v>0</v>
      </c>
    </row>
    <row r="278" spans="1:9" x14ac:dyDescent="0.25">
      <c r="A278" t="s">
        <v>13</v>
      </c>
      <c r="B278" s="1">
        <v>44166</v>
      </c>
      <c r="C278">
        <v>53</v>
      </c>
      <c r="D278">
        <v>8358</v>
      </c>
      <c r="E278">
        <v>7</v>
      </c>
      <c r="F278">
        <v>402</v>
      </c>
      <c r="G278">
        <v>60</v>
      </c>
      <c r="H278">
        <v>8760</v>
      </c>
      <c r="I278" t="b">
        <v>0</v>
      </c>
    </row>
    <row r="279" spans="1:9" x14ac:dyDescent="0.25">
      <c r="A279" t="s">
        <v>13</v>
      </c>
      <c r="B279" s="1">
        <v>44167</v>
      </c>
      <c r="C279">
        <v>48</v>
      </c>
      <c r="D279">
        <v>8406</v>
      </c>
      <c r="E279">
        <v>5</v>
      </c>
      <c r="F279">
        <v>407</v>
      </c>
      <c r="G279">
        <v>53</v>
      </c>
      <c r="H279">
        <v>8813</v>
      </c>
      <c r="I279" t="b">
        <v>0</v>
      </c>
    </row>
    <row r="280" spans="1:9" x14ac:dyDescent="0.25">
      <c r="A280" t="s">
        <v>13</v>
      </c>
      <c r="B280" s="1">
        <v>44168</v>
      </c>
      <c r="C280">
        <v>47</v>
      </c>
      <c r="D280">
        <v>8453</v>
      </c>
      <c r="E280">
        <v>3</v>
      </c>
      <c r="F280">
        <v>410</v>
      </c>
      <c r="G280">
        <v>50</v>
      </c>
      <c r="H280">
        <v>8863</v>
      </c>
      <c r="I280" t="b">
        <v>0</v>
      </c>
    </row>
    <row r="281" spans="1:9" x14ac:dyDescent="0.25">
      <c r="A281" t="s">
        <v>13</v>
      </c>
      <c r="B281" s="1">
        <v>44169</v>
      </c>
      <c r="C281">
        <v>48</v>
      </c>
      <c r="D281">
        <v>8501</v>
      </c>
      <c r="E281">
        <v>3</v>
      </c>
      <c r="F281">
        <v>413</v>
      </c>
      <c r="G281">
        <v>51</v>
      </c>
      <c r="H281">
        <v>8914</v>
      </c>
      <c r="I281" t="b">
        <v>0</v>
      </c>
    </row>
    <row r="282" spans="1:9" x14ac:dyDescent="0.25">
      <c r="A282" t="s">
        <v>13</v>
      </c>
      <c r="B282" s="1">
        <v>44170</v>
      </c>
      <c r="C282">
        <v>37</v>
      </c>
      <c r="D282">
        <v>8538</v>
      </c>
      <c r="E282">
        <v>3</v>
      </c>
      <c r="F282">
        <v>416</v>
      </c>
      <c r="G282">
        <v>40</v>
      </c>
      <c r="H282">
        <v>8954</v>
      </c>
      <c r="I282" t="b">
        <v>0</v>
      </c>
    </row>
    <row r="283" spans="1:9" x14ac:dyDescent="0.25">
      <c r="A283" t="s">
        <v>13</v>
      </c>
      <c r="B283" s="1">
        <v>44171</v>
      </c>
      <c r="C283">
        <v>43</v>
      </c>
      <c r="D283">
        <v>8581</v>
      </c>
      <c r="E283">
        <v>4</v>
      </c>
      <c r="F283">
        <v>420</v>
      </c>
      <c r="G283">
        <v>47</v>
      </c>
      <c r="H283">
        <v>9001</v>
      </c>
      <c r="I283" t="b">
        <v>0</v>
      </c>
    </row>
    <row r="284" spans="1:9" x14ac:dyDescent="0.25">
      <c r="A284" t="s">
        <v>13</v>
      </c>
      <c r="B284" s="1">
        <v>44172</v>
      </c>
      <c r="C284">
        <v>50</v>
      </c>
      <c r="D284">
        <v>8631</v>
      </c>
      <c r="E284">
        <v>4</v>
      </c>
      <c r="F284">
        <v>424</v>
      </c>
      <c r="G284">
        <v>54</v>
      </c>
      <c r="H284">
        <v>9055</v>
      </c>
      <c r="I284" t="b">
        <v>0</v>
      </c>
    </row>
    <row r="285" spans="1:9" x14ac:dyDescent="0.25">
      <c r="A285" t="s">
        <v>13</v>
      </c>
      <c r="B285" s="1">
        <v>44173</v>
      </c>
      <c r="C285">
        <v>49</v>
      </c>
      <c r="D285">
        <v>8680</v>
      </c>
      <c r="E285">
        <v>5</v>
      </c>
      <c r="F285">
        <v>429</v>
      </c>
      <c r="G285">
        <v>54</v>
      </c>
      <c r="H285">
        <v>9109</v>
      </c>
      <c r="I285" t="b">
        <v>0</v>
      </c>
    </row>
    <row r="286" spans="1:9" x14ac:dyDescent="0.25">
      <c r="A286" t="s">
        <v>13</v>
      </c>
      <c r="B286" s="1">
        <v>44174</v>
      </c>
      <c r="C286">
        <v>48</v>
      </c>
      <c r="D286">
        <v>8728</v>
      </c>
      <c r="E286">
        <v>5</v>
      </c>
      <c r="F286">
        <v>434</v>
      </c>
      <c r="G286">
        <v>53</v>
      </c>
      <c r="H286">
        <v>9162</v>
      </c>
      <c r="I286" t="b">
        <v>0</v>
      </c>
    </row>
    <row r="287" spans="1:9" x14ac:dyDescent="0.25">
      <c r="A287" t="s">
        <v>13</v>
      </c>
      <c r="B287" s="1">
        <v>44175</v>
      </c>
      <c r="C287">
        <v>49</v>
      </c>
      <c r="D287">
        <v>8777</v>
      </c>
      <c r="E287">
        <v>1</v>
      </c>
      <c r="F287">
        <v>435</v>
      </c>
      <c r="G287">
        <v>50</v>
      </c>
      <c r="H287">
        <v>9212</v>
      </c>
      <c r="I287" t="b">
        <v>0</v>
      </c>
    </row>
    <row r="288" spans="1:9" x14ac:dyDescent="0.25">
      <c r="A288" t="s">
        <v>13</v>
      </c>
      <c r="B288" s="1">
        <v>44176</v>
      </c>
      <c r="C288">
        <v>41</v>
      </c>
      <c r="D288">
        <v>8818</v>
      </c>
      <c r="E288">
        <v>5</v>
      </c>
      <c r="F288">
        <v>440</v>
      </c>
      <c r="G288">
        <v>46</v>
      </c>
      <c r="H288">
        <v>9258</v>
      </c>
      <c r="I288" t="b">
        <v>0</v>
      </c>
    </row>
    <row r="289" spans="1:9" x14ac:dyDescent="0.25">
      <c r="A289" t="s">
        <v>13</v>
      </c>
      <c r="B289" s="1">
        <v>44177</v>
      </c>
      <c r="C289">
        <v>48</v>
      </c>
      <c r="D289">
        <v>8866</v>
      </c>
      <c r="E289">
        <v>3</v>
      </c>
      <c r="F289">
        <v>443</v>
      </c>
      <c r="G289">
        <v>51</v>
      </c>
      <c r="H289">
        <v>9309</v>
      </c>
      <c r="I289" t="b">
        <v>0</v>
      </c>
    </row>
    <row r="290" spans="1:9" x14ac:dyDescent="0.25">
      <c r="A290" t="s">
        <v>13</v>
      </c>
      <c r="B290" s="1">
        <v>44178</v>
      </c>
      <c r="C290">
        <v>42</v>
      </c>
      <c r="D290">
        <v>8908</v>
      </c>
      <c r="E290">
        <v>2</v>
      </c>
      <c r="F290">
        <v>445</v>
      </c>
      <c r="G290">
        <v>44</v>
      </c>
      <c r="H290">
        <v>9353</v>
      </c>
      <c r="I290" t="b">
        <v>0</v>
      </c>
    </row>
    <row r="291" spans="1:9" x14ac:dyDescent="0.25">
      <c r="A291" t="s">
        <v>13</v>
      </c>
      <c r="B291" s="1">
        <v>44179</v>
      </c>
      <c r="C291">
        <v>51</v>
      </c>
      <c r="D291">
        <v>8959</v>
      </c>
      <c r="E291">
        <v>3</v>
      </c>
      <c r="F291">
        <v>448</v>
      </c>
      <c r="G291">
        <v>54</v>
      </c>
      <c r="H291">
        <v>9407</v>
      </c>
      <c r="I291" t="b">
        <v>0</v>
      </c>
    </row>
    <row r="292" spans="1:9" x14ac:dyDescent="0.25">
      <c r="A292" t="s">
        <v>13</v>
      </c>
      <c r="B292" s="1">
        <v>44180</v>
      </c>
      <c r="C292">
        <v>34</v>
      </c>
      <c r="D292">
        <v>8993</v>
      </c>
      <c r="E292">
        <v>3</v>
      </c>
      <c r="F292">
        <v>451</v>
      </c>
      <c r="G292">
        <v>37</v>
      </c>
      <c r="H292">
        <v>9444</v>
      </c>
      <c r="I292" t="b">
        <v>0</v>
      </c>
    </row>
    <row r="293" spans="1:9" x14ac:dyDescent="0.25">
      <c r="A293" t="s">
        <v>13</v>
      </c>
      <c r="B293" s="1">
        <v>44181</v>
      </c>
      <c r="C293">
        <v>41</v>
      </c>
      <c r="D293">
        <v>9034</v>
      </c>
      <c r="E293">
        <v>2</v>
      </c>
      <c r="F293">
        <v>453</v>
      </c>
      <c r="G293">
        <v>43</v>
      </c>
      <c r="H293">
        <v>9487</v>
      </c>
      <c r="I293" t="b">
        <v>0</v>
      </c>
    </row>
    <row r="294" spans="1:9" x14ac:dyDescent="0.25">
      <c r="A294" t="s">
        <v>13</v>
      </c>
      <c r="B294" s="1">
        <v>44182</v>
      </c>
      <c r="C294">
        <v>26</v>
      </c>
      <c r="D294">
        <v>9060</v>
      </c>
      <c r="E294">
        <v>3</v>
      </c>
      <c r="F294">
        <v>456</v>
      </c>
      <c r="G294">
        <v>29</v>
      </c>
      <c r="H294">
        <v>9516</v>
      </c>
      <c r="I294" t="b">
        <v>0</v>
      </c>
    </row>
    <row r="295" spans="1:9" x14ac:dyDescent="0.25">
      <c r="A295" t="s">
        <v>13</v>
      </c>
      <c r="B295" s="1">
        <v>44183</v>
      </c>
      <c r="C295">
        <v>47</v>
      </c>
      <c r="D295">
        <v>9107</v>
      </c>
      <c r="E295">
        <v>3</v>
      </c>
      <c r="F295">
        <v>459</v>
      </c>
      <c r="G295">
        <v>50</v>
      </c>
      <c r="H295">
        <v>9566</v>
      </c>
      <c r="I295" t="b">
        <v>0</v>
      </c>
    </row>
    <row r="296" spans="1:9" x14ac:dyDescent="0.25">
      <c r="A296" t="s">
        <v>13</v>
      </c>
      <c r="B296" s="1">
        <v>44184</v>
      </c>
      <c r="C296">
        <v>45</v>
      </c>
      <c r="D296">
        <v>9152</v>
      </c>
      <c r="E296">
        <v>2</v>
      </c>
      <c r="F296">
        <v>461</v>
      </c>
      <c r="G296">
        <v>47</v>
      </c>
      <c r="H296">
        <v>9613</v>
      </c>
      <c r="I296" t="b">
        <v>0</v>
      </c>
    </row>
    <row r="297" spans="1:9" x14ac:dyDescent="0.25">
      <c r="A297" t="s">
        <v>13</v>
      </c>
      <c r="B297" s="1">
        <v>44185</v>
      </c>
      <c r="C297">
        <v>37</v>
      </c>
      <c r="D297">
        <v>9189</v>
      </c>
      <c r="E297">
        <v>4</v>
      </c>
      <c r="F297">
        <v>465</v>
      </c>
      <c r="G297">
        <v>41</v>
      </c>
      <c r="H297">
        <v>9654</v>
      </c>
      <c r="I297" t="b">
        <v>0</v>
      </c>
    </row>
    <row r="298" spans="1:9" x14ac:dyDescent="0.25">
      <c r="A298" t="s">
        <v>13</v>
      </c>
      <c r="B298" s="1">
        <v>44186</v>
      </c>
      <c r="C298">
        <v>51</v>
      </c>
      <c r="D298">
        <v>9240</v>
      </c>
      <c r="E298">
        <v>4</v>
      </c>
      <c r="F298">
        <v>469</v>
      </c>
      <c r="G298">
        <v>55</v>
      </c>
      <c r="H298">
        <v>9709</v>
      </c>
      <c r="I298" t="b">
        <v>0</v>
      </c>
    </row>
    <row r="299" spans="1:9" x14ac:dyDescent="0.25">
      <c r="A299" t="s">
        <v>13</v>
      </c>
      <c r="B299" s="1">
        <v>44187</v>
      </c>
      <c r="C299">
        <v>52</v>
      </c>
      <c r="D299">
        <v>9292</v>
      </c>
      <c r="E299">
        <v>3</v>
      </c>
      <c r="F299">
        <v>472</v>
      </c>
      <c r="G299">
        <v>55</v>
      </c>
      <c r="H299">
        <v>9764</v>
      </c>
      <c r="I299" t="b">
        <v>0</v>
      </c>
    </row>
    <row r="300" spans="1:9" x14ac:dyDescent="0.25">
      <c r="A300" t="s">
        <v>13</v>
      </c>
      <c r="B300" s="1">
        <v>44188</v>
      </c>
      <c r="C300">
        <v>50</v>
      </c>
      <c r="D300">
        <v>9342</v>
      </c>
      <c r="E300">
        <v>2</v>
      </c>
      <c r="F300">
        <v>474</v>
      </c>
      <c r="G300">
        <v>52</v>
      </c>
      <c r="H300">
        <v>9816</v>
      </c>
      <c r="I300" t="b">
        <v>0</v>
      </c>
    </row>
    <row r="301" spans="1:9" x14ac:dyDescent="0.25">
      <c r="A301" t="s">
        <v>13</v>
      </c>
      <c r="B301" s="1">
        <v>44189</v>
      </c>
      <c r="C301">
        <v>58</v>
      </c>
      <c r="D301">
        <v>9400</v>
      </c>
      <c r="E301">
        <v>4</v>
      </c>
      <c r="F301">
        <v>478</v>
      </c>
      <c r="G301">
        <v>62</v>
      </c>
      <c r="H301">
        <v>9878</v>
      </c>
      <c r="I301" t="b">
        <v>0</v>
      </c>
    </row>
    <row r="302" spans="1:9" x14ac:dyDescent="0.25">
      <c r="A302" t="s">
        <v>13</v>
      </c>
      <c r="B302" s="1">
        <v>44190</v>
      </c>
      <c r="C302">
        <v>52</v>
      </c>
      <c r="D302">
        <v>9452</v>
      </c>
      <c r="E302">
        <v>0</v>
      </c>
      <c r="F302">
        <v>478</v>
      </c>
      <c r="G302">
        <v>52</v>
      </c>
      <c r="H302">
        <v>9930</v>
      </c>
      <c r="I302" t="b">
        <v>0</v>
      </c>
    </row>
    <row r="303" spans="1:9" x14ac:dyDescent="0.25">
      <c r="A303" t="s">
        <v>13</v>
      </c>
      <c r="B303" s="1">
        <v>44191</v>
      </c>
      <c r="C303">
        <v>56</v>
      </c>
      <c r="D303">
        <v>9508</v>
      </c>
      <c r="E303">
        <v>5</v>
      </c>
      <c r="F303">
        <v>483</v>
      </c>
      <c r="G303">
        <v>61</v>
      </c>
      <c r="H303">
        <v>9991</v>
      </c>
      <c r="I303" t="b">
        <v>0</v>
      </c>
    </row>
    <row r="304" spans="1:9" x14ac:dyDescent="0.25">
      <c r="A304" t="s">
        <v>13</v>
      </c>
      <c r="B304" s="1">
        <v>44192</v>
      </c>
      <c r="C304">
        <v>50</v>
      </c>
      <c r="D304">
        <v>9558</v>
      </c>
      <c r="E304">
        <v>2</v>
      </c>
      <c r="F304">
        <v>485</v>
      </c>
      <c r="G304">
        <v>52</v>
      </c>
      <c r="H304">
        <v>10043</v>
      </c>
      <c r="I304" t="b">
        <v>0</v>
      </c>
    </row>
    <row r="305" spans="1:9" x14ac:dyDescent="0.25">
      <c r="A305" t="s">
        <v>13</v>
      </c>
      <c r="B305" s="1">
        <v>44193</v>
      </c>
      <c r="C305">
        <v>48</v>
      </c>
      <c r="D305">
        <v>9606</v>
      </c>
      <c r="E305">
        <v>3</v>
      </c>
      <c r="F305">
        <v>488</v>
      </c>
      <c r="G305">
        <v>51</v>
      </c>
      <c r="H305">
        <v>10094</v>
      </c>
      <c r="I305" t="b">
        <v>0</v>
      </c>
    </row>
    <row r="306" spans="1:9" x14ac:dyDescent="0.25">
      <c r="A306" t="s">
        <v>13</v>
      </c>
      <c r="B306" s="1">
        <v>44194</v>
      </c>
      <c r="C306">
        <v>49</v>
      </c>
      <c r="D306">
        <v>9655</v>
      </c>
      <c r="E306">
        <v>3</v>
      </c>
      <c r="F306">
        <v>491</v>
      </c>
      <c r="G306">
        <v>52</v>
      </c>
      <c r="H306">
        <v>10146</v>
      </c>
      <c r="I306" t="b">
        <v>0</v>
      </c>
    </row>
    <row r="307" spans="1:9" x14ac:dyDescent="0.25">
      <c r="A307" t="s">
        <v>13</v>
      </c>
      <c r="B307" s="1">
        <v>44195</v>
      </c>
      <c r="C307">
        <v>49</v>
      </c>
      <c r="D307">
        <v>9704</v>
      </c>
      <c r="E307">
        <v>4</v>
      </c>
      <c r="F307">
        <v>495</v>
      </c>
      <c r="G307">
        <v>53</v>
      </c>
      <c r="H307">
        <v>10199</v>
      </c>
      <c r="I307" t="b">
        <v>0</v>
      </c>
    </row>
    <row r="308" spans="1:9" x14ac:dyDescent="0.25">
      <c r="A308" t="s">
        <v>13</v>
      </c>
      <c r="B308" s="1">
        <v>44196</v>
      </c>
      <c r="C308">
        <v>62</v>
      </c>
      <c r="D308">
        <v>9766</v>
      </c>
      <c r="E308">
        <v>4</v>
      </c>
      <c r="F308">
        <v>499</v>
      </c>
      <c r="G308">
        <v>66</v>
      </c>
      <c r="H308">
        <v>10265</v>
      </c>
      <c r="I308" t="b">
        <v>0</v>
      </c>
    </row>
    <row r="309" spans="1:9" x14ac:dyDescent="0.25">
      <c r="A309" t="s">
        <v>13</v>
      </c>
      <c r="B309" s="1">
        <v>44197</v>
      </c>
      <c r="C309">
        <v>54</v>
      </c>
      <c r="D309">
        <v>9820</v>
      </c>
      <c r="E309">
        <v>3</v>
      </c>
      <c r="F309">
        <v>502</v>
      </c>
      <c r="G309">
        <v>57</v>
      </c>
      <c r="H309">
        <v>10322</v>
      </c>
      <c r="I309" t="b">
        <v>0</v>
      </c>
    </row>
    <row r="310" spans="1:9" x14ac:dyDescent="0.25">
      <c r="A310" t="s">
        <v>13</v>
      </c>
      <c r="B310" s="1">
        <v>44198</v>
      </c>
      <c r="C310">
        <v>55</v>
      </c>
      <c r="D310">
        <v>9875</v>
      </c>
      <c r="E310">
        <v>7</v>
      </c>
      <c r="F310">
        <v>509</v>
      </c>
      <c r="G310">
        <v>62</v>
      </c>
      <c r="H310">
        <v>10384</v>
      </c>
      <c r="I310" t="b">
        <v>0</v>
      </c>
    </row>
    <row r="311" spans="1:9" x14ac:dyDescent="0.25">
      <c r="A311" t="s">
        <v>13</v>
      </c>
      <c r="B311" s="1">
        <v>44199</v>
      </c>
      <c r="C311">
        <v>57</v>
      </c>
      <c r="D311">
        <v>9932</v>
      </c>
      <c r="E311">
        <v>2</v>
      </c>
      <c r="F311">
        <v>511</v>
      </c>
      <c r="G311">
        <v>59</v>
      </c>
      <c r="H311">
        <v>10443</v>
      </c>
      <c r="I311" t="b">
        <v>0</v>
      </c>
    </row>
    <row r="312" spans="1:9" x14ac:dyDescent="0.25">
      <c r="A312" t="s">
        <v>13</v>
      </c>
      <c r="B312" s="1">
        <v>44200</v>
      </c>
      <c r="C312">
        <v>51</v>
      </c>
      <c r="D312">
        <v>9983</v>
      </c>
      <c r="E312">
        <v>3</v>
      </c>
      <c r="F312">
        <v>514</v>
      </c>
      <c r="G312">
        <v>54</v>
      </c>
      <c r="H312">
        <v>10497</v>
      </c>
      <c r="I312" t="b">
        <v>0</v>
      </c>
    </row>
    <row r="313" spans="1:9" x14ac:dyDescent="0.25">
      <c r="A313" t="s">
        <v>13</v>
      </c>
      <c r="B313" s="1">
        <v>44201</v>
      </c>
      <c r="C313">
        <v>56</v>
      </c>
      <c r="D313">
        <v>10039</v>
      </c>
      <c r="E313">
        <v>6</v>
      </c>
      <c r="F313">
        <v>520</v>
      </c>
      <c r="G313">
        <v>62</v>
      </c>
      <c r="H313">
        <v>10559</v>
      </c>
      <c r="I313" t="b">
        <v>0</v>
      </c>
    </row>
    <row r="314" spans="1:9" x14ac:dyDescent="0.25">
      <c r="A314" t="s">
        <v>13</v>
      </c>
      <c r="B314" s="1">
        <v>44202</v>
      </c>
      <c r="C314">
        <v>69</v>
      </c>
      <c r="D314">
        <v>10108</v>
      </c>
      <c r="E314">
        <v>4</v>
      </c>
      <c r="F314">
        <v>524</v>
      </c>
      <c r="G314">
        <v>73</v>
      </c>
      <c r="H314">
        <v>10632</v>
      </c>
      <c r="I314" t="b">
        <v>0</v>
      </c>
    </row>
    <row r="315" spans="1:9" x14ac:dyDescent="0.25">
      <c r="A315" t="s">
        <v>13</v>
      </c>
      <c r="B315" s="1">
        <v>44203</v>
      </c>
      <c r="C315">
        <v>61</v>
      </c>
      <c r="D315">
        <v>10169</v>
      </c>
      <c r="E315">
        <v>5</v>
      </c>
      <c r="F315">
        <v>529</v>
      </c>
      <c r="G315">
        <v>66</v>
      </c>
      <c r="H315">
        <v>10698</v>
      </c>
      <c r="I315" t="b">
        <v>0</v>
      </c>
    </row>
    <row r="316" spans="1:9" x14ac:dyDescent="0.25">
      <c r="A316" t="s">
        <v>13</v>
      </c>
      <c r="B316" s="1">
        <v>44204</v>
      </c>
      <c r="C316">
        <v>65</v>
      </c>
      <c r="D316">
        <v>10234</v>
      </c>
      <c r="E316">
        <v>1</v>
      </c>
      <c r="F316">
        <v>530</v>
      </c>
      <c r="G316">
        <v>66</v>
      </c>
      <c r="H316">
        <v>10764</v>
      </c>
      <c r="I316" t="b">
        <v>0</v>
      </c>
    </row>
    <row r="317" spans="1:9" x14ac:dyDescent="0.25">
      <c r="A317" t="s">
        <v>13</v>
      </c>
      <c r="B317" s="1">
        <v>44205</v>
      </c>
      <c r="C317">
        <v>70</v>
      </c>
      <c r="D317">
        <v>10304</v>
      </c>
      <c r="E317">
        <v>4</v>
      </c>
      <c r="F317">
        <v>534</v>
      </c>
      <c r="G317">
        <v>74</v>
      </c>
      <c r="H317">
        <v>10838</v>
      </c>
      <c r="I317" t="b">
        <v>0</v>
      </c>
    </row>
    <row r="318" spans="1:9" x14ac:dyDescent="0.25">
      <c r="A318" t="s">
        <v>13</v>
      </c>
      <c r="B318" s="1">
        <v>44206</v>
      </c>
      <c r="C318">
        <v>66</v>
      </c>
      <c r="D318">
        <v>10370</v>
      </c>
      <c r="E318">
        <v>5</v>
      </c>
      <c r="F318">
        <v>539</v>
      </c>
      <c r="G318">
        <v>71</v>
      </c>
      <c r="H318">
        <v>10909</v>
      </c>
      <c r="I318" t="b">
        <v>0</v>
      </c>
    </row>
    <row r="319" spans="1:9" x14ac:dyDescent="0.25">
      <c r="A319" t="s">
        <v>13</v>
      </c>
      <c r="B319" s="1">
        <v>44207</v>
      </c>
      <c r="C319">
        <v>79</v>
      </c>
      <c r="D319">
        <v>10449</v>
      </c>
      <c r="E319">
        <v>3</v>
      </c>
      <c r="F319">
        <v>542</v>
      </c>
      <c r="G319">
        <v>82</v>
      </c>
      <c r="H319">
        <v>10991</v>
      </c>
      <c r="I319" t="b">
        <v>0</v>
      </c>
    </row>
    <row r="320" spans="1:9" x14ac:dyDescent="0.25">
      <c r="A320" t="s">
        <v>13</v>
      </c>
      <c r="B320" s="1">
        <v>44208</v>
      </c>
      <c r="C320">
        <v>66</v>
      </c>
      <c r="D320">
        <v>10515</v>
      </c>
      <c r="E320">
        <v>4</v>
      </c>
      <c r="F320">
        <v>546</v>
      </c>
      <c r="G320">
        <v>70</v>
      </c>
      <c r="H320">
        <v>11061</v>
      </c>
      <c r="I320" t="b">
        <v>0</v>
      </c>
    </row>
    <row r="321" spans="1:9" x14ac:dyDescent="0.25">
      <c r="A321" t="s">
        <v>13</v>
      </c>
      <c r="B321" s="1">
        <v>44209</v>
      </c>
      <c r="C321">
        <v>85</v>
      </c>
      <c r="D321">
        <v>10600</v>
      </c>
      <c r="E321">
        <v>6</v>
      </c>
      <c r="F321">
        <v>552</v>
      </c>
      <c r="G321">
        <v>91</v>
      </c>
      <c r="H321">
        <v>11152</v>
      </c>
      <c r="I321" t="b">
        <v>0</v>
      </c>
    </row>
    <row r="322" spans="1:9" x14ac:dyDescent="0.25">
      <c r="A322" t="s">
        <v>13</v>
      </c>
      <c r="B322" s="1">
        <v>44210</v>
      </c>
      <c r="C322">
        <v>93</v>
      </c>
      <c r="D322">
        <v>10693</v>
      </c>
      <c r="E322">
        <v>7</v>
      </c>
      <c r="F322">
        <v>559</v>
      </c>
      <c r="G322">
        <v>100</v>
      </c>
      <c r="H322">
        <v>11252</v>
      </c>
      <c r="I322" t="b">
        <v>0</v>
      </c>
    </row>
    <row r="323" spans="1:9" x14ac:dyDescent="0.25">
      <c r="A323" t="s">
        <v>13</v>
      </c>
      <c r="B323" s="1">
        <v>44211</v>
      </c>
      <c r="C323">
        <v>87</v>
      </c>
      <c r="D323">
        <v>10780</v>
      </c>
      <c r="E323">
        <v>2</v>
      </c>
      <c r="F323">
        <v>561</v>
      </c>
      <c r="G323">
        <v>89</v>
      </c>
      <c r="H323">
        <v>11341</v>
      </c>
      <c r="I323" t="b">
        <v>0</v>
      </c>
    </row>
    <row r="324" spans="1:9" x14ac:dyDescent="0.25">
      <c r="A324" t="s">
        <v>13</v>
      </c>
      <c r="B324" s="1">
        <v>44212</v>
      </c>
      <c r="C324">
        <v>83</v>
      </c>
      <c r="D324">
        <v>10863</v>
      </c>
      <c r="E324">
        <v>4</v>
      </c>
      <c r="F324">
        <v>565</v>
      </c>
      <c r="G324">
        <v>87</v>
      </c>
      <c r="H324">
        <v>11428</v>
      </c>
      <c r="I324" t="b">
        <v>0</v>
      </c>
    </row>
    <row r="325" spans="1:9" x14ac:dyDescent="0.25">
      <c r="A325" t="s">
        <v>13</v>
      </c>
      <c r="B325" s="1">
        <v>44213</v>
      </c>
      <c r="C325">
        <v>81</v>
      </c>
      <c r="D325">
        <v>10944</v>
      </c>
      <c r="E325">
        <v>6</v>
      </c>
      <c r="F325">
        <v>571</v>
      </c>
      <c r="G325">
        <v>87</v>
      </c>
      <c r="H325">
        <v>11515</v>
      </c>
      <c r="I325" t="b">
        <v>0</v>
      </c>
    </row>
    <row r="326" spans="1:9" x14ac:dyDescent="0.25">
      <c r="A326" t="s">
        <v>13</v>
      </c>
      <c r="B326" s="1">
        <v>44214</v>
      </c>
      <c r="C326">
        <v>92</v>
      </c>
      <c r="D326">
        <v>11036</v>
      </c>
      <c r="E326">
        <v>4</v>
      </c>
      <c r="F326">
        <v>575</v>
      </c>
      <c r="G326">
        <v>96</v>
      </c>
      <c r="H326">
        <v>11611</v>
      </c>
      <c r="I326" t="b">
        <v>0</v>
      </c>
    </row>
    <row r="327" spans="1:9" x14ac:dyDescent="0.25">
      <c r="A327" t="s">
        <v>13</v>
      </c>
      <c r="B327" s="1">
        <v>44215</v>
      </c>
      <c r="C327">
        <v>92</v>
      </c>
      <c r="D327">
        <v>11128</v>
      </c>
      <c r="E327">
        <v>8</v>
      </c>
      <c r="F327">
        <v>583</v>
      </c>
      <c r="G327">
        <v>100</v>
      </c>
      <c r="H327">
        <v>11711</v>
      </c>
      <c r="I327" t="b">
        <v>0</v>
      </c>
    </row>
    <row r="328" spans="1:9" x14ac:dyDescent="0.25">
      <c r="A328" t="s">
        <v>13</v>
      </c>
      <c r="B328" s="1">
        <v>44216</v>
      </c>
      <c r="C328">
        <v>89</v>
      </c>
      <c r="D328">
        <v>11217</v>
      </c>
      <c r="E328">
        <v>5</v>
      </c>
      <c r="F328">
        <v>588</v>
      </c>
      <c r="G328">
        <v>94</v>
      </c>
      <c r="H328">
        <v>11805</v>
      </c>
      <c r="I328" t="b">
        <v>0</v>
      </c>
    </row>
    <row r="329" spans="1:9" x14ac:dyDescent="0.25">
      <c r="A329" t="s">
        <v>13</v>
      </c>
      <c r="B329" s="1">
        <v>44217</v>
      </c>
      <c r="C329">
        <v>85</v>
      </c>
      <c r="D329">
        <v>11302</v>
      </c>
      <c r="E329">
        <v>5</v>
      </c>
      <c r="F329">
        <v>593</v>
      </c>
      <c r="G329">
        <v>90</v>
      </c>
      <c r="H329">
        <v>11895</v>
      </c>
      <c r="I329" t="b">
        <v>0</v>
      </c>
    </row>
    <row r="330" spans="1:9" x14ac:dyDescent="0.25">
      <c r="A330" t="s">
        <v>13</v>
      </c>
      <c r="B330" s="1">
        <v>44218</v>
      </c>
      <c r="C330">
        <v>110</v>
      </c>
      <c r="D330">
        <v>11412</v>
      </c>
      <c r="E330">
        <v>4</v>
      </c>
      <c r="F330">
        <v>597</v>
      </c>
      <c r="G330">
        <v>114</v>
      </c>
      <c r="H330">
        <v>12009</v>
      </c>
      <c r="I330" t="b">
        <v>0</v>
      </c>
    </row>
    <row r="331" spans="1:9" x14ac:dyDescent="0.25">
      <c r="A331" t="s">
        <v>13</v>
      </c>
      <c r="B331" s="1">
        <v>44219</v>
      </c>
      <c r="C331">
        <v>103</v>
      </c>
      <c r="D331">
        <v>11515</v>
      </c>
      <c r="E331">
        <v>1</v>
      </c>
      <c r="F331">
        <v>598</v>
      </c>
      <c r="G331">
        <v>104</v>
      </c>
      <c r="H331">
        <v>12113</v>
      </c>
      <c r="I331" t="b">
        <v>0</v>
      </c>
    </row>
    <row r="332" spans="1:9" x14ac:dyDescent="0.25">
      <c r="A332" t="s">
        <v>13</v>
      </c>
      <c r="B332" s="1">
        <v>44220</v>
      </c>
      <c r="C332">
        <v>96</v>
      </c>
      <c r="D332">
        <v>11611</v>
      </c>
      <c r="E332">
        <v>5</v>
      </c>
      <c r="F332">
        <v>603</v>
      </c>
      <c r="G332">
        <v>101</v>
      </c>
      <c r="H332">
        <v>12214</v>
      </c>
      <c r="I332" t="b">
        <v>0</v>
      </c>
    </row>
    <row r="333" spans="1:9" x14ac:dyDescent="0.25">
      <c r="A333" t="s">
        <v>13</v>
      </c>
      <c r="B333" s="1">
        <v>44221</v>
      </c>
      <c r="C333">
        <v>86</v>
      </c>
      <c r="D333">
        <v>11697</v>
      </c>
      <c r="E333">
        <v>4</v>
      </c>
      <c r="F333">
        <v>607</v>
      </c>
      <c r="G333">
        <v>90</v>
      </c>
      <c r="H333">
        <v>12304</v>
      </c>
      <c r="I333" t="b">
        <v>0</v>
      </c>
    </row>
    <row r="334" spans="1:9" x14ac:dyDescent="0.25">
      <c r="A334" t="s">
        <v>13</v>
      </c>
      <c r="B334" s="1">
        <v>44222</v>
      </c>
      <c r="C334">
        <v>103</v>
      </c>
      <c r="D334">
        <v>11800</v>
      </c>
      <c r="E334">
        <v>3</v>
      </c>
      <c r="F334">
        <v>610</v>
      </c>
      <c r="G334">
        <v>106</v>
      </c>
      <c r="H334">
        <v>12410</v>
      </c>
      <c r="I334" t="b">
        <v>0</v>
      </c>
    </row>
    <row r="335" spans="1:9" x14ac:dyDescent="0.25">
      <c r="A335" t="s">
        <v>13</v>
      </c>
      <c r="B335" s="1">
        <v>44223</v>
      </c>
      <c r="C335">
        <v>104</v>
      </c>
      <c r="D335">
        <v>11904</v>
      </c>
      <c r="E335">
        <v>8</v>
      </c>
      <c r="F335">
        <v>618</v>
      </c>
      <c r="G335">
        <v>112</v>
      </c>
      <c r="H335">
        <v>12522</v>
      </c>
      <c r="I335" t="b">
        <v>0</v>
      </c>
    </row>
    <row r="336" spans="1:9" x14ac:dyDescent="0.25">
      <c r="A336" t="s">
        <v>13</v>
      </c>
      <c r="B336" s="1">
        <v>44224</v>
      </c>
      <c r="C336">
        <v>103</v>
      </c>
      <c r="D336">
        <v>12007</v>
      </c>
      <c r="E336">
        <v>1</v>
      </c>
      <c r="F336">
        <v>619</v>
      </c>
      <c r="G336">
        <v>104</v>
      </c>
      <c r="H336">
        <v>12626</v>
      </c>
      <c r="I336" t="b">
        <v>0</v>
      </c>
    </row>
    <row r="337" spans="1:9" x14ac:dyDescent="0.25">
      <c r="A337" t="s">
        <v>13</v>
      </c>
      <c r="B337" s="1">
        <v>44225</v>
      </c>
      <c r="C337">
        <v>101</v>
      </c>
      <c r="D337">
        <v>12108</v>
      </c>
      <c r="E337">
        <v>4</v>
      </c>
      <c r="F337">
        <v>623</v>
      </c>
      <c r="G337">
        <v>105</v>
      </c>
      <c r="H337">
        <v>12731</v>
      </c>
      <c r="I337" t="b">
        <v>0</v>
      </c>
    </row>
    <row r="338" spans="1:9" x14ac:dyDescent="0.25">
      <c r="A338" t="s">
        <v>13</v>
      </c>
      <c r="B338" s="1">
        <v>44226</v>
      </c>
      <c r="C338">
        <v>79</v>
      </c>
      <c r="D338">
        <v>12187</v>
      </c>
      <c r="E338">
        <v>2</v>
      </c>
      <c r="F338">
        <v>625</v>
      </c>
      <c r="G338">
        <v>81</v>
      </c>
      <c r="H338">
        <v>12812</v>
      </c>
      <c r="I338" t="b">
        <v>0</v>
      </c>
    </row>
    <row r="339" spans="1:9" x14ac:dyDescent="0.25">
      <c r="A339" t="s">
        <v>13</v>
      </c>
      <c r="B339" s="1">
        <v>44227</v>
      </c>
      <c r="C339">
        <v>87</v>
      </c>
      <c r="D339">
        <v>12274</v>
      </c>
      <c r="E339">
        <v>7</v>
      </c>
      <c r="F339">
        <v>632</v>
      </c>
      <c r="G339">
        <v>94</v>
      </c>
      <c r="H339">
        <v>12906</v>
      </c>
      <c r="I339" t="b">
        <v>0</v>
      </c>
    </row>
    <row r="340" spans="1:9" x14ac:dyDescent="0.25">
      <c r="A340" t="s">
        <v>13</v>
      </c>
      <c r="B340" s="1">
        <v>44228</v>
      </c>
      <c r="C340">
        <v>96</v>
      </c>
      <c r="D340">
        <v>12370</v>
      </c>
      <c r="E340">
        <v>6</v>
      </c>
      <c r="F340">
        <v>638</v>
      </c>
      <c r="G340">
        <v>102</v>
      </c>
      <c r="H340">
        <v>13008</v>
      </c>
      <c r="I340" t="b">
        <v>0</v>
      </c>
    </row>
    <row r="341" spans="1:9" x14ac:dyDescent="0.25">
      <c r="A341" t="s">
        <v>13</v>
      </c>
      <c r="B341" s="1">
        <v>44229</v>
      </c>
      <c r="C341">
        <v>82</v>
      </c>
      <c r="D341">
        <v>12452</v>
      </c>
      <c r="E341">
        <v>3</v>
      </c>
      <c r="F341">
        <v>641</v>
      </c>
      <c r="G341">
        <v>85</v>
      </c>
      <c r="H341">
        <v>13093</v>
      </c>
      <c r="I341" t="b">
        <v>0</v>
      </c>
    </row>
    <row r="342" spans="1:9" x14ac:dyDescent="0.25">
      <c r="A342" t="s">
        <v>13</v>
      </c>
      <c r="B342" s="1">
        <v>44230</v>
      </c>
      <c r="C342">
        <v>71</v>
      </c>
      <c r="D342">
        <v>12523</v>
      </c>
      <c r="E342">
        <v>5</v>
      </c>
      <c r="F342">
        <v>646</v>
      </c>
      <c r="G342">
        <v>76</v>
      </c>
      <c r="H342">
        <v>13169</v>
      </c>
      <c r="I342" t="b">
        <v>0</v>
      </c>
    </row>
    <row r="343" spans="1:9" x14ac:dyDescent="0.25">
      <c r="A343" t="s">
        <v>13</v>
      </c>
      <c r="B343" s="1">
        <v>44231</v>
      </c>
      <c r="C343">
        <v>79</v>
      </c>
      <c r="D343">
        <v>12602</v>
      </c>
      <c r="E343">
        <v>6</v>
      </c>
      <c r="F343">
        <v>652</v>
      </c>
      <c r="G343">
        <v>85</v>
      </c>
      <c r="H343">
        <v>13254</v>
      </c>
      <c r="I343" t="b">
        <v>0</v>
      </c>
    </row>
    <row r="344" spans="1:9" x14ac:dyDescent="0.25">
      <c r="A344" t="s">
        <v>13</v>
      </c>
      <c r="B344" s="1">
        <v>44232</v>
      </c>
      <c r="C344">
        <v>67</v>
      </c>
      <c r="D344">
        <v>12669</v>
      </c>
      <c r="E344">
        <v>3</v>
      </c>
      <c r="F344">
        <v>655</v>
      </c>
      <c r="G344">
        <v>70</v>
      </c>
      <c r="H344">
        <v>13324</v>
      </c>
      <c r="I344" t="b">
        <v>0</v>
      </c>
    </row>
    <row r="345" spans="1:9" x14ac:dyDescent="0.25">
      <c r="A345" t="s">
        <v>13</v>
      </c>
      <c r="B345" s="1">
        <v>44233</v>
      </c>
      <c r="C345">
        <v>62</v>
      </c>
      <c r="D345">
        <v>12731</v>
      </c>
      <c r="E345">
        <v>3</v>
      </c>
      <c r="F345">
        <v>658</v>
      </c>
      <c r="G345">
        <v>65</v>
      </c>
      <c r="H345">
        <v>13389</v>
      </c>
      <c r="I345" t="b">
        <v>0</v>
      </c>
    </row>
    <row r="346" spans="1:9" x14ac:dyDescent="0.25">
      <c r="A346" t="s">
        <v>13</v>
      </c>
      <c r="B346" s="1">
        <v>44234</v>
      </c>
      <c r="C346">
        <v>53</v>
      </c>
      <c r="D346">
        <v>12784</v>
      </c>
      <c r="E346">
        <v>2</v>
      </c>
      <c r="F346">
        <v>660</v>
      </c>
      <c r="G346">
        <v>55</v>
      </c>
      <c r="H346">
        <v>13444</v>
      </c>
      <c r="I346" t="b">
        <v>0</v>
      </c>
    </row>
    <row r="347" spans="1:9" x14ac:dyDescent="0.25">
      <c r="A347" t="s">
        <v>13</v>
      </c>
      <c r="B347" s="1">
        <v>44235</v>
      </c>
      <c r="C347">
        <v>74</v>
      </c>
      <c r="D347">
        <v>12858</v>
      </c>
      <c r="E347">
        <v>4</v>
      </c>
      <c r="F347">
        <v>664</v>
      </c>
      <c r="G347">
        <v>78</v>
      </c>
      <c r="H347">
        <v>13522</v>
      </c>
      <c r="I347" t="b">
        <v>0</v>
      </c>
    </row>
    <row r="348" spans="1:9" x14ac:dyDescent="0.25">
      <c r="A348" t="s">
        <v>13</v>
      </c>
      <c r="B348" s="1">
        <v>44236</v>
      </c>
      <c r="C348">
        <v>69</v>
      </c>
      <c r="D348">
        <v>12927</v>
      </c>
      <c r="E348">
        <v>5</v>
      </c>
      <c r="F348">
        <v>669</v>
      </c>
      <c r="G348">
        <v>74</v>
      </c>
      <c r="H348">
        <v>13596</v>
      </c>
      <c r="I348" t="b">
        <v>0</v>
      </c>
    </row>
    <row r="349" spans="1:9" x14ac:dyDescent="0.25">
      <c r="A349" t="s">
        <v>13</v>
      </c>
      <c r="B349" s="1">
        <v>44237</v>
      </c>
      <c r="C349">
        <v>72</v>
      </c>
      <c r="D349">
        <v>12999</v>
      </c>
      <c r="E349">
        <v>4</v>
      </c>
      <c r="F349">
        <v>673</v>
      </c>
      <c r="G349">
        <v>76</v>
      </c>
      <c r="H349">
        <v>13672</v>
      </c>
      <c r="I349" t="b">
        <v>0</v>
      </c>
    </row>
    <row r="350" spans="1:9" x14ac:dyDescent="0.25">
      <c r="A350" t="s">
        <v>13</v>
      </c>
      <c r="B350" s="1">
        <v>44238</v>
      </c>
      <c r="C350">
        <v>68</v>
      </c>
      <c r="D350">
        <v>13067</v>
      </c>
      <c r="E350">
        <v>5</v>
      </c>
      <c r="F350">
        <v>678</v>
      </c>
      <c r="G350">
        <v>73</v>
      </c>
      <c r="H350">
        <v>13745</v>
      </c>
      <c r="I350" t="b">
        <v>0</v>
      </c>
    </row>
    <row r="351" spans="1:9" x14ac:dyDescent="0.25">
      <c r="A351" t="s">
        <v>13</v>
      </c>
      <c r="B351" s="1">
        <v>44239</v>
      </c>
      <c r="C351">
        <v>67</v>
      </c>
      <c r="D351">
        <v>13134</v>
      </c>
      <c r="E351">
        <v>3</v>
      </c>
      <c r="F351">
        <v>681</v>
      </c>
      <c r="G351">
        <v>70</v>
      </c>
      <c r="H351">
        <v>13815</v>
      </c>
      <c r="I351" t="b">
        <v>0</v>
      </c>
    </row>
    <row r="352" spans="1:9" x14ac:dyDescent="0.25">
      <c r="A352" t="s">
        <v>13</v>
      </c>
      <c r="B352" s="1">
        <v>44240</v>
      </c>
      <c r="C352">
        <v>62</v>
      </c>
      <c r="D352">
        <v>13196</v>
      </c>
      <c r="E352">
        <v>6</v>
      </c>
      <c r="F352">
        <v>687</v>
      </c>
      <c r="G352">
        <v>68</v>
      </c>
      <c r="H352">
        <v>13883</v>
      </c>
      <c r="I352" t="b">
        <v>0</v>
      </c>
    </row>
    <row r="353" spans="1:9" x14ac:dyDescent="0.25">
      <c r="A353" t="s">
        <v>13</v>
      </c>
      <c r="B353" s="1">
        <v>44241</v>
      </c>
      <c r="C353">
        <v>51</v>
      </c>
      <c r="D353">
        <v>13247</v>
      </c>
      <c r="E353">
        <v>7</v>
      </c>
      <c r="F353">
        <v>694</v>
      </c>
      <c r="G353">
        <v>58</v>
      </c>
      <c r="H353">
        <v>13941</v>
      </c>
      <c r="I353" t="b">
        <v>0</v>
      </c>
    </row>
    <row r="354" spans="1:9" x14ac:dyDescent="0.25">
      <c r="A354" t="s">
        <v>13</v>
      </c>
      <c r="B354" s="1">
        <v>44242</v>
      </c>
      <c r="C354">
        <v>57</v>
      </c>
      <c r="D354">
        <v>13304</v>
      </c>
      <c r="E354">
        <v>7</v>
      </c>
      <c r="F354">
        <v>701</v>
      </c>
      <c r="G354">
        <v>64</v>
      </c>
      <c r="H354">
        <v>14005</v>
      </c>
      <c r="I354" t="b">
        <v>0</v>
      </c>
    </row>
    <row r="355" spans="1:9" x14ac:dyDescent="0.25">
      <c r="A355" t="s">
        <v>13</v>
      </c>
      <c r="B355" s="1">
        <v>44243</v>
      </c>
      <c r="C355">
        <v>55</v>
      </c>
      <c r="D355">
        <v>13359</v>
      </c>
      <c r="E355">
        <v>5</v>
      </c>
      <c r="F355">
        <v>706</v>
      </c>
      <c r="G355">
        <v>60</v>
      </c>
      <c r="H355">
        <v>14065</v>
      </c>
      <c r="I355" t="b">
        <v>0</v>
      </c>
    </row>
    <row r="356" spans="1:9" x14ac:dyDescent="0.25">
      <c r="A356" t="s">
        <v>13</v>
      </c>
      <c r="B356" s="1">
        <v>44244</v>
      </c>
      <c r="C356">
        <v>55</v>
      </c>
      <c r="D356">
        <v>13414</v>
      </c>
      <c r="E356">
        <v>1</v>
      </c>
      <c r="F356">
        <v>707</v>
      </c>
      <c r="G356">
        <v>56</v>
      </c>
      <c r="H356">
        <v>14121</v>
      </c>
      <c r="I356" t="b">
        <v>0</v>
      </c>
    </row>
    <row r="357" spans="1:9" x14ac:dyDescent="0.25">
      <c r="A357" t="s">
        <v>13</v>
      </c>
      <c r="B357" s="1">
        <v>44245</v>
      </c>
      <c r="C357">
        <v>52</v>
      </c>
      <c r="D357">
        <v>13466</v>
      </c>
      <c r="E357">
        <v>5</v>
      </c>
      <c r="F357">
        <v>712</v>
      </c>
      <c r="G357">
        <v>57</v>
      </c>
      <c r="H357">
        <v>14178</v>
      </c>
      <c r="I357" t="b">
        <v>0</v>
      </c>
    </row>
    <row r="358" spans="1:9" x14ac:dyDescent="0.25">
      <c r="A358" t="s">
        <v>13</v>
      </c>
      <c r="B358" s="1">
        <v>44246</v>
      </c>
      <c r="C358">
        <v>40</v>
      </c>
      <c r="D358">
        <v>13506</v>
      </c>
      <c r="E358">
        <v>3</v>
      </c>
      <c r="F358">
        <v>715</v>
      </c>
      <c r="G358">
        <v>43</v>
      </c>
      <c r="H358">
        <v>14221</v>
      </c>
      <c r="I358" t="b">
        <v>0</v>
      </c>
    </row>
    <row r="359" spans="1:9" x14ac:dyDescent="0.25">
      <c r="A359" t="s">
        <v>13</v>
      </c>
      <c r="B359" s="1">
        <v>44247</v>
      </c>
      <c r="C359">
        <v>34</v>
      </c>
      <c r="D359">
        <v>13540</v>
      </c>
      <c r="E359">
        <v>2</v>
      </c>
      <c r="F359">
        <v>717</v>
      </c>
      <c r="G359">
        <v>36</v>
      </c>
      <c r="H359">
        <v>14257</v>
      </c>
      <c r="I359" t="b">
        <v>0</v>
      </c>
    </row>
    <row r="360" spans="1:9" x14ac:dyDescent="0.25">
      <c r="A360" t="s">
        <v>13</v>
      </c>
      <c r="B360" s="1">
        <v>44248</v>
      </c>
      <c r="C360">
        <v>36</v>
      </c>
      <c r="D360">
        <v>13576</v>
      </c>
      <c r="E360">
        <v>7</v>
      </c>
      <c r="F360">
        <v>724</v>
      </c>
      <c r="G360">
        <v>43</v>
      </c>
      <c r="H360">
        <v>14300</v>
      </c>
      <c r="I360" t="b">
        <v>0</v>
      </c>
    </row>
    <row r="361" spans="1:9" x14ac:dyDescent="0.25">
      <c r="A361" t="s">
        <v>13</v>
      </c>
      <c r="B361" s="1">
        <v>44249</v>
      </c>
      <c r="C361">
        <v>26</v>
      </c>
      <c r="D361">
        <v>13602</v>
      </c>
      <c r="E361">
        <v>5</v>
      </c>
      <c r="F361">
        <v>729</v>
      </c>
      <c r="G361">
        <v>31</v>
      </c>
      <c r="H361">
        <v>14331</v>
      </c>
      <c r="I361" t="b">
        <v>0</v>
      </c>
    </row>
    <row r="362" spans="1:9" x14ac:dyDescent="0.25">
      <c r="A362" t="s">
        <v>13</v>
      </c>
      <c r="B362" s="1">
        <v>44250</v>
      </c>
      <c r="C362">
        <v>36</v>
      </c>
      <c r="D362">
        <v>13638</v>
      </c>
      <c r="E362">
        <v>3</v>
      </c>
      <c r="F362">
        <v>732</v>
      </c>
      <c r="G362">
        <v>39</v>
      </c>
      <c r="H362">
        <v>14370</v>
      </c>
      <c r="I362" t="b">
        <v>0</v>
      </c>
    </row>
    <row r="363" spans="1:9" x14ac:dyDescent="0.25">
      <c r="A363" t="s">
        <v>13</v>
      </c>
      <c r="B363" s="1">
        <v>44251</v>
      </c>
      <c r="C363">
        <v>35</v>
      </c>
      <c r="D363">
        <v>13673</v>
      </c>
      <c r="E363">
        <v>6</v>
      </c>
      <c r="F363">
        <v>738</v>
      </c>
      <c r="G363">
        <v>41</v>
      </c>
      <c r="H363">
        <v>14411</v>
      </c>
      <c r="I363" t="b">
        <v>0</v>
      </c>
    </row>
    <row r="364" spans="1:9" x14ac:dyDescent="0.25">
      <c r="A364" t="s">
        <v>13</v>
      </c>
      <c r="B364" s="1">
        <v>44252</v>
      </c>
      <c r="C364">
        <v>22</v>
      </c>
      <c r="D364">
        <v>13695</v>
      </c>
      <c r="E364">
        <v>4</v>
      </c>
      <c r="F364">
        <v>742</v>
      </c>
      <c r="G364">
        <v>26</v>
      </c>
      <c r="H364">
        <v>14437</v>
      </c>
      <c r="I364" t="b">
        <v>0</v>
      </c>
    </row>
    <row r="365" spans="1:9" x14ac:dyDescent="0.25">
      <c r="A365" t="s">
        <v>13</v>
      </c>
      <c r="B365" s="1">
        <v>44253</v>
      </c>
      <c r="C365">
        <v>38</v>
      </c>
      <c r="D365">
        <v>13733</v>
      </c>
      <c r="E365">
        <v>3</v>
      </c>
      <c r="F365">
        <v>745</v>
      </c>
      <c r="G365">
        <v>41</v>
      </c>
      <c r="H365">
        <v>14478</v>
      </c>
      <c r="I365" t="b">
        <v>0</v>
      </c>
    </row>
    <row r="366" spans="1:9" x14ac:dyDescent="0.25">
      <c r="A366" t="s">
        <v>13</v>
      </c>
      <c r="B366" s="1">
        <v>44254</v>
      </c>
      <c r="C366">
        <v>26</v>
      </c>
      <c r="D366">
        <v>13759</v>
      </c>
      <c r="E366">
        <v>3</v>
      </c>
      <c r="F366">
        <v>748</v>
      </c>
      <c r="G366">
        <v>29</v>
      </c>
      <c r="H366">
        <v>14507</v>
      </c>
      <c r="I366" t="b">
        <v>0</v>
      </c>
    </row>
    <row r="367" spans="1:9" x14ac:dyDescent="0.25">
      <c r="A367" t="s">
        <v>13</v>
      </c>
      <c r="B367" s="1">
        <v>44255</v>
      </c>
      <c r="C367">
        <v>32</v>
      </c>
      <c r="D367">
        <v>13791</v>
      </c>
      <c r="E367">
        <v>3</v>
      </c>
      <c r="F367">
        <v>751</v>
      </c>
      <c r="G367">
        <v>35</v>
      </c>
      <c r="H367">
        <v>14542</v>
      </c>
      <c r="I367" t="b">
        <v>0</v>
      </c>
    </row>
    <row r="368" spans="1:9" x14ac:dyDescent="0.25">
      <c r="A368" t="s">
        <v>13</v>
      </c>
      <c r="B368" s="1">
        <v>44256</v>
      </c>
      <c r="C368">
        <v>32</v>
      </c>
      <c r="D368">
        <v>13823</v>
      </c>
      <c r="E368">
        <v>3</v>
      </c>
      <c r="F368">
        <v>754</v>
      </c>
      <c r="G368">
        <v>35</v>
      </c>
      <c r="H368">
        <v>14577</v>
      </c>
      <c r="I368" t="b">
        <v>0</v>
      </c>
    </row>
    <row r="369" spans="1:9" x14ac:dyDescent="0.25">
      <c r="A369" t="s">
        <v>13</v>
      </c>
      <c r="B369" s="1">
        <v>44257</v>
      </c>
      <c r="C369">
        <v>13</v>
      </c>
      <c r="D369">
        <v>13836</v>
      </c>
      <c r="E369">
        <v>7</v>
      </c>
      <c r="F369">
        <v>761</v>
      </c>
      <c r="G369">
        <v>20</v>
      </c>
      <c r="H369">
        <v>14597</v>
      </c>
      <c r="I369" t="b">
        <v>0</v>
      </c>
    </row>
    <row r="370" spans="1:9" x14ac:dyDescent="0.25">
      <c r="A370" t="s">
        <v>13</v>
      </c>
      <c r="B370" s="1">
        <v>44258</v>
      </c>
      <c r="C370">
        <v>23</v>
      </c>
      <c r="D370">
        <v>13859</v>
      </c>
      <c r="E370">
        <v>4</v>
      </c>
      <c r="F370">
        <v>765</v>
      </c>
      <c r="G370">
        <v>27</v>
      </c>
      <c r="H370">
        <v>14624</v>
      </c>
      <c r="I370" t="b">
        <v>0</v>
      </c>
    </row>
    <row r="371" spans="1:9" x14ac:dyDescent="0.25">
      <c r="A371" t="s">
        <v>13</v>
      </c>
      <c r="B371" s="1">
        <v>44259</v>
      </c>
      <c r="C371">
        <v>12</v>
      </c>
      <c r="D371">
        <v>13871</v>
      </c>
      <c r="E371">
        <v>5</v>
      </c>
      <c r="F371">
        <v>770</v>
      </c>
      <c r="G371">
        <v>17</v>
      </c>
      <c r="H371">
        <v>14641</v>
      </c>
      <c r="I371" t="b">
        <v>0</v>
      </c>
    </row>
    <row r="372" spans="1:9" x14ac:dyDescent="0.25">
      <c r="A372" t="s">
        <v>13</v>
      </c>
      <c r="B372" s="1">
        <v>44260</v>
      </c>
      <c r="C372">
        <v>25</v>
      </c>
      <c r="D372">
        <v>13896</v>
      </c>
      <c r="E372">
        <v>2</v>
      </c>
      <c r="F372">
        <v>772</v>
      </c>
      <c r="G372">
        <v>27</v>
      </c>
      <c r="H372">
        <v>14668</v>
      </c>
      <c r="I372" t="b">
        <v>0</v>
      </c>
    </row>
    <row r="373" spans="1:9" x14ac:dyDescent="0.25">
      <c r="A373" t="s">
        <v>13</v>
      </c>
      <c r="B373" s="1">
        <v>44261</v>
      </c>
      <c r="C373">
        <v>15</v>
      </c>
      <c r="D373">
        <v>13911</v>
      </c>
      <c r="E373">
        <v>2</v>
      </c>
      <c r="F373">
        <v>774</v>
      </c>
      <c r="G373">
        <v>17</v>
      </c>
      <c r="H373">
        <v>14685</v>
      </c>
      <c r="I373" t="b">
        <v>0</v>
      </c>
    </row>
    <row r="374" spans="1:9" x14ac:dyDescent="0.25">
      <c r="A374" t="s">
        <v>13</v>
      </c>
      <c r="B374" s="1">
        <v>44262</v>
      </c>
      <c r="C374">
        <v>23</v>
      </c>
      <c r="D374">
        <v>13934</v>
      </c>
      <c r="E374">
        <v>3</v>
      </c>
      <c r="F374">
        <v>777</v>
      </c>
      <c r="G374">
        <v>26</v>
      </c>
      <c r="H374">
        <v>14711</v>
      </c>
      <c r="I374" t="b">
        <v>0</v>
      </c>
    </row>
    <row r="375" spans="1:9" x14ac:dyDescent="0.25">
      <c r="A375" t="s">
        <v>13</v>
      </c>
      <c r="B375" s="1">
        <v>44263</v>
      </c>
      <c r="C375">
        <v>16</v>
      </c>
      <c r="D375">
        <v>13950</v>
      </c>
      <c r="E375">
        <v>4</v>
      </c>
      <c r="F375">
        <v>781</v>
      </c>
      <c r="G375">
        <v>20</v>
      </c>
      <c r="H375">
        <v>14731</v>
      </c>
      <c r="I375" t="b">
        <v>0</v>
      </c>
    </row>
    <row r="376" spans="1:9" x14ac:dyDescent="0.25">
      <c r="A376" t="s">
        <v>13</v>
      </c>
      <c r="B376" s="1">
        <v>44264</v>
      </c>
      <c r="C376">
        <v>14</v>
      </c>
      <c r="D376">
        <v>13964</v>
      </c>
      <c r="E376">
        <v>3</v>
      </c>
      <c r="F376">
        <v>784</v>
      </c>
      <c r="G376">
        <v>17</v>
      </c>
      <c r="H376">
        <v>14748</v>
      </c>
      <c r="I376" t="b">
        <v>0</v>
      </c>
    </row>
    <row r="377" spans="1:9" x14ac:dyDescent="0.25">
      <c r="A377" t="s">
        <v>13</v>
      </c>
      <c r="B377" s="1">
        <v>44265</v>
      </c>
      <c r="C377">
        <v>13</v>
      </c>
      <c r="D377">
        <v>13977</v>
      </c>
      <c r="E377">
        <v>5</v>
      </c>
      <c r="F377">
        <v>789</v>
      </c>
      <c r="G377">
        <v>18</v>
      </c>
      <c r="H377">
        <v>14766</v>
      </c>
      <c r="I377" t="b">
        <v>0</v>
      </c>
    </row>
    <row r="378" spans="1:9" x14ac:dyDescent="0.25">
      <c r="A378" t="s">
        <v>13</v>
      </c>
      <c r="B378" s="1">
        <v>44266</v>
      </c>
      <c r="C378">
        <v>17</v>
      </c>
      <c r="D378">
        <v>13994</v>
      </c>
      <c r="E378">
        <v>1</v>
      </c>
      <c r="F378">
        <v>790</v>
      </c>
      <c r="G378">
        <v>18</v>
      </c>
      <c r="H378">
        <v>14784</v>
      </c>
      <c r="I378" t="b">
        <v>0</v>
      </c>
    </row>
    <row r="379" spans="1:9" x14ac:dyDescent="0.25">
      <c r="A379" t="s">
        <v>13</v>
      </c>
      <c r="B379" s="1">
        <v>44267</v>
      </c>
      <c r="C379">
        <v>10</v>
      </c>
      <c r="D379">
        <v>14004</v>
      </c>
      <c r="E379">
        <v>2</v>
      </c>
      <c r="F379">
        <v>792</v>
      </c>
      <c r="G379">
        <v>12</v>
      </c>
      <c r="H379">
        <v>14796</v>
      </c>
      <c r="I379" t="b">
        <v>0</v>
      </c>
    </row>
    <row r="380" spans="1:9" x14ac:dyDescent="0.25">
      <c r="A380" t="s">
        <v>13</v>
      </c>
      <c r="B380" s="1">
        <v>44268</v>
      </c>
      <c r="C380">
        <v>11</v>
      </c>
      <c r="D380">
        <v>14015</v>
      </c>
      <c r="E380">
        <v>0</v>
      </c>
      <c r="F380">
        <v>792</v>
      </c>
      <c r="G380">
        <v>11</v>
      </c>
      <c r="H380">
        <v>14807</v>
      </c>
      <c r="I380" t="b">
        <v>0</v>
      </c>
    </row>
    <row r="381" spans="1:9" x14ac:dyDescent="0.25">
      <c r="A381" t="s">
        <v>13</v>
      </c>
      <c r="B381" s="1">
        <v>44269</v>
      </c>
      <c r="C381">
        <v>20</v>
      </c>
      <c r="D381">
        <v>14035</v>
      </c>
      <c r="E381">
        <v>1</v>
      </c>
      <c r="F381">
        <v>793</v>
      </c>
      <c r="G381">
        <v>21</v>
      </c>
      <c r="H381">
        <v>14828</v>
      </c>
      <c r="I381" t="b">
        <v>0</v>
      </c>
    </row>
    <row r="382" spans="1:9" x14ac:dyDescent="0.25">
      <c r="A382" t="s">
        <v>13</v>
      </c>
      <c r="B382" s="1">
        <v>44270</v>
      </c>
      <c r="C382">
        <v>16</v>
      </c>
      <c r="D382">
        <v>14051</v>
      </c>
      <c r="E382">
        <v>3</v>
      </c>
      <c r="F382">
        <v>796</v>
      </c>
      <c r="G382">
        <v>19</v>
      </c>
      <c r="H382">
        <v>14847</v>
      </c>
      <c r="I382" t="b">
        <v>0</v>
      </c>
    </row>
    <row r="383" spans="1:9" x14ac:dyDescent="0.25">
      <c r="A383" t="s">
        <v>13</v>
      </c>
      <c r="B383" s="1">
        <v>44271</v>
      </c>
      <c r="C383">
        <v>12</v>
      </c>
      <c r="D383">
        <v>14063</v>
      </c>
      <c r="E383">
        <v>4</v>
      </c>
      <c r="F383">
        <v>800</v>
      </c>
      <c r="G383">
        <v>16</v>
      </c>
      <c r="H383">
        <v>14863</v>
      </c>
      <c r="I383" t="b">
        <v>0</v>
      </c>
    </row>
    <row r="384" spans="1:9" x14ac:dyDescent="0.25">
      <c r="A384" t="s">
        <v>13</v>
      </c>
      <c r="B384" s="1">
        <v>44272</v>
      </c>
      <c r="C384">
        <v>12</v>
      </c>
      <c r="D384">
        <v>14075</v>
      </c>
      <c r="E384">
        <v>3</v>
      </c>
      <c r="F384">
        <v>803</v>
      </c>
      <c r="G384">
        <v>15</v>
      </c>
      <c r="H384">
        <v>14878</v>
      </c>
      <c r="I384" t="b">
        <v>0</v>
      </c>
    </row>
    <row r="385" spans="1:9" x14ac:dyDescent="0.25">
      <c r="A385" t="s">
        <v>13</v>
      </c>
      <c r="B385" s="1">
        <v>44273</v>
      </c>
      <c r="C385">
        <v>4</v>
      </c>
      <c r="D385">
        <v>14079</v>
      </c>
      <c r="E385">
        <v>1</v>
      </c>
      <c r="F385">
        <v>804</v>
      </c>
      <c r="G385">
        <v>5</v>
      </c>
      <c r="H385">
        <v>14883</v>
      </c>
      <c r="I385" t="b">
        <v>0</v>
      </c>
    </row>
    <row r="386" spans="1:9" x14ac:dyDescent="0.25">
      <c r="A386" t="s">
        <v>13</v>
      </c>
      <c r="B386" s="1">
        <v>44274</v>
      </c>
      <c r="C386">
        <v>13</v>
      </c>
      <c r="D386">
        <v>14092</v>
      </c>
      <c r="E386">
        <v>1</v>
      </c>
      <c r="F386">
        <v>805</v>
      </c>
      <c r="G386">
        <v>14</v>
      </c>
      <c r="H386">
        <v>14897</v>
      </c>
      <c r="I386" t="b">
        <v>0</v>
      </c>
    </row>
    <row r="387" spans="1:9" x14ac:dyDescent="0.25">
      <c r="A387" t="s">
        <v>13</v>
      </c>
      <c r="B387" s="1">
        <v>44275</v>
      </c>
      <c r="C387">
        <v>13</v>
      </c>
      <c r="D387">
        <v>14105</v>
      </c>
      <c r="E387">
        <v>2</v>
      </c>
      <c r="F387">
        <v>807</v>
      </c>
      <c r="G387">
        <v>15</v>
      </c>
      <c r="H387">
        <v>14912</v>
      </c>
      <c r="I387" t="b">
        <v>0</v>
      </c>
    </row>
    <row r="388" spans="1:9" x14ac:dyDescent="0.25">
      <c r="A388" t="s">
        <v>13</v>
      </c>
      <c r="B388" s="1">
        <v>44276</v>
      </c>
      <c r="C388">
        <v>10</v>
      </c>
      <c r="D388">
        <v>14115</v>
      </c>
      <c r="E388">
        <v>3</v>
      </c>
      <c r="F388">
        <v>810</v>
      </c>
      <c r="G388">
        <v>13</v>
      </c>
      <c r="H388">
        <v>14925</v>
      </c>
      <c r="I388" t="b">
        <v>0</v>
      </c>
    </row>
    <row r="389" spans="1:9" x14ac:dyDescent="0.25">
      <c r="A389" t="s">
        <v>13</v>
      </c>
      <c r="B389" s="1">
        <v>44277</v>
      </c>
      <c r="C389">
        <v>7</v>
      </c>
      <c r="D389">
        <v>14122</v>
      </c>
      <c r="E389">
        <v>5</v>
      </c>
      <c r="F389">
        <v>815</v>
      </c>
      <c r="G389">
        <v>12</v>
      </c>
      <c r="H389">
        <v>14937</v>
      </c>
      <c r="I389" t="b">
        <v>0</v>
      </c>
    </row>
    <row r="390" spans="1:9" x14ac:dyDescent="0.25">
      <c r="A390" t="s">
        <v>13</v>
      </c>
      <c r="B390" s="1">
        <v>44278</v>
      </c>
      <c r="C390">
        <v>12</v>
      </c>
      <c r="D390">
        <v>14134</v>
      </c>
      <c r="E390">
        <v>1</v>
      </c>
      <c r="F390">
        <v>816</v>
      </c>
      <c r="G390">
        <v>13</v>
      </c>
      <c r="H390">
        <v>14950</v>
      </c>
      <c r="I390" t="b">
        <v>0</v>
      </c>
    </row>
    <row r="391" spans="1:9" x14ac:dyDescent="0.25">
      <c r="A391" t="s">
        <v>13</v>
      </c>
      <c r="B391" s="1">
        <v>44279</v>
      </c>
      <c r="C391">
        <v>4</v>
      </c>
      <c r="D391">
        <v>14138</v>
      </c>
      <c r="E391">
        <v>0</v>
      </c>
      <c r="F391">
        <v>816</v>
      </c>
      <c r="G391">
        <v>4</v>
      </c>
      <c r="H391">
        <v>14954</v>
      </c>
      <c r="I391" t="b">
        <v>0</v>
      </c>
    </row>
    <row r="392" spans="1:9" x14ac:dyDescent="0.25">
      <c r="A392" t="s">
        <v>13</v>
      </c>
      <c r="B392" s="1">
        <v>44280</v>
      </c>
      <c r="C392">
        <v>11</v>
      </c>
      <c r="D392">
        <v>14149</v>
      </c>
      <c r="E392">
        <v>0</v>
      </c>
      <c r="F392">
        <v>816</v>
      </c>
      <c r="G392">
        <v>11</v>
      </c>
      <c r="H392">
        <v>14965</v>
      </c>
      <c r="I392" t="b">
        <v>0</v>
      </c>
    </row>
    <row r="393" spans="1:9" x14ac:dyDescent="0.25">
      <c r="A393" t="s">
        <v>13</v>
      </c>
      <c r="B393" s="1">
        <v>44281</v>
      </c>
      <c r="C393">
        <v>6</v>
      </c>
      <c r="D393">
        <v>14155</v>
      </c>
      <c r="E393">
        <v>0</v>
      </c>
      <c r="F393">
        <v>816</v>
      </c>
      <c r="G393">
        <v>6</v>
      </c>
      <c r="H393">
        <v>14971</v>
      </c>
      <c r="I393" t="b">
        <v>0</v>
      </c>
    </row>
    <row r="394" spans="1:9" x14ac:dyDescent="0.25">
      <c r="A394" t="s">
        <v>13</v>
      </c>
      <c r="B394" s="1">
        <v>44282</v>
      </c>
      <c r="C394">
        <v>1</v>
      </c>
      <c r="D394">
        <v>14156</v>
      </c>
      <c r="E394">
        <v>0</v>
      </c>
      <c r="F394">
        <v>816</v>
      </c>
      <c r="G394">
        <v>1</v>
      </c>
      <c r="H394">
        <v>14972</v>
      </c>
      <c r="I394" t="b">
        <v>0</v>
      </c>
    </row>
    <row r="395" spans="1:9" x14ac:dyDescent="0.25">
      <c r="A395" t="s">
        <v>13</v>
      </c>
      <c r="B395" s="1">
        <v>44283</v>
      </c>
      <c r="C395">
        <v>5</v>
      </c>
      <c r="D395">
        <v>14161</v>
      </c>
      <c r="E395">
        <v>3</v>
      </c>
      <c r="F395">
        <v>819</v>
      </c>
      <c r="G395">
        <v>8</v>
      </c>
      <c r="H395">
        <v>14980</v>
      </c>
      <c r="I395" t="b">
        <v>0</v>
      </c>
    </row>
    <row r="396" spans="1:9" x14ac:dyDescent="0.25">
      <c r="A396" t="s">
        <v>13</v>
      </c>
      <c r="B396" s="1">
        <v>44284</v>
      </c>
      <c r="C396">
        <v>8</v>
      </c>
      <c r="D396">
        <v>14169</v>
      </c>
      <c r="E396">
        <v>1</v>
      </c>
      <c r="F396">
        <v>820</v>
      </c>
      <c r="G396">
        <v>9</v>
      </c>
      <c r="H396">
        <v>14989</v>
      </c>
      <c r="I396" t="b">
        <v>0</v>
      </c>
    </row>
    <row r="397" spans="1:9" x14ac:dyDescent="0.25">
      <c r="A397" t="s">
        <v>13</v>
      </c>
      <c r="B397" s="1">
        <v>44285</v>
      </c>
      <c r="C397">
        <v>5</v>
      </c>
      <c r="D397">
        <v>14174</v>
      </c>
      <c r="E397">
        <v>2</v>
      </c>
      <c r="F397">
        <v>822</v>
      </c>
      <c r="G397">
        <v>7</v>
      </c>
      <c r="H397">
        <v>14996</v>
      </c>
      <c r="I397" t="b">
        <v>0</v>
      </c>
    </row>
    <row r="398" spans="1:9" x14ac:dyDescent="0.25">
      <c r="A398" t="s">
        <v>13</v>
      </c>
      <c r="B398" s="1">
        <v>44286</v>
      </c>
      <c r="C398">
        <v>5</v>
      </c>
      <c r="D398">
        <v>14179</v>
      </c>
      <c r="E398">
        <v>2</v>
      </c>
      <c r="F398">
        <v>824</v>
      </c>
      <c r="G398">
        <v>7</v>
      </c>
      <c r="H398">
        <v>15003</v>
      </c>
      <c r="I398" t="b">
        <v>0</v>
      </c>
    </row>
    <row r="399" spans="1:9" x14ac:dyDescent="0.25">
      <c r="A399" t="s">
        <v>13</v>
      </c>
      <c r="B399" s="1">
        <v>44287</v>
      </c>
      <c r="C399">
        <v>5</v>
      </c>
      <c r="D399">
        <v>14184</v>
      </c>
      <c r="E399">
        <v>3</v>
      </c>
      <c r="F399">
        <v>827</v>
      </c>
      <c r="G399">
        <v>8</v>
      </c>
      <c r="H399">
        <v>15011</v>
      </c>
      <c r="I399" t="b">
        <v>0</v>
      </c>
    </row>
    <row r="400" spans="1:9" x14ac:dyDescent="0.25">
      <c r="A400" t="s">
        <v>13</v>
      </c>
      <c r="B400" s="1">
        <v>44288</v>
      </c>
      <c r="C400">
        <v>2</v>
      </c>
      <c r="D400">
        <v>14186</v>
      </c>
      <c r="E400">
        <v>2</v>
      </c>
      <c r="F400">
        <v>829</v>
      </c>
      <c r="G400">
        <v>4</v>
      </c>
      <c r="H400">
        <v>15015</v>
      </c>
      <c r="I400" t="b">
        <v>0</v>
      </c>
    </row>
    <row r="401" spans="1:9" x14ac:dyDescent="0.25">
      <c r="A401" t="s">
        <v>13</v>
      </c>
      <c r="B401" s="1">
        <v>44289</v>
      </c>
      <c r="C401">
        <v>4</v>
      </c>
      <c r="D401">
        <v>14190</v>
      </c>
      <c r="E401">
        <v>0</v>
      </c>
      <c r="F401">
        <v>829</v>
      </c>
      <c r="G401">
        <v>4</v>
      </c>
      <c r="H401">
        <v>15019</v>
      </c>
      <c r="I401" t="b">
        <v>0</v>
      </c>
    </row>
    <row r="402" spans="1:9" x14ac:dyDescent="0.25">
      <c r="A402" t="s">
        <v>13</v>
      </c>
      <c r="B402" s="1">
        <v>44290</v>
      </c>
      <c r="C402">
        <v>4</v>
      </c>
      <c r="D402">
        <v>14194</v>
      </c>
      <c r="E402">
        <v>2</v>
      </c>
      <c r="F402">
        <v>831</v>
      </c>
      <c r="G402">
        <v>6</v>
      </c>
      <c r="H402">
        <v>15025</v>
      </c>
      <c r="I402" t="b">
        <v>0</v>
      </c>
    </row>
    <row r="403" spans="1:9" x14ac:dyDescent="0.25">
      <c r="A403" t="s">
        <v>13</v>
      </c>
      <c r="B403" s="1">
        <v>44291</v>
      </c>
      <c r="C403">
        <v>2</v>
      </c>
      <c r="D403">
        <v>14196</v>
      </c>
      <c r="E403">
        <v>1</v>
      </c>
      <c r="F403">
        <v>832</v>
      </c>
      <c r="G403">
        <v>3</v>
      </c>
      <c r="H403">
        <v>15028</v>
      </c>
      <c r="I403" t="b">
        <v>0</v>
      </c>
    </row>
    <row r="404" spans="1:9" x14ac:dyDescent="0.25">
      <c r="A404" t="s">
        <v>13</v>
      </c>
      <c r="B404" s="1">
        <v>44292</v>
      </c>
      <c r="C404">
        <v>1</v>
      </c>
      <c r="D404">
        <v>14197</v>
      </c>
      <c r="E404">
        <v>0</v>
      </c>
      <c r="F404">
        <v>832</v>
      </c>
      <c r="G404">
        <v>1</v>
      </c>
      <c r="H404">
        <v>15029</v>
      </c>
      <c r="I404" t="b">
        <v>0</v>
      </c>
    </row>
    <row r="405" spans="1:9" x14ac:dyDescent="0.25">
      <c r="A405" t="s">
        <v>13</v>
      </c>
      <c r="B405" s="1">
        <v>44293</v>
      </c>
      <c r="C405">
        <v>4</v>
      </c>
      <c r="D405">
        <v>14201</v>
      </c>
      <c r="E405">
        <v>2</v>
      </c>
      <c r="F405">
        <v>834</v>
      </c>
      <c r="G405">
        <v>6</v>
      </c>
      <c r="H405">
        <v>15035</v>
      </c>
      <c r="I405" t="b">
        <v>0</v>
      </c>
    </row>
    <row r="406" spans="1:9" x14ac:dyDescent="0.25">
      <c r="A406" t="s">
        <v>13</v>
      </c>
      <c r="B406" s="1">
        <v>44294</v>
      </c>
      <c r="C406">
        <v>6</v>
      </c>
      <c r="D406">
        <v>14207</v>
      </c>
      <c r="E406">
        <v>0</v>
      </c>
      <c r="F406">
        <v>834</v>
      </c>
      <c r="G406">
        <v>6</v>
      </c>
      <c r="H406">
        <v>15041</v>
      </c>
      <c r="I406" t="b">
        <v>0</v>
      </c>
    </row>
    <row r="407" spans="1:9" x14ac:dyDescent="0.25">
      <c r="A407" t="s">
        <v>13</v>
      </c>
      <c r="B407" s="1">
        <v>44295</v>
      </c>
      <c r="C407">
        <v>7</v>
      </c>
      <c r="D407">
        <v>14214</v>
      </c>
      <c r="E407">
        <v>0</v>
      </c>
      <c r="F407">
        <v>834</v>
      </c>
      <c r="G407">
        <v>7</v>
      </c>
      <c r="H407">
        <v>15048</v>
      </c>
      <c r="I407" t="b">
        <v>0</v>
      </c>
    </row>
    <row r="408" spans="1:9" x14ac:dyDescent="0.25">
      <c r="A408" t="s">
        <v>13</v>
      </c>
      <c r="B408" s="1">
        <v>44296</v>
      </c>
      <c r="C408">
        <v>5</v>
      </c>
      <c r="D408">
        <v>14219</v>
      </c>
      <c r="E408">
        <v>0</v>
      </c>
      <c r="F408">
        <v>834</v>
      </c>
      <c r="G408">
        <v>5</v>
      </c>
      <c r="H408">
        <v>15053</v>
      </c>
      <c r="I408" t="b">
        <v>0</v>
      </c>
    </row>
    <row r="409" spans="1:9" x14ac:dyDescent="0.25">
      <c r="A409" t="s">
        <v>13</v>
      </c>
      <c r="B409" s="1">
        <v>44297</v>
      </c>
      <c r="C409">
        <v>1</v>
      </c>
      <c r="D409">
        <v>14220</v>
      </c>
      <c r="E409">
        <v>3</v>
      </c>
      <c r="F409">
        <v>837</v>
      </c>
      <c r="G409">
        <v>4</v>
      </c>
      <c r="H409">
        <v>15057</v>
      </c>
      <c r="I409" t="b">
        <v>0</v>
      </c>
    </row>
    <row r="410" spans="1:9" x14ac:dyDescent="0.25">
      <c r="A410" t="s">
        <v>13</v>
      </c>
      <c r="B410" s="1">
        <v>44298</v>
      </c>
      <c r="C410">
        <v>7</v>
      </c>
      <c r="D410">
        <v>14227</v>
      </c>
      <c r="E410">
        <v>0</v>
      </c>
      <c r="F410">
        <v>837</v>
      </c>
      <c r="G410">
        <v>7</v>
      </c>
      <c r="H410">
        <v>15064</v>
      </c>
      <c r="I410" t="b">
        <v>0</v>
      </c>
    </row>
    <row r="411" spans="1:9" x14ac:dyDescent="0.25">
      <c r="A411" t="s">
        <v>13</v>
      </c>
      <c r="B411" s="1">
        <v>44299</v>
      </c>
      <c r="C411">
        <v>4</v>
      </c>
      <c r="D411">
        <v>14231</v>
      </c>
      <c r="E411">
        <v>2</v>
      </c>
      <c r="F411">
        <v>839</v>
      </c>
      <c r="G411">
        <v>6</v>
      </c>
      <c r="H411">
        <v>15070</v>
      </c>
      <c r="I411" t="b">
        <v>0</v>
      </c>
    </row>
    <row r="412" spans="1:9" x14ac:dyDescent="0.25">
      <c r="A412" t="s">
        <v>13</v>
      </c>
      <c r="B412" s="1">
        <v>44300</v>
      </c>
      <c r="C412">
        <v>2</v>
      </c>
      <c r="D412">
        <v>14233</v>
      </c>
      <c r="E412">
        <v>2</v>
      </c>
      <c r="F412">
        <v>841</v>
      </c>
      <c r="G412">
        <v>4</v>
      </c>
      <c r="H412">
        <v>15074</v>
      </c>
      <c r="I412" t="b">
        <v>0</v>
      </c>
    </row>
    <row r="413" spans="1:9" x14ac:dyDescent="0.25">
      <c r="A413" t="s">
        <v>13</v>
      </c>
      <c r="B413" s="1">
        <v>44301</v>
      </c>
      <c r="C413">
        <v>0</v>
      </c>
      <c r="D413">
        <v>14233</v>
      </c>
      <c r="E413">
        <v>1</v>
      </c>
      <c r="F413">
        <v>842</v>
      </c>
      <c r="G413">
        <v>1</v>
      </c>
      <c r="H413">
        <v>15075</v>
      </c>
      <c r="I413" t="b">
        <v>0</v>
      </c>
    </row>
    <row r="414" spans="1:9" x14ac:dyDescent="0.25">
      <c r="A414" t="s">
        <v>13</v>
      </c>
      <c r="B414" s="1">
        <v>44302</v>
      </c>
      <c r="C414">
        <v>2</v>
      </c>
      <c r="D414">
        <v>14235</v>
      </c>
      <c r="E414">
        <v>2</v>
      </c>
      <c r="F414">
        <v>844</v>
      </c>
      <c r="G414">
        <v>4</v>
      </c>
      <c r="H414">
        <v>15079</v>
      </c>
      <c r="I414" t="b">
        <v>0</v>
      </c>
    </row>
    <row r="415" spans="1:9" x14ac:dyDescent="0.25">
      <c r="A415" t="s">
        <v>13</v>
      </c>
      <c r="B415" s="1">
        <v>44303</v>
      </c>
      <c r="C415">
        <v>1</v>
      </c>
      <c r="D415">
        <v>14236</v>
      </c>
      <c r="E415">
        <v>1</v>
      </c>
      <c r="F415">
        <v>845</v>
      </c>
      <c r="G415">
        <v>2</v>
      </c>
      <c r="H415">
        <v>15081</v>
      </c>
      <c r="I415" t="b">
        <v>0</v>
      </c>
    </row>
    <row r="416" spans="1:9" x14ac:dyDescent="0.25">
      <c r="A416" t="s">
        <v>13</v>
      </c>
      <c r="B416" s="1">
        <v>44304</v>
      </c>
      <c r="C416">
        <v>1</v>
      </c>
      <c r="D416">
        <v>14237</v>
      </c>
      <c r="E416">
        <v>0</v>
      </c>
      <c r="F416">
        <v>845</v>
      </c>
      <c r="G416">
        <v>1</v>
      </c>
      <c r="H416">
        <v>15082</v>
      </c>
      <c r="I416" t="b">
        <v>0</v>
      </c>
    </row>
    <row r="417" spans="1:9" x14ac:dyDescent="0.25">
      <c r="A417" t="s">
        <v>13</v>
      </c>
      <c r="B417" s="1">
        <v>44305</v>
      </c>
      <c r="C417">
        <v>1</v>
      </c>
      <c r="D417">
        <v>14238</v>
      </c>
      <c r="E417">
        <v>0</v>
      </c>
      <c r="F417">
        <v>845</v>
      </c>
      <c r="G417">
        <v>1</v>
      </c>
      <c r="H417">
        <v>15083</v>
      </c>
      <c r="I417" t="b">
        <v>0</v>
      </c>
    </row>
    <row r="418" spans="1:9" x14ac:dyDescent="0.25">
      <c r="A418" t="s">
        <v>13</v>
      </c>
      <c r="B418" s="1">
        <v>44306</v>
      </c>
      <c r="C418">
        <v>4</v>
      </c>
      <c r="D418">
        <v>14242</v>
      </c>
      <c r="E418">
        <v>1</v>
      </c>
      <c r="F418">
        <v>846</v>
      </c>
      <c r="G418">
        <v>5</v>
      </c>
      <c r="H418">
        <v>15088</v>
      </c>
      <c r="I418" t="b">
        <v>0</v>
      </c>
    </row>
    <row r="419" spans="1:9" x14ac:dyDescent="0.25">
      <c r="A419" t="s">
        <v>13</v>
      </c>
      <c r="B419" s="1">
        <v>44307</v>
      </c>
      <c r="C419">
        <v>3</v>
      </c>
      <c r="D419">
        <v>14245</v>
      </c>
      <c r="E419">
        <v>2</v>
      </c>
      <c r="F419">
        <v>848</v>
      </c>
      <c r="G419">
        <v>5</v>
      </c>
      <c r="H419">
        <v>15093</v>
      </c>
      <c r="I419" t="b">
        <v>0</v>
      </c>
    </row>
    <row r="420" spans="1:9" x14ac:dyDescent="0.25">
      <c r="A420" t="s">
        <v>13</v>
      </c>
      <c r="B420" s="1">
        <v>44308</v>
      </c>
      <c r="C420">
        <v>4</v>
      </c>
      <c r="D420">
        <v>14249</v>
      </c>
      <c r="E420">
        <v>0</v>
      </c>
      <c r="F420">
        <v>848</v>
      </c>
      <c r="G420">
        <v>4</v>
      </c>
      <c r="H420">
        <v>15097</v>
      </c>
      <c r="I420" t="b">
        <v>0</v>
      </c>
    </row>
    <row r="421" spans="1:9" x14ac:dyDescent="0.25">
      <c r="A421" t="s">
        <v>13</v>
      </c>
      <c r="B421" s="1">
        <v>44309</v>
      </c>
      <c r="C421">
        <v>1</v>
      </c>
      <c r="D421">
        <v>14250</v>
      </c>
      <c r="E421">
        <v>0</v>
      </c>
      <c r="F421">
        <v>848</v>
      </c>
      <c r="G421">
        <v>1</v>
      </c>
      <c r="H421">
        <v>15098</v>
      </c>
      <c r="I421" t="b">
        <v>0</v>
      </c>
    </row>
    <row r="422" spans="1:9" x14ac:dyDescent="0.25">
      <c r="A422" t="s">
        <v>13</v>
      </c>
      <c r="B422" s="1">
        <v>44310</v>
      </c>
      <c r="C422">
        <v>3</v>
      </c>
      <c r="D422">
        <v>14253</v>
      </c>
      <c r="E422">
        <v>0</v>
      </c>
      <c r="F422">
        <v>848</v>
      </c>
      <c r="G422">
        <v>3</v>
      </c>
      <c r="H422">
        <v>15101</v>
      </c>
      <c r="I422" t="b">
        <v>0</v>
      </c>
    </row>
    <row r="423" spans="1:9" x14ac:dyDescent="0.25">
      <c r="A423" t="s">
        <v>13</v>
      </c>
      <c r="B423" s="1">
        <v>44311</v>
      </c>
      <c r="C423">
        <v>1</v>
      </c>
      <c r="D423">
        <v>14254</v>
      </c>
      <c r="E423">
        <v>0</v>
      </c>
      <c r="F423">
        <v>848</v>
      </c>
      <c r="G423">
        <v>1</v>
      </c>
      <c r="H423">
        <v>15102</v>
      </c>
      <c r="I423" t="b">
        <v>0</v>
      </c>
    </row>
    <row r="424" spans="1:9" x14ac:dyDescent="0.25">
      <c r="A424" t="s">
        <v>13</v>
      </c>
      <c r="B424" s="1">
        <v>44312</v>
      </c>
      <c r="C424">
        <v>5</v>
      </c>
      <c r="D424">
        <v>14259</v>
      </c>
      <c r="E424">
        <v>0</v>
      </c>
      <c r="F424">
        <v>848</v>
      </c>
      <c r="G424">
        <v>5</v>
      </c>
      <c r="H424">
        <v>15107</v>
      </c>
      <c r="I424" t="b">
        <v>0</v>
      </c>
    </row>
    <row r="425" spans="1:9" x14ac:dyDescent="0.25">
      <c r="A425" t="s">
        <v>13</v>
      </c>
      <c r="B425" s="1">
        <v>44313</v>
      </c>
      <c r="C425">
        <v>0</v>
      </c>
      <c r="D425">
        <v>14259</v>
      </c>
      <c r="E425">
        <v>3</v>
      </c>
      <c r="F425">
        <v>851</v>
      </c>
      <c r="G425">
        <v>3</v>
      </c>
      <c r="H425">
        <v>15110</v>
      </c>
      <c r="I425" t="b">
        <v>0</v>
      </c>
    </row>
    <row r="426" spans="1:9" x14ac:dyDescent="0.25">
      <c r="A426" t="s">
        <v>13</v>
      </c>
      <c r="B426" s="1">
        <v>44314</v>
      </c>
      <c r="C426">
        <v>2</v>
      </c>
      <c r="D426">
        <v>14261</v>
      </c>
      <c r="E426">
        <v>1</v>
      </c>
      <c r="F426">
        <v>852</v>
      </c>
      <c r="G426">
        <v>3</v>
      </c>
      <c r="H426">
        <v>15113</v>
      </c>
      <c r="I426" t="b">
        <v>0</v>
      </c>
    </row>
    <row r="427" spans="1:9" x14ac:dyDescent="0.25">
      <c r="A427" t="s">
        <v>13</v>
      </c>
      <c r="B427" s="1">
        <v>44315</v>
      </c>
      <c r="C427">
        <v>4</v>
      </c>
      <c r="D427">
        <v>14265</v>
      </c>
      <c r="E427">
        <v>0</v>
      </c>
      <c r="F427">
        <v>852</v>
      </c>
      <c r="G427">
        <v>4</v>
      </c>
      <c r="H427">
        <v>15117</v>
      </c>
      <c r="I427" t="b">
        <v>0</v>
      </c>
    </row>
    <row r="428" spans="1:9" x14ac:dyDescent="0.25">
      <c r="A428" t="s">
        <v>13</v>
      </c>
      <c r="B428" s="1">
        <v>44316</v>
      </c>
      <c r="C428">
        <v>0</v>
      </c>
      <c r="D428">
        <v>14265</v>
      </c>
      <c r="E428">
        <v>0</v>
      </c>
      <c r="F428">
        <v>852</v>
      </c>
      <c r="G428">
        <v>0</v>
      </c>
      <c r="H428">
        <v>15117</v>
      </c>
      <c r="I428" t="b">
        <v>0</v>
      </c>
    </row>
    <row r="429" spans="1:9" x14ac:dyDescent="0.25">
      <c r="A429" t="s">
        <v>13</v>
      </c>
      <c r="B429" s="1">
        <v>44317</v>
      </c>
      <c r="C429">
        <v>1</v>
      </c>
      <c r="D429">
        <v>14266</v>
      </c>
      <c r="E429">
        <v>0</v>
      </c>
      <c r="F429">
        <v>852</v>
      </c>
      <c r="G429">
        <v>1</v>
      </c>
      <c r="H429">
        <v>15118</v>
      </c>
      <c r="I429" t="b">
        <v>0</v>
      </c>
    </row>
    <row r="430" spans="1:9" x14ac:dyDescent="0.25">
      <c r="A430" t="s">
        <v>13</v>
      </c>
      <c r="B430" s="1">
        <v>44318</v>
      </c>
      <c r="C430">
        <v>1</v>
      </c>
      <c r="D430">
        <v>14267</v>
      </c>
      <c r="E430">
        <v>0</v>
      </c>
      <c r="F430">
        <v>852</v>
      </c>
      <c r="G430">
        <v>1</v>
      </c>
      <c r="H430">
        <v>15119</v>
      </c>
      <c r="I430" t="b">
        <v>0</v>
      </c>
    </row>
    <row r="431" spans="1:9" x14ac:dyDescent="0.25">
      <c r="A431" t="s">
        <v>13</v>
      </c>
      <c r="B431" s="1">
        <v>44319</v>
      </c>
      <c r="C431">
        <v>0</v>
      </c>
      <c r="D431">
        <v>14267</v>
      </c>
      <c r="E431">
        <v>0</v>
      </c>
      <c r="F431">
        <v>852</v>
      </c>
      <c r="G431">
        <v>0</v>
      </c>
      <c r="H431">
        <v>15119</v>
      </c>
      <c r="I431" t="b">
        <v>0</v>
      </c>
    </row>
    <row r="432" spans="1:9" x14ac:dyDescent="0.25">
      <c r="A432" t="s">
        <v>13</v>
      </c>
      <c r="B432" s="1">
        <v>44320</v>
      </c>
      <c r="C432">
        <v>1</v>
      </c>
      <c r="D432">
        <v>14268</v>
      </c>
      <c r="E432">
        <v>0</v>
      </c>
      <c r="F432">
        <v>852</v>
      </c>
      <c r="G432">
        <v>1</v>
      </c>
      <c r="H432">
        <v>15120</v>
      </c>
      <c r="I432" t="b">
        <v>0</v>
      </c>
    </row>
    <row r="433" spans="1:9" x14ac:dyDescent="0.25">
      <c r="A433" t="s">
        <v>13</v>
      </c>
      <c r="B433" s="1">
        <v>44321</v>
      </c>
      <c r="C433">
        <v>1</v>
      </c>
      <c r="D433">
        <v>14269</v>
      </c>
      <c r="E433">
        <v>2</v>
      </c>
      <c r="F433">
        <v>854</v>
      </c>
      <c r="G433">
        <v>3</v>
      </c>
      <c r="H433">
        <v>15123</v>
      </c>
      <c r="I433" t="b">
        <v>0</v>
      </c>
    </row>
    <row r="434" spans="1:9" x14ac:dyDescent="0.25">
      <c r="A434" t="s">
        <v>13</v>
      </c>
      <c r="B434" s="1">
        <v>44322</v>
      </c>
      <c r="C434">
        <v>1</v>
      </c>
      <c r="D434">
        <v>14270</v>
      </c>
      <c r="E434">
        <v>0</v>
      </c>
      <c r="F434">
        <v>854</v>
      </c>
      <c r="G434">
        <v>1</v>
      </c>
      <c r="H434">
        <v>15124</v>
      </c>
      <c r="I434" t="b">
        <v>0</v>
      </c>
    </row>
    <row r="435" spans="1:9" x14ac:dyDescent="0.25">
      <c r="A435" t="s">
        <v>13</v>
      </c>
      <c r="B435" s="1">
        <v>44323</v>
      </c>
      <c r="C435">
        <v>0</v>
      </c>
      <c r="D435">
        <v>14270</v>
      </c>
      <c r="E435">
        <v>0</v>
      </c>
      <c r="F435">
        <v>854</v>
      </c>
      <c r="G435">
        <v>0</v>
      </c>
      <c r="H435">
        <v>15124</v>
      </c>
      <c r="I435" t="b">
        <v>0</v>
      </c>
    </row>
    <row r="436" spans="1:9" x14ac:dyDescent="0.25">
      <c r="A436" t="s">
        <v>13</v>
      </c>
      <c r="B436" s="1">
        <v>44324</v>
      </c>
      <c r="C436">
        <v>0</v>
      </c>
      <c r="D436">
        <v>14270</v>
      </c>
      <c r="E436">
        <v>0</v>
      </c>
      <c r="F436">
        <v>854</v>
      </c>
      <c r="G436">
        <v>0</v>
      </c>
      <c r="H436">
        <v>15124</v>
      </c>
      <c r="I436" t="b">
        <v>0</v>
      </c>
    </row>
    <row r="437" spans="1:9" x14ac:dyDescent="0.25">
      <c r="A437" t="s">
        <v>13</v>
      </c>
      <c r="B437" s="1">
        <v>44325</v>
      </c>
      <c r="C437">
        <v>1</v>
      </c>
      <c r="D437">
        <v>14271</v>
      </c>
      <c r="E437">
        <v>0</v>
      </c>
      <c r="F437">
        <v>854</v>
      </c>
      <c r="G437">
        <v>1</v>
      </c>
      <c r="H437">
        <v>15125</v>
      </c>
      <c r="I437" t="b">
        <v>0</v>
      </c>
    </row>
    <row r="438" spans="1:9" x14ac:dyDescent="0.25">
      <c r="A438" t="s">
        <v>13</v>
      </c>
      <c r="B438" s="1">
        <v>44326</v>
      </c>
      <c r="C438">
        <v>1</v>
      </c>
      <c r="D438">
        <v>14272</v>
      </c>
      <c r="E438">
        <v>0</v>
      </c>
      <c r="F438">
        <v>854</v>
      </c>
      <c r="G438">
        <v>1</v>
      </c>
      <c r="H438">
        <v>15126</v>
      </c>
      <c r="I438" t="b">
        <v>0</v>
      </c>
    </row>
    <row r="439" spans="1:9" x14ac:dyDescent="0.25">
      <c r="A439" t="s">
        <v>13</v>
      </c>
      <c r="B439" s="1">
        <v>44327</v>
      </c>
      <c r="C439">
        <v>5</v>
      </c>
      <c r="D439">
        <v>14277</v>
      </c>
      <c r="E439">
        <v>1</v>
      </c>
      <c r="F439">
        <v>855</v>
      </c>
      <c r="G439">
        <v>6</v>
      </c>
      <c r="H439">
        <v>15132</v>
      </c>
      <c r="I439" t="b">
        <v>0</v>
      </c>
    </row>
    <row r="440" spans="1:9" x14ac:dyDescent="0.25">
      <c r="A440" t="s">
        <v>13</v>
      </c>
      <c r="B440" s="1">
        <v>44328</v>
      </c>
      <c r="C440">
        <v>0</v>
      </c>
      <c r="D440">
        <v>14277</v>
      </c>
      <c r="E440">
        <v>0</v>
      </c>
      <c r="F440">
        <v>855</v>
      </c>
      <c r="G440">
        <v>0</v>
      </c>
      <c r="H440">
        <v>15132</v>
      </c>
      <c r="I440" t="b">
        <v>0</v>
      </c>
    </row>
    <row r="441" spans="1:9" x14ac:dyDescent="0.25">
      <c r="A441" t="s">
        <v>13</v>
      </c>
      <c r="B441" s="1">
        <v>44329</v>
      </c>
      <c r="C441">
        <v>0</v>
      </c>
      <c r="D441">
        <v>14277</v>
      </c>
      <c r="E441">
        <v>2</v>
      </c>
      <c r="F441">
        <v>857</v>
      </c>
      <c r="G441">
        <v>2</v>
      </c>
      <c r="H441">
        <v>15134</v>
      </c>
      <c r="I441" t="b">
        <v>0</v>
      </c>
    </row>
    <row r="442" spans="1:9" x14ac:dyDescent="0.25">
      <c r="A442" t="s">
        <v>13</v>
      </c>
      <c r="B442" s="1">
        <v>44330</v>
      </c>
      <c r="C442">
        <v>0</v>
      </c>
      <c r="D442">
        <v>14277</v>
      </c>
      <c r="E442">
        <v>0</v>
      </c>
      <c r="F442">
        <v>857</v>
      </c>
      <c r="G442">
        <v>0</v>
      </c>
      <c r="H442">
        <v>15134</v>
      </c>
      <c r="I442" t="b">
        <v>0</v>
      </c>
    </row>
    <row r="443" spans="1:9" x14ac:dyDescent="0.25">
      <c r="A443" t="s">
        <v>13</v>
      </c>
      <c r="B443" s="1">
        <v>44331</v>
      </c>
      <c r="C443">
        <v>1</v>
      </c>
      <c r="D443">
        <v>14278</v>
      </c>
      <c r="E443">
        <v>0</v>
      </c>
      <c r="F443">
        <v>857</v>
      </c>
      <c r="G443">
        <v>1</v>
      </c>
      <c r="H443">
        <v>15135</v>
      </c>
      <c r="I443" t="b">
        <v>0</v>
      </c>
    </row>
    <row r="444" spans="1:9" x14ac:dyDescent="0.25">
      <c r="A444" t="s">
        <v>13</v>
      </c>
      <c r="B444" s="1">
        <v>44332</v>
      </c>
      <c r="C444">
        <v>1</v>
      </c>
      <c r="D444">
        <v>14279</v>
      </c>
      <c r="E444">
        <v>0</v>
      </c>
      <c r="F444">
        <v>857</v>
      </c>
      <c r="G444">
        <v>1</v>
      </c>
      <c r="H444">
        <v>15136</v>
      </c>
      <c r="I444" t="b">
        <v>0</v>
      </c>
    </row>
    <row r="445" spans="1:9" x14ac:dyDescent="0.25">
      <c r="A445" t="s">
        <v>13</v>
      </c>
      <c r="B445" s="1">
        <v>44333</v>
      </c>
      <c r="C445">
        <v>1</v>
      </c>
      <c r="D445">
        <v>14280</v>
      </c>
      <c r="E445">
        <v>0</v>
      </c>
      <c r="F445">
        <v>857</v>
      </c>
      <c r="G445">
        <v>1</v>
      </c>
      <c r="H445">
        <v>15137</v>
      </c>
      <c r="I445" t="b">
        <v>0</v>
      </c>
    </row>
    <row r="446" spans="1:9" x14ac:dyDescent="0.25">
      <c r="A446" t="s">
        <v>13</v>
      </c>
      <c r="B446" s="1">
        <v>44334</v>
      </c>
      <c r="C446">
        <v>0</v>
      </c>
      <c r="D446">
        <v>14280</v>
      </c>
      <c r="E446">
        <v>1</v>
      </c>
      <c r="F446">
        <v>858</v>
      </c>
      <c r="G446">
        <v>1</v>
      </c>
      <c r="H446">
        <v>15138</v>
      </c>
      <c r="I446" t="b">
        <v>0</v>
      </c>
    </row>
    <row r="447" spans="1:9" x14ac:dyDescent="0.25">
      <c r="A447" t="s">
        <v>13</v>
      </c>
      <c r="B447" s="1">
        <v>44335</v>
      </c>
      <c r="C447">
        <v>1</v>
      </c>
      <c r="D447">
        <v>14281</v>
      </c>
      <c r="E447">
        <v>0</v>
      </c>
      <c r="F447">
        <v>858</v>
      </c>
      <c r="G447">
        <v>1</v>
      </c>
      <c r="H447">
        <v>15139</v>
      </c>
      <c r="I447" t="b">
        <v>0</v>
      </c>
    </row>
    <row r="448" spans="1:9" x14ac:dyDescent="0.25">
      <c r="A448" t="s">
        <v>13</v>
      </c>
      <c r="B448" s="1">
        <v>44336</v>
      </c>
      <c r="C448">
        <v>1</v>
      </c>
      <c r="D448">
        <v>14282</v>
      </c>
      <c r="E448">
        <v>0</v>
      </c>
      <c r="F448">
        <v>858</v>
      </c>
      <c r="G448">
        <v>1</v>
      </c>
      <c r="H448">
        <v>15140</v>
      </c>
      <c r="I448" t="b">
        <v>0</v>
      </c>
    </row>
    <row r="449" spans="1:9" x14ac:dyDescent="0.25">
      <c r="A449" t="s">
        <v>13</v>
      </c>
      <c r="B449" s="1">
        <v>44337</v>
      </c>
      <c r="C449">
        <v>3</v>
      </c>
      <c r="D449">
        <v>14285</v>
      </c>
      <c r="E449">
        <v>0</v>
      </c>
      <c r="F449">
        <v>858</v>
      </c>
      <c r="G449">
        <v>3</v>
      </c>
      <c r="H449">
        <v>15143</v>
      </c>
      <c r="I449" t="b">
        <v>0</v>
      </c>
    </row>
    <row r="450" spans="1:9" x14ac:dyDescent="0.25">
      <c r="A450" t="s">
        <v>13</v>
      </c>
      <c r="B450" s="1">
        <v>44338</v>
      </c>
      <c r="C450">
        <v>1</v>
      </c>
      <c r="D450">
        <v>14286</v>
      </c>
      <c r="E450">
        <v>0</v>
      </c>
      <c r="F450">
        <v>858</v>
      </c>
      <c r="G450">
        <v>1</v>
      </c>
      <c r="H450">
        <v>15144</v>
      </c>
      <c r="I450" t="b">
        <v>0</v>
      </c>
    </row>
    <row r="451" spans="1:9" x14ac:dyDescent="0.25">
      <c r="A451" t="s">
        <v>13</v>
      </c>
      <c r="B451" s="1">
        <v>44339</v>
      </c>
      <c r="C451">
        <v>3</v>
      </c>
      <c r="D451">
        <v>14289</v>
      </c>
      <c r="E451">
        <v>0</v>
      </c>
      <c r="F451">
        <v>858</v>
      </c>
      <c r="G451">
        <v>3</v>
      </c>
      <c r="H451">
        <v>15147</v>
      </c>
      <c r="I451" t="b">
        <v>0</v>
      </c>
    </row>
    <row r="452" spans="1:9" x14ac:dyDescent="0.25">
      <c r="A452" t="s">
        <v>13</v>
      </c>
      <c r="B452" s="1">
        <v>44340</v>
      </c>
      <c r="C452">
        <v>3</v>
      </c>
      <c r="D452">
        <v>14292</v>
      </c>
      <c r="E452">
        <v>0</v>
      </c>
      <c r="F452">
        <v>858</v>
      </c>
      <c r="G452">
        <v>3</v>
      </c>
      <c r="H452">
        <v>15150</v>
      </c>
      <c r="I452" t="b">
        <v>0</v>
      </c>
    </row>
    <row r="453" spans="1:9" x14ac:dyDescent="0.25">
      <c r="A453" t="s">
        <v>13</v>
      </c>
      <c r="B453" s="1">
        <v>44341</v>
      </c>
      <c r="C453">
        <v>0</v>
      </c>
      <c r="D453">
        <v>14292</v>
      </c>
      <c r="E453">
        <v>0</v>
      </c>
      <c r="F453">
        <v>858</v>
      </c>
      <c r="G453">
        <v>0</v>
      </c>
      <c r="H453">
        <v>15150</v>
      </c>
      <c r="I453" t="b">
        <v>0</v>
      </c>
    </row>
    <row r="454" spans="1:9" x14ac:dyDescent="0.25">
      <c r="A454" t="s">
        <v>13</v>
      </c>
      <c r="B454" s="1">
        <v>44342</v>
      </c>
      <c r="C454">
        <v>2</v>
      </c>
      <c r="D454">
        <v>14294</v>
      </c>
      <c r="E454">
        <v>0</v>
      </c>
      <c r="F454">
        <v>858</v>
      </c>
      <c r="G454">
        <v>2</v>
      </c>
      <c r="H454">
        <v>15152</v>
      </c>
      <c r="I454" t="b">
        <v>0</v>
      </c>
    </row>
    <row r="455" spans="1:9" x14ac:dyDescent="0.25">
      <c r="A455" t="s">
        <v>13</v>
      </c>
      <c r="B455" s="1">
        <v>44343</v>
      </c>
      <c r="C455">
        <v>3</v>
      </c>
      <c r="D455">
        <v>14297</v>
      </c>
      <c r="E455">
        <v>1</v>
      </c>
      <c r="F455">
        <v>859</v>
      </c>
      <c r="G455">
        <v>4</v>
      </c>
      <c r="H455">
        <v>15156</v>
      </c>
      <c r="I455" t="b">
        <v>0</v>
      </c>
    </row>
    <row r="456" spans="1:9" x14ac:dyDescent="0.25">
      <c r="A456" t="s">
        <v>13</v>
      </c>
      <c r="B456" s="1">
        <v>44344</v>
      </c>
      <c r="C456">
        <v>2</v>
      </c>
      <c r="D456">
        <v>14299</v>
      </c>
      <c r="E456">
        <v>1</v>
      </c>
      <c r="F456">
        <v>860</v>
      </c>
      <c r="G456">
        <v>3</v>
      </c>
      <c r="H456">
        <v>15159</v>
      </c>
      <c r="I456" t="b">
        <v>0</v>
      </c>
    </row>
    <row r="457" spans="1:9" x14ac:dyDescent="0.25">
      <c r="A457" t="s">
        <v>13</v>
      </c>
      <c r="B457" s="1">
        <v>44345</v>
      </c>
      <c r="C457">
        <v>1</v>
      </c>
      <c r="D457">
        <v>14300</v>
      </c>
      <c r="E457">
        <v>2</v>
      </c>
      <c r="F457">
        <v>862</v>
      </c>
      <c r="G457">
        <v>3</v>
      </c>
      <c r="H457">
        <v>15162</v>
      </c>
      <c r="I457" t="b">
        <v>0</v>
      </c>
    </row>
    <row r="458" spans="1:9" x14ac:dyDescent="0.25">
      <c r="A458" t="s">
        <v>13</v>
      </c>
      <c r="B458" s="1">
        <v>44346</v>
      </c>
      <c r="C458">
        <v>1</v>
      </c>
      <c r="D458">
        <v>14301</v>
      </c>
      <c r="E458">
        <v>0</v>
      </c>
      <c r="F458">
        <v>862</v>
      </c>
      <c r="G458">
        <v>1</v>
      </c>
      <c r="H458">
        <v>15163</v>
      </c>
      <c r="I458" t="b">
        <v>0</v>
      </c>
    </row>
    <row r="459" spans="1:9" x14ac:dyDescent="0.25">
      <c r="A459" t="s">
        <v>13</v>
      </c>
      <c r="B459" s="1">
        <v>44347</v>
      </c>
      <c r="C459">
        <v>3</v>
      </c>
      <c r="D459">
        <v>14304</v>
      </c>
      <c r="E459">
        <v>0</v>
      </c>
      <c r="F459">
        <v>862</v>
      </c>
      <c r="G459">
        <v>3</v>
      </c>
      <c r="H459">
        <v>15166</v>
      </c>
      <c r="I459" t="b">
        <v>0</v>
      </c>
    </row>
    <row r="460" spans="1:9" x14ac:dyDescent="0.25">
      <c r="A460" t="s">
        <v>13</v>
      </c>
      <c r="B460" s="1">
        <v>44348</v>
      </c>
      <c r="C460">
        <v>1</v>
      </c>
      <c r="D460">
        <v>14305</v>
      </c>
      <c r="E460">
        <v>0</v>
      </c>
      <c r="F460">
        <v>862</v>
      </c>
      <c r="G460">
        <v>1</v>
      </c>
      <c r="H460">
        <v>15167</v>
      </c>
      <c r="I460" t="b">
        <v>0</v>
      </c>
    </row>
    <row r="461" spans="1:9" x14ac:dyDescent="0.25">
      <c r="A461" t="s">
        <v>13</v>
      </c>
      <c r="B461" s="1">
        <v>44349</v>
      </c>
      <c r="C461">
        <v>2</v>
      </c>
      <c r="D461">
        <v>14307</v>
      </c>
      <c r="E461">
        <v>0</v>
      </c>
      <c r="F461">
        <v>862</v>
      </c>
      <c r="G461">
        <v>2</v>
      </c>
      <c r="H461">
        <v>15169</v>
      </c>
      <c r="I461" t="b">
        <v>0</v>
      </c>
    </row>
    <row r="462" spans="1:9" x14ac:dyDescent="0.25">
      <c r="A462" t="s">
        <v>13</v>
      </c>
      <c r="B462" s="1">
        <v>44350</v>
      </c>
      <c r="C462">
        <v>6</v>
      </c>
      <c r="D462">
        <v>14313</v>
      </c>
      <c r="E462">
        <v>0</v>
      </c>
      <c r="F462">
        <v>862</v>
      </c>
      <c r="G462">
        <v>6</v>
      </c>
      <c r="H462">
        <v>15175</v>
      </c>
      <c r="I462" t="b">
        <v>0</v>
      </c>
    </row>
    <row r="463" spans="1:9" x14ac:dyDescent="0.25">
      <c r="A463" t="s">
        <v>13</v>
      </c>
      <c r="B463" s="1">
        <v>44351</v>
      </c>
      <c r="C463">
        <v>0</v>
      </c>
      <c r="D463">
        <v>14313</v>
      </c>
      <c r="E463">
        <v>0</v>
      </c>
      <c r="F463">
        <v>862</v>
      </c>
      <c r="G463">
        <v>0</v>
      </c>
      <c r="H463">
        <v>15175</v>
      </c>
      <c r="I463" t="b">
        <v>0</v>
      </c>
    </row>
    <row r="464" spans="1:9" x14ac:dyDescent="0.25">
      <c r="A464" t="s">
        <v>13</v>
      </c>
      <c r="B464" s="1">
        <v>44352</v>
      </c>
      <c r="C464">
        <v>3</v>
      </c>
      <c r="D464">
        <v>14316</v>
      </c>
      <c r="E464">
        <v>0</v>
      </c>
      <c r="F464">
        <v>862</v>
      </c>
      <c r="G464">
        <v>3</v>
      </c>
      <c r="H464">
        <v>15178</v>
      </c>
      <c r="I464" t="b">
        <v>0</v>
      </c>
    </row>
    <row r="465" spans="1:9" x14ac:dyDescent="0.25">
      <c r="A465" t="s">
        <v>13</v>
      </c>
      <c r="B465" s="1">
        <v>44353</v>
      </c>
      <c r="C465">
        <v>1</v>
      </c>
      <c r="D465">
        <v>14317</v>
      </c>
      <c r="E465">
        <v>0</v>
      </c>
      <c r="F465">
        <v>862</v>
      </c>
      <c r="G465">
        <v>1</v>
      </c>
      <c r="H465">
        <v>15179</v>
      </c>
      <c r="I465" t="b">
        <v>0</v>
      </c>
    </row>
    <row r="466" spans="1:9" x14ac:dyDescent="0.25">
      <c r="A466" t="s">
        <v>13</v>
      </c>
      <c r="B466" s="1">
        <v>44354</v>
      </c>
      <c r="C466">
        <v>1</v>
      </c>
      <c r="D466">
        <v>14318</v>
      </c>
      <c r="E466">
        <v>0</v>
      </c>
      <c r="F466">
        <v>862</v>
      </c>
      <c r="G466">
        <v>1</v>
      </c>
      <c r="H466">
        <v>15180</v>
      </c>
      <c r="I466" t="b">
        <v>0</v>
      </c>
    </row>
    <row r="467" spans="1:9" x14ac:dyDescent="0.25">
      <c r="A467" t="s">
        <v>13</v>
      </c>
      <c r="B467" s="1">
        <v>44355</v>
      </c>
      <c r="C467">
        <v>2</v>
      </c>
      <c r="D467">
        <v>14320</v>
      </c>
      <c r="E467">
        <v>1</v>
      </c>
      <c r="F467">
        <v>863</v>
      </c>
      <c r="G467">
        <v>3</v>
      </c>
      <c r="H467">
        <v>15183</v>
      </c>
      <c r="I467" t="b">
        <v>0</v>
      </c>
    </row>
    <row r="468" spans="1:9" x14ac:dyDescent="0.25">
      <c r="A468" t="s">
        <v>13</v>
      </c>
      <c r="B468" s="1">
        <v>44356</v>
      </c>
      <c r="C468">
        <v>3</v>
      </c>
      <c r="D468">
        <v>14323</v>
      </c>
      <c r="E468">
        <v>0</v>
      </c>
      <c r="F468">
        <v>863</v>
      </c>
      <c r="G468">
        <v>3</v>
      </c>
      <c r="H468">
        <v>15186</v>
      </c>
      <c r="I468" t="b">
        <v>0</v>
      </c>
    </row>
    <row r="469" spans="1:9" x14ac:dyDescent="0.25">
      <c r="A469" t="s">
        <v>13</v>
      </c>
      <c r="B469" s="1">
        <v>44357</v>
      </c>
      <c r="C469">
        <v>1</v>
      </c>
      <c r="D469">
        <v>14324</v>
      </c>
      <c r="E469">
        <v>0</v>
      </c>
      <c r="F469">
        <v>863</v>
      </c>
      <c r="G469">
        <v>1</v>
      </c>
      <c r="H469">
        <v>15187</v>
      </c>
      <c r="I469" t="b">
        <v>0</v>
      </c>
    </row>
    <row r="470" spans="1:9" x14ac:dyDescent="0.25">
      <c r="A470" t="s">
        <v>13</v>
      </c>
      <c r="B470" s="1">
        <v>44358</v>
      </c>
      <c r="C470">
        <v>3</v>
      </c>
      <c r="D470">
        <v>14327</v>
      </c>
      <c r="E470">
        <v>1</v>
      </c>
      <c r="F470">
        <v>864</v>
      </c>
      <c r="G470">
        <v>4</v>
      </c>
      <c r="H470">
        <v>15191</v>
      </c>
      <c r="I470" t="b">
        <v>0</v>
      </c>
    </row>
    <row r="471" spans="1:9" x14ac:dyDescent="0.25">
      <c r="A471" t="s">
        <v>13</v>
      </c>
      <c r="B471" s="1">
        <v>44359</v>
      </c>
      <c r="C471">
        <v>1</v>
      </c>
      <c r="D471">
        <v>14328</v>
      </c>
      <c r="E471">
        <v>0</v>
      </c>
      <c r="F471">
        <v>864</v>
      </c>
      <c r="G471">
        <v>1</v>
      </c>
      <c r="H471">
        <v>15192</v>
      </c>
      <c r="I471" t="b">
        <v>0</v>
      </c>
    </row>
    <row r="472" spans="1:9" x14ac:dyDescent="0.25">
      <c r="A472" t="s">
        <v>13</v>
      </c>
      <c r="B472" s="1">
        <v>44360</v>
      </c>
      <c r="C472">
        <v>0</v>
      </c>
      <c r="D472">
        <v>14328</v>
      </c>
      <c r="E472">
        <v>0</v>
      </c>
      <c r="F472">
        <v>864</v>
      </c>
      <c r="G472">
        <v>0</v>
      </c>
      <c r="H472">
        <v>15192</v>
      </c>
      <c r="I472" t="b">
        <v>0</v>
      </c>
    </row>
    <row r="473" spans="1:9" x14ac:dyDescent="0.25">
      <c r="A473" t="s">
        <v>13</v>
      </c>
      <c r="B473" s="1">
        <v>44361</v>
      </c>
      <c r="C473">
        <v>6</v>
      </c>
      <c r="D473">
        <v>14334</v>
      </c>
      <c r="E473">
        <v>0</v>
      </c>
      <c r="F473">
        <v>864</v>
      </c>
      <c r="G473">
        <v>6</v>
      </c>
      <c r="H473">
        <v>15198</v>
      </c>
      <c r="I473" t="b">
        <v>0</v>
      </c>
    </row>
    <row r="474" spans="1:9" x14ac:dyDescent="0.25">
      <c r="A474" t="s">
        <v>13</v>
      </c>
      <c r="B474" s="1">
        <v>44362</v>
      </c>
      <c r="C474">
        <v>6</v>
      </c>
      <c r="D474">
        <v>14340</v>
      </c>
      <c r="E474">
        <v>0</v>
      </c>
      <c r="F474">
        <v>864</v>
      </c>
      <c r="G474">
        <v>6</v>
      </c>
      <c r="H474">
        <v>15204</v>
      </c>
      <c r="I474" t="b">
        <v>0</v>
      </c>
    </row>
    <row r="475" spans="1:9" x14ac:dyDescent="0.25">
      <c r="A475" t="s">
        <v>13</v>
      </c>
      <c r="B475" s="1">
        <v>44363</v>
      </c>
      <c r="C475">
        <v>4</v>
      </c>
      <c r="D475">
        <v>14344</v>
      </c>
      <c r="E475">
        <v>0</v>
      </c>
      <c r="F475">
        <v>864</v>
      </c>
      <c r="G475">
        <v>4</v>
      </c>
      <c r="H475">
        <v>15208</v>
      </c>
      <c r="I475" t="b">
        <v>0</v>
      </c>
    </row>
    <row r="476" spans="1:9" x14ac:dyDescent="0.25">
      <c r="A476" t="s">
        <v>13</v>
      </c>
      <c r="B476" s="1">
        <v>44364</v>
      </c>
      <c r="C476">
        <v>1</v>
      </c>
      <c r="D476">
        <v>14345</v>
      </c>
      <c r="E476">
        <v>0</v>
      </c>
      <c r="F476">
        <v>864</v>
      </c>
      <c r="G476">
        <v>1</v>
      </c>
      <c r="H476">
        <v>15209</v>
      </c>
      <c r="I476" t="b">
        <v>0</v>
      </c>
    </row>
    <row r="477" spans="1:9" x14ac:dyDescent="0.25">
      <c r="A477" t="s">
        <v>13</v>
      </c>
      <c r="B477" s="1">
        <v>44365</v>
      </c>
      <c r="C477">
        <v>5</v>
      </c>
      <c r="D477">
        <v>14350</v>
      </c>
      <c r="E477">
        <v>0</v>
      </c>
      <c r="F477">
        <v>864</v>
      </c>
      <c r="G477">
        <v>5</v>
      </c>
      <c r="H477">
        <v>15214</v>
      </c>
      <c r="I477" t="b">
        <v>0</v>
      </c>
    </row>
    <row r="478" spans="1:9" x14ac:dyDescent="0.25">
      <c r="A478" t="s">
        <v>13</v>
      </c>
      <c r="B478" s="1">
        <v>44366</v>
      </c>
      <c r="C478">
        <v>7</v>
      </c>
      <c r="D478">
        <v>14357</v>
      </c>
      <c r="E478">
        <v>0</v>
      </c>
      <c r="F478">
        <v>864</v>
      </c>
      <c r="G478">
        <v>7</v>
      </c>
      <c r="H478">
        <v>15221</v>
      </c>
      <c r="I478" t="b">
        <v>0</v>
      </c>
    </row>
    <row r="479" spans="1:9" x14ac:dyDescent="0.25">
      <c r="A479" t="s">
        <v>13</v>
      </c>
      <c r="B479" s="1">
        <v>44367</v>
      </c>
      <c r="C479">
        <v>8</v>
      </c>
      <c r="D479">
        <v>14365</v>
      </c>
      <c r="E479">
        <v>0</v>
      </c>
      <c r="F479">
        <v>864</v>
      </c>
      <c r="G479">
        <v>8</v>
      </c>
      <c r="H479">
        <v>15229</v>
      </c>
      <c r="I479" t="b">
        <v>0</v>
      </c>
    </row>
    <row r="480" spans="1:9" x14ac:dyDescent="0.25">
      <c r="A480" t="s">
        <v>13</v>
      </c>
      <c r="B480" s="1">
        <v>44368</v>
      </c>
      <c r="C480">
        <v>8</v>
      </c>
      <c r="D480">
        <v>14373</v>
      </c>
      <c r="E480">
        <v>2</v>
      </c>
      <c r="F480">
        <v>866</v>
      </c>
      <c r="G480">
        <v>10</v>
      </c>
      <c r="H480">
        <v>15239</v>
      </c>
      <c r="I480" t="b">
        <v>0</v>
      </c>
    </row>
    <row r="481" spans="1:9" x14ac:dyDescent="0.25">
      <c r="A481" t="s">
        <v>13</v>
      </c>
      <c r="B481" s="1">
        <v>44369</v>
      </c>
      <c r="C481">
        <v>3</v>
      </c>
      <c r="D481">
        <v>14376</v>
      </c>
      <c r="E481">
        <v>1</v>
      </c>
      <c r="F481">
        <v>867</v>
      </c>
      <c r="G481">
        <v>4</v>
      </c>
      <c r="H481">
        <v>15243</v>
      </c>
      <c r="I481" t="b">
        <v>0</v>
      </c>
    </row>
    <row r="482" spans="1:9" x14ac:dyDescent="0.25">
      <c r="A482" t="s">
        <v>13</v>
      </c>
      <c r="B482" s="1">
        <v>44370</v>
      </c>
      <c r="C482">
        <v>4</v>
      </c>
      <c r="D482">
        <v>14380</v>
      </c>
      <c r="E482">
        <v>0</v>
      </c>
      <c r="F482">
        <v>867</v>
      </c>
      <c r="G482">
        <v>4</v>
      </c>
      <c r="H482">
        <v>15247</v>
      </c>
      <c r="I482" t="b">
        <v>0</v>
      </c>
    </row>
    <row r="483" spans="1:9" x14ac:dyDescent="0.25">
      <c r="A483" t="s">
        <v>13</v>
      </c>
      <c r="B483" s="1">
        <v>44371</v>
      </c>
      <c r="C483">
        <v>9</v>
      </c>
      <c r="D483">
        <v>14389</v>
      </c>
      <c r="E483">
        <v>1</v>
      </c>
      <c r="F483">
        <v>868</v>
      </c>
      <c r="G483">
        <v>10</v>
      </c>
      <c r="H483">
        <v>15257</v>
      </c>
      <c r="I483" t="b">
        <v>0</v>
      </c>
    </row>
    <row r="484" spans="1:9" x14ac:dyDescent="0.25">
      <c r="A484" t="s">
        <v>13</v>
      </c>
      <c r="B484" s="1">
        <v>44372</v>
      </c>
      <c r="C484">
        <v>6</v>
      </c>
      <c r="D484">
        <v>14395</v>
      </c>
      <c r="E484">
        <v>0</v>
      </c>
      <c r="F484">
        <v>868</v>
      </c>
      <c r="G484">
        <v>6</v>
      </c>
      <c r="H484">
        <v>15263</v>
      </c>
      <c r="I484" t="b">
        <v>0</v>
      </c>
    </row>
    <row r="485" spans="1:9" x14ac:dyDescent="0.25">
      <c r="A485" t="s">
        <v>13</v>
      </c>
      <c r="B485" s="1">
        <v>44373</v>
      </c>
      <c r="C485">
        <v>1</v>
      </c>
      <c r="D485">
        <v>14396</v>
      </c>
      <c r="E485">
        <v>0</v>
      </c>
      <c r="F485">
        <v>868</v>
      </c>
      <c r="G485">
        <v>1</v>
      </c>
      <c r="H485">
        <v>15264</v>
      </c>
      <c r="I485" t="b">
        <v>0</v>
      </c>
    </row>
    <row r="486" spans="1:9" x14ac:dyDescent="0.25">
      <c r="A486" t="s">
        <v>13</v>
      </c>
      <c r="B486" s="1">
        <v>44374</v>
      </c>
      <c r="C486">
        <v>4</v>
      </c>
      <c r="D486">
        <v>14400</v>
      </c>
      <c r="E486">
        <v>0</v>
      </c>
      <c r="F486">
        <v>868</v>
      </c>
      <c r="G486">
        <v>4</v>
      </c>
      <c r="H486">
        <v>15268</v>
      </c>
      <c r="I486" t="b">
        <v>0</v>
      </c>
    </row>
    <row r="487" spans="1:9" x14ac:dyDescent="0.25">
      <c r="A487" t="s">
        <v>13</v>
      </c>
      <c r="B487" s="1">
        <v>44375</v>
      </c>
      <c r="C487">
        <v>5</v>
      </c>
      <c r="D487">
        <v>14405</v>
      </c>
      <c r="E487">
        <v>1</v>
      </c>
      <c r="F487">
        <v>869</v>
      </c>
      <c r="G487">
        <v>6</v>
      </c>
      <c r="H487">
        <v>15274</v>
      </c>
      <c r="I487" t="b">
        <v>0</v>
      </c>
    </row>
    <row r="488" spans="1:9" x14ac:dyDescent="0.25">
      <c r="A488" t="s">
        <v>13</v>
      </c>
      <c r="B488" s="1">
        <v>44376</v>
      </c>
      <c r="C488">
        <v>4</v>
      </c>
      <c r="D488">
        <v>14409</v>
      </c>
      <c r="E488">
        <v>0</v>
      </c>
      <c r="F488">
        <v>869</v>
      </c>
      <c r="G488">
        <v>4</v>
      </c>
      <c r="H488">
        <v>15278</v>
      </c>
      <c r="I488" t="b">
        <v>0</v>
      </c>
    </row>
    <row r="489" spans="1:9" x14ac:dyDescent="0.25">
      <c r="A489" t="s">
        <v>13</v>
      </c>
      <c r="B489" s="1">
        <v>44377</v>
      </c>
      <c r="C489">
        <v>10</v>
      </c>
      <c r="D489">
        <v>14419</v>
      </c>
      <c r="E489">
        <v>0</v>
      </c>
      <c r="F489">
        <v>869</v>
      </c>
      <c r="G489">
        <v>10</v>
      </c>
      <c r="H489">
        <v>15288</v>
      </c>
      <c r="I489" t="b">
        <v>0</v>
      </c>
    </row>
    <row r="490" spans="1:9" x14ac:dyDescent="0.25">
      <c r="A490" t="s">
        <v>13</v>
      </c>
      <c r="B490" s="1">
        <v>44378</v>
      </c>
      <c r="C490">
        <v>2</v>
      </c>
      <c r="D490">
        <v>14421</v>
      </c>
      <c r="E490">
        <v>0</v>
      </c>
      <c r="F490">
        <v>869</v>
      </c>
      <c r="G490">
        <v>2</v>
      </c>
      <c r="H490">
        <v>15290</v>
      </c>
      <c r="I490" t="b">
        <v>0</v>
      </c>
    </row>
    <row r="491" spans="1:9" x14ac:dyDescent="0.25">
      <c r="A491" t="s">
        <v>13</v>
      </c>
      <c r="B491" s="1">
        <v>44379</v>
      </c>
      <c r="C491">
        <v>14</v>
      </c>
      <c r="D491">
        <v>14435</v>
      </c>
      <c r="E491">
        <v>0</v>
      </c>
      <c r="F491">
        <v>869</v>
      </c>
      <c r="G491">
        <v>14</v>
      </c>
      <c r="H491">
        <v>15304</v>
      </c>
      <c r="I491" t="b">
        <v>0</v>
      </c>
    </row>
    <row r="492" spans="1:9" x14ac:dyDescent="0.25">
      <c r="A492" t="s">
        <v>13</v>
      </c>
      <c r="B492" s="1">
        <v>44380</v>
      </c>
      <c r="C492">
        <v>5</v>
      </c>
      <c r="D492">
        <v>14440</v>
      </c>
      <c r="E492">
        <v>0</v>
      </c>
      <c r="F492">
        <v>869</v>
      </c>
      <c r="G492">
        <v>5</v>
      </c>
      <c r="H492">
        <v>15309</v>
      </c>
      <c r="I492" t="b">
        <v>0</v>
      </c>
    </row>
    <row r="493" spans="1:9" x14ac:dyDescent="0.25">
      <c r="A493" t="s">
        <v>13</v>
      </c>
      <c r="B493" s="1">
        <v>44381</v>
      </c>
      <c r="C493">
        <v>5</v>
      </c>
      <c r="D493">
        <v>14445</v>
      </c>
      <c r="E493">
        <v>1</v>
      </c>
      <c r="F493">
        <v>870</v>
      </c>
      <c r="G493">
        <v>6</v>
      </c>
      <c r="H493">
        <v>15315</v>
      </c>
      <c r="I493" t="b">
        <v>0</v>
      </c>
    </row>
    <row r="494" spans="1:9" x14ac:dyDescent="0.25">
      <c r="A494" t="s">
        <v>13</v>
      </c>
      <c r="B494" s="1">
        <v>44382</v>
      </c>
      <c r="C494">
        <v>7</v>
      </c>
      <c r="D494">
        <v>14452</v>
      </c>
      <c r="E494">
        <v>1</v>
      </c>
      <c r="F494">
        <v>871</v>
      </c>
      <c r="G494">
        <v>8</v>
      </c>
      <c r="H494">
        <v>15323</v>
      </c>
      <c r="I494" t="b">
        <v>0</v>
      </c>
    </row>
    <row r="495" spans="1:9" x14ac:dyDescent="0.25">
      <c r="A495" t="s">
        <v>13</v>
      </c>
      <c r="B495" s="1">
        <v>44383</v>
      </c>
      <c r="C495">
        <v>7</v>
      </c>
      <c r="D495">
        <v>14459</v>
      </c>
      <c r="E495">
        <v>0</v>
      </c>
      <c r="F495">
        <v>871</v>
      </c>
      <c r="G495">
        <v>7</v>
      </c>
      <c r="H495">
        <v>15330</v>
      </c>
      <c r="I495" t="b">
        <v>0</v>
      </c>
    </row>
    <row r="496" spans="1:9" x14ac:dyDescent="0.25">
      <c r="A496" t="s">
        <v>13</v>
      </c>
      <c r="B496" s="1">
        <v>44384</v>
      </c>
      <c r="C496">
        <v>6</v>
      </c>
      <c r="D496">
        <v>14465</v>
      </c>
      <c r="E496">
        <v>1</v>
      </c>
      <c r="F496">
        <v>872</v>
      </c>
      <c r="G496">
        <v>7</v>
      </c>
      <c r="H496">
        <v>15337</v>
      </c>
      <c r="I496" t="b">
        <v>0</v>
      </c>
    </row>
    <row r="497" spans="1:9" x14ac:dyDescent="0.25">
      <c r="A497" t="s">
        <v>13</v>
      </c>
      <c r="B497" s="1">
        <v>44385</v>
      </c>
      <c r="C497">
        <v>10</v>
      </c>
      <c r="D497">
        <v>14475</v>
      </c>
      <c r="E497">
        <v>1</v>
      </c>
      <c r="F497">
        <v>873</v>
      </c>
      <c r="G497">
        <v>11</v>
      </c>
      <c r="H497">
        <v>15348</v>
      </c>
      <c r="I497" t="b">
        <v>0</v>
      </c>
    </row>
    <row r="498" spans="1:9" x14ac:dyDescent="0.25">
      <c r="A498" t="s">
        <v>13</v>
      </c>
      <c r="B498" s="1">
        <v>44386</v>
      </c>
      <c r="C498">
        <v>11</v>
      </c>
      <c r="D498">
        <v>14486</v>
      </c>
      <c r="E498">
        <v>1</v>
      </c>
      <c r="F498">
        <v>874</v>
      </c>
      <c r="G498">
        <v>12</v>
      </c>
      <c r="H498">
        <v>15360</v>
      </c>
      <c r="I498" t="b">
        <v>0</v>
      </c>
    </row>
    <row r="499" spans="1:9" x14ac:dyDescent="0.25">
      <c r="A499" t="s">
        <v>13</v>
      </c>
      <c r="B499" s="1">
        <v>44387</v>
      </c>
      <c r="C499">
        <v>5</v>
      </c>
      <c r="D499">
        <v>14491</v>
      </c>
      <c r="E499">
        <v>1</v>
      </c>
      <c r="F499">
        <v>875</v>
      </c>
      <c r="G499">
        <v>6</v>
      </c>
      <c r="H499">
        <v>15366</v>
      </c>
      <c r="I499" t="b">
        <v>0</v>
      </c>
    </row>
    <row r="500" spans="1:9" x14ac:dyDescent="0.25">
      <c r="A500" t="s">
        <v>13</v>
      </c>
      <c r="B500" s="1">
        <v>44388</v>
      </c>
      <c r="C500">
        <v>11</v>
      </c>
      <c r="D500">
        <v>14502</v>
      </c>
      <c r="E500">
        <v>0</v>
      </c>
      <c r="F500">
        <v>875</v>
      </c>
      <c r="G500">
        <v>11</v>
      </c>
      <c r="H500">
        <v>15377</v>
      </c>
      <c r="I500" t="b">
        <v>0</v>
      </c>
    </row>
    <row r="501" spans="1:9" x14ac:dyDescent="0.25">
      <c r="A501" t="s">
        <v>13</v>
      </c>
      <c r="B501" s="1">
        <v>44389</v>
      </c>
      <c r="C501">
        <v>6</v>
      </c>
      <c r="D501">
        <v>14508</v>
      </c>
      <c r="E501">
        <v>1</v>
      </c>
      <c r="F501">
        <v>876</v>
      </c>
      <c r="G501">
        <v>7</v>
      </c>
      <c r="H501">
        <v>15384</v>
      </c>
      <c r="I501" t="b">
        <v>0</v>
      </c>
    </row>
    <row r="502" spans="1:9" x14ac:dyDescent="0.25">
      <c r="A502" t="s">
        <v>13</v>
      </c>
      <c r="B502" s="1">
        <v>44390</v>
      </c>
      <c r="C502">
        <v>13</v>
      </c>
      <c r="D502">
        <v>14521</v>
      </c>
      <c r="E502">
        <v>2</v>
      </c>
      <c r="F502">
        <v>878</v>
      </c>
      <c r="G502">
        <v>15</v>
      </c>
      <c r="H502">
        <v>15399</v>
      </c>
      <c r="I502" t="b">
        <v>0</v>
      </c>
    </row>
    <row r="503" spans="1:9" x14ac:dyDescent="0.25">
      <c r="A503" t="s">
        <v>13</v>
      </c>
      <c r="B503" s="1">
        <v>44391</v>
      </c>
      <c r="C503">
        <v>8</v>
      </c>
      <c r="D503">
        <v>14529</v>
      </c>
      <c r="E503">
        <v>0</v>
      </c>
      <c r="F503">
        <v>878</v>
      </c>
      <c r="G503">
        <v>8</v>
      </c>
      <c r="H503">
        <v>15407</v>
      </c>
      <c r="I503" t="b">
        <v>0</v>
      </c>
    </row>
    <row r="504" spans="1:9" x14ac:dyDescent="0.25">
      <c r="A504" t="s">
        <v>13</v>
      </c>
      <c r="B504" s="1">
        <v>44392</v>
      </c>
      <c r="C504">
        <v>10</v>
      </c>
      <c r="D504">
        <v>14539</v>
      </c>
      <c r="E504">
        <v>0</v>
      </c>
      <c r="F504">
        <v>878</v>
      </c>
      <c r="G504">
        <v>10</v>
      </c>
      <c r="H504">
        <v>15417</v>
      </c>
      <c r="I504" t="b">
        <v>0</v>
      </c>
    </row>
    <row r="505" spans="1:9" x14ac:dyDescent="0.25">
      <c r="A505" t="s">
        <v>13</v>
      </c>
      <c r="B505" s="1">
        <v>44393</v>
      </c>
      <c r="C505">
        <v>15</v>
      </c>
      <c r="D505">
        <v>14554</v>
      </c>
      <c r="E505">
        <v>0</v>
      </c>
      <c r="F505">
        <v>878</v>
      </c>
      <c r="G505">
        <v>15</v>
      </c>
      <c r="H505">
        <v>15432</v>
      </c>
      <c r="I505" t="b">
        <v>0</v>
      </c>
    </row>
    <row r="506" spans="1:9" x14ac:dyDescent="0.25">
      <c r="A506" t="s">
        <v>13</v>
      </c>
      <c r="B506" s="1">
        <v>44394</v>
      </c>
      <c r="C506">
        <v>10</v>
      </c>
      <c r="D506">
        <v>14564</v>
      </c>
      <c r="E506">
        <v>0</v>
      </c>
      <c r="F506">
        <v>878</v>
      </c>
      <c r="G506">
        <v>10</v>
      </c>
      <c r="H506">
        <v>15442</v>
      </c>
      <c r="I506" t="b">
        <v>0</v>
      </c>
    </row>
    <row r="507" spans="1:9" x14ac:dyDescent="0.25">
      <c r="A507" t="s">
        <v>13</v>
      </c>
      <c r="B507" s="1">
        <v>44395</v>
      </c>
      <c r="C507">
        <v>11</v>
      </c>
      <c r="D507">
        <v>14575</v>
      </c>
      <c r="E507">
        <v>1</v>
      </c>
      <c r="F507">
        <v>879</v>
      </c>
      <c r="G507">
        <v>12</v>
      </c>
      <c r="H507">
        <v>15454</v>
      </c>
      <c r="I507" t="b">
        <v>0</v>
      </c>
    </row>
    <row r="508" spans="1:9" x14ac:dyDescent="0.25">
      <c r="A508" t="s">
        <v>13</v>
      </c>
      <c r="B508" s="1">
        <v>44396</v>
      </c>
      <c r="C508">
        <v>13</v>
      </c>
      <c r="D508">
        <v>14588</v>
      </c>
      <c r="E508">
        <v>1</v>
      </c>
      <c r="F508">
        <v>880</v>
      </c>
      <c r="G508">
        <v>14</v>
      </c>
      <c r="H508">
        <v>15468</v>
      </c>
      <c r="I508" t="b">
        <v>0</v>
      </c>
    </row>
    <row r="509" spans="1:9" x14ac:dyDescent="0.25">
      <c r="A509" t="s">
        <v>13</v>
      </c>
      <c r="B509" s="1">
        <v>44397</v>
      </c>
      <c r="C509">
        <v>12</v>
      </c>
      <c r="D509">
        <v>14600</v>
      </c>
      <c r="E509">
        <v>1</v>
      </c>
      <c r="F509">
        <v>881</v>
      </c>
      <c r="G509">
        <v>13</v>
      </c>
      <c r="H509">
        <v>15481</v>
      </c>
      <c r="I509" t="b">
        <v>0</v>
      </c>
    </row>
    <row r="510" spans="1:9" x14ac:dyDescent="0.25">
      <c r="A510" t="s">
        <v>13</v>
      </c>
      <c r="B510" s="1">
        <v>44398</v>
      </c>
      <c r="C510">
        <v>9</v>
      </c>
      <c r="D510">
        <v>14609</v>
      </c>
      <c r="E510">
        <v>0</v>
      </c>
      <c r="F510">
        <v>881</v>
      </c>
      <c r="G510">
        <v>9</v>
      </c>
      <c r="H510">
        <v>15490</v>
      </c>
      <c r="I510" t="b">
        <v>0</v>
      </c>
    </row>
    <row r="511" spans="1:9" x14ac:dyDescent="0.25">
      <c r="A511" t="s">
        <v>13</v>
      </c>
      <c r="B511" s="1">
        <v>44399</v>
      </c>
      <c r="C511">
        <v>21</v>
      </c>
      <c r="D511">
        <v>14630</v>
      </c>
      <c r="E511">
        <v>2</v>
      </c>
      <c r="F511">
        <v>883</v>
      </c>
      <c r="G511">
        <v>23</v>
      </c>
      <c r="H511">
        <v>15513</v>
      </c>
      <c r="I511" t="b">
        <v>0</v>
      </c>
    </row>
    <row r="512" spans="1:9" x14ac:dyDescent="0.25">
      <c r="A512" t="s">
        <v>13</v>
      </c>
      <c r="B512" s="1">
        <v>44400</v>
      </c>
      <c r="C512">
        <v>9</v>
      </c>
      <c r="D512">
        <v>14639</v>
      </c>
      <c r="E512">
        <v>0</v>
      </c>
      <c r="F512">
        <v>883</v>
      </c>
      <c r="G512">
        <v>9</v>
      </c>
      <c r="H512">
        <v>15522</v>
      </c>
      <c r="I512" t="b">
        <v>0</v>
      </c>
    </row>
    <row r="513" spans="1:9" x14ac:dyDescent="0.25">
      <c r="A513" t="s">
        <v>13</v>
      </c>
      <c r="B513" s="1">
        <v>44401</v>
      </c>
      <c r="C513">
        <v>6</v>
      </c>
      <c r="D513">
        <v>14645</v>
      </c>
      <c r="E513">
        <v>0</v>
      </c>
      <c r="F513">
        <v>883</v>
      </c>
      <c r="G513">
        <v>6</v>
      </c>
      <c r="H513">
        <v>15528</v>
      </c>
      <c r="I513" t="b">
        <v>0</v>
      </c>
    </row>
    <row r="514" spans="1:9" x14ac:dyDescent="0.25">
      <c r="A514" t="s">
        <v>13</v>
      </c>
      <c r="B514" s="1">
        <v>44402</v>
      </c>
      <c r="C514">
        <v>9</v>
      </c>
      <c r="D514">
        <v>14654</v>
      </c>
      <c r="E514">
        <v>0</v>
      </c>
      <c r="F514">
        <v>883</v>
      </c>
      <c r="G514">
        <v>9</v>
      </c>
      <c r="H514">
        <v>15537</v>
      </c>
      <c r="I514" t="b">
        <v>0</v>
      </c>
    </row>
    <row r="515" spans="1:9" x14ac:dyDescent="0.25">
      <c r="A515" t="s">
        <v>13</v>
      </c>
      <c r="B515" s="1">
        <v>44403</v>
      </c>
      <c r="C515">
        <v>16</v>
      </c>
      <c r="D515">
        <v>14670</v>
      </c>
      <c r="E515">
        <v>2</v>
      </c>
      <c r="F515">
        <v>885</v>
      </c>
      <c r="G515">
        <v>18</v>
      </c>
      <c r="H515">
        <v>15555</v>
      </c>
      <c r="I515" t="b">
        <v>0</v>
      </c>
    </row>
    <row r="516" spans="1:9" x14ac:dyDescent="0.25">
      <c r="A516" t="s">
        <v>13</v>
      </c>
      <c r="B516" s="1">
        <v>44404</v>
      </c>
      <c r="C516">
        <v>12</v>
      </c>
      <c r="D516">
        <v>14682</v>
      </c>
      <c r="E516">
        <v>0</v>
      </c>
      <c r="F516">
        <v>885</v>
      </c>
      <c r="G516">
        <v>12</v>
      </c>
      <c r="H516">
        <v>15567</v>
      </c>
      <c r="I516" t="b">
        <v>0</v>
      </c>
    </row>
    <row r="517" spans="1:9" x14ac:dyDescent="0.25">
      <c r="A517" t="s">
        <v>13</v>
      </c>
      <c r="B517" s="1">
        <v>44405</v>
      </c>
      <c r="C517">
        <v>12</v>
      </c>
      <c r="D517">
        <v>14694</v>
      </c>
      <c r="E517">
        <v>0</v>
      </c>
      <c r="F517">
        <v>885</v>
      </c>
      <c r="G517">
        <v>12</v>
      </c>
      <c r="H517">
        <v>15579</v>
      </c>
      <c r="I517" t="b">
        <v>0</v>
      </c>
    </row>
    <row r="518" spans="1:9" x14ac:dyDescent="0.25">
      <c r="A518" t="s">
        <v>13</v>
      </c>
      <c r="B518" s="1">
        <v>44406</v>
      </c>
      <c r="C518">
        <v>12</v>
      </c>
      <c r="D518">
        <v>14706</v>
      </c>
      <c r="E518">
        <v>1</v>
      </c>
      <c r="F518">
        <v>886</v>
      </c>
      <c r="G518">
        <v>13</v>
      </c>
      <c r="H518">
        <v>15592</v>
      </c>
      <c r="I518" t="b">
        <v>0</v>
      </c>
    </row>
    <row r="519" spans="1:9" x14ac:dyDescent="0.25">
      <c r="A519" t="s">
        <v>13</v>
      </c>
      <c r="B519" s="1">
        <v>44407</v>
      </c>
      <c r="C519">
        <v>17</v>
      </c>
      <c r="D519">
        <v>14723</v>
      </c>
      <c r="E519">
        <v>1</v>
      </c>
      <c r="F519">
        <v>887</v>
      </c>
      <c r="G519">
        <v>18</v>
      </c>
      <c r="H519">
        <v>15610</v>
      </c>
      <c r="I519" t="b">
        <v>0</v>
      </c>
    </row>
    <row r="520" spans="1:9" x14ac:dyDescent="0.25">
      <c r="A520" t="s">
        <v>13</v>
      </c>
      <c r="B520" s="1">
        <v>44408</v>
      </c>
      <c r="C520">
        <v>12</v>
      </c>
      <c r="D520">
        <v>14735</v>
      </c>
      <c r="E520">
        <v>0</v>
      </c>
      <c r="F520">
        <v>887</v>
      </c>
      <c r="G520">
        <v>12</v>
      </c>
      <c r="H520">
        <v>15622</v>
      </c>
      <c r="I520" t="b">
        <v>0</v>
      </c>
    </row>
    <row r="521" spans="1:9" x14ac:dyDescent="0.25">
      <c r="A521" t="s">
        <v>13</v>
      </c>
      <c r="B521" s="1">
        <v>44409</v>
      </c>
      <c r="C521">
        <v>13</v>
      </c>
      <c r="D521">
        <v>14748</v>
      </c>
      <c r="E521">
        <v>1</v>
      </c>
      <c r="F521">
        <v>888</v>
      </c>
      <c r="G521">
        <v>14</v>
      </c>
      <c r="H521">
        <v>15636</v>
      </c>
      <c r="I521" t="b">
        <v>0</v>
      </c>
    </row>
    <row r="522" spans="1:9" x14ac:dyDescent="0.25">
      <c r="A522" t="s">
        <v>13</v>
      </c>
      <c r="B522" s="1">
        <v>44410</v>
      </c>
      <c r="C522">
        <v>11</v>
      </c>
      <c r="D522">
        <v>14759</v>
      </c>
      <c r="E522">
        <v>1</v>
      </c>
      <c r="F522">
        <v>889</v>
      </c>
      <c r="G522">
        <v>12</v>
      </c>
      <c r="H522">
        <v>15648</v>
      </c>
      <c r="I522" t="b">
        <v>0</v>
      </c>
    </row>
    <row r="523" spans="1:9" x14ac:dyDescent="0.25">
      <c r="A523" t="s">
        <v>13</v>
      </c>
      <c r="B523" s="1">
        <v>44411</v>
      </c>
      <c r="C523">
        <v>8</v>
      </c>
      <c r="D523">
        <v>14767</v>
      </c>
      <c r="E523">
        <v>0</v>
      </c>
      <c r="F523">
        <v>889</v>
      </c>
      <c r="G523">
        <v>8</v>
      </c>
      <c r="H523">
        <v>15656</v>
      </c>
      <c r="I523" t="b">
        <v>0</v>
      </c>
    </row>
    <row r="524" spans="1:9" x14ac:dyDescent="0.25">
      <c r="A524" t="s">
        <v>13</v>
      </c>
      <c r="B524" s="1">
        <v>44412</v>
      </c>
      <c r="C524">
        <v>10</v>
      </c>
      <c r="D524">
        <v>14777</v>
      </c>
      <c r="E524">
        <v>3</v>
      </c>
      <c r="F524">
        <v>892</v>
      </c>
      <c r="G524">
        <v>13</v>
      </c>
      <c r="H524">
        <v>15669</v>
      </c>
      <c r="I524" t="b">
        <v>0</v>
      </c>
    </row>
    <row r="525" spans="1:9" x14ac:dyDescent="0.25">
      <c r="A525" t="s">
        <v>13</v>
      </c>
      <c r="B525" s="1">
        <v>44413</v>
      </c>
      <c r="C525">
        <v>13</v>
      </c>
      <c r="D525">
        <v>14790</v>
      </c>
      <c r="E525">
        <v>1</v>
      </c>
      <c r="F525">
        <v>893</v>
      </c>
      <c r="G525">
        <v>14</v>
      </c>
      <c r="H525">
        <v>15683</v>
      </c>
      <c r="I525" t="b">
        <v>0</v>
      </c>
    </row>
    <row r="526" spans="1:9" x14ac:dyDescent="0.25">
      <c r="A526" t="s">
        <v>13</v>
      </c>
      <c r="B526" s="1">
        <v>44414</v>
      </c>
      <c r="C526">
        <v>7</v>
      </c>
      <c r="D526">
        <v>14797</v>
      </c>
      <c r="E526">
        <v>1</v>
      </c>
      <c r="F526">
        <v>894</v>
      </c>
      <c r="G526">
        <v>8</v>
      </c>
      <c r="H526">
        <v>15691</v>
      </c>
      <c r="I526" t="b">
        <v>0</v>
      </c>
    </row>
    <row r="527" spans="1:9" x14ac:dyDescent="0.25">
      <c r="A527" t="s">
        <v>13</v>
      </c>
      <c r="B527" s="1">
        <v>44415</v>
      </c>
      <c r="C527">
        <v>15</v>
      </c>
      <c r="D527">
        <v>14812</v>
      </c>
      <c r="E527">
        <v>1</v>
      </c>
      <c r="F527">
        <v>895</v>
      </c>
      <c r="G527">
        <v>16</v>
      </c>
      <c r="H527">
        <v>15707</v>
      </c>
      <c r="I527" t="b">
        <v>0</v>
      </c>
    </row>
    <row r="528" spans="1:9" x14ac:dyDescent="0.25">
      <c r="A528" t="s">
        <v>13</v>
      </c>
      <c r="B528" s="1">
        <v>44416</v>
      </c>
      <c r="C528">
        <v>12</v>
      </c>
      <c r="D528">
        <v>14824</v>
      </c>
      <c r="E528">
        <v>0</v>
      </c>
      <c r="F528">
        <v>895</v>
      </c>
      <c r="G528">
        <v>12</v>
      </c>
      <c r="H528">
        <v>15719</v>
      </c>
      <c r="I528" t="b">
        <v>0</v>
      </c>
    </row>
    <row r="529" spans="1:9" x14ac:dyDescent="0.25">
      <c r="A529" t="s">
        <v>13</v>
      </c>
      <c r="B529" s="1">
        <v>44417</v>
      </c>
      <c r="C529">
        <v>9</v>
      </c>
      <c r="D529">
        <v>14833</v>
      </c>
      <c r="E529">
        <v>1</v>
      </c>
      <c r="F529">
        <v>896</v>
      </c>
      <c r="G529">
        <v>10</v>
      </c>
      <c r="H529">
        <v>15729</v>
      </c>
      <c r="I529" t="b">
        <v>0</v>
      </c>
    </row>
    <row r="530" spans="1:9" x14ac:dyDescent="0.25">
      <c r="A530" t="s">
        <v>13</v>
      </c>
      <c r="B530" s="1">
        <v>44418</v>
      </c>
      <c r="C530">
        <v>13</v>
      </c>
      <c r="D530">
        <v>14846</v>
      </c>
      <c r="E530">
        <v>0</v>
      </c>
      <c r="F530">
        <v>896</v>
      </c>
      <c r="G530">
        <v>13</v>
      </c>
      <c r="H530">
        <v>15742</v>
      </c>
      <c r="I530" t="b">
        <v>0</v>
      </c>
    </row>
    <row r="531" spans="1:9" x14ac:dyDescent="0.25">
      <c r="A531" t="s">
        <v>13</v>
      </c>
      <c r="B531" s="1">
        <v>44419</v>
      </c>
      <c r="C531">
        <v>15</v>
      </c>
      <c r="D531">
        <v>14861</v>
      </c>
      <c r="E531">
        <v>2</v>
      </c>
      <c r="F531">
        <v>898</v>
      </c>
      <c r="G531">
        <v>17</v>
      </c>
      <c r="H531">
        <v>15759</v>
      </c>
      <c r="I531" t="b">
        <v>0</v>
      </c>
    </row>
    <row r="532" spans="1:9" x14ac:dyDescent="0.25">
      <c r="A532" t="s">
        <v>13</v>
      </c>
      <c r="B532" s="1">
        <v>44420</v>
      </c>
      <c r="C532">
        <v>10</v>
      </c>
      <c r="D532">
        <v>14871</v>
      </c>
      <c r="E532">
        <v>2</v>
      </c>
      <c r="F532">
        <v>900</v>
      </c>
      <c r="G532">
        <v>12</v>
      </c>
      <c r="H532">
        <v>15771</v>
      </c>
      <c r="I532" t="b">
        <v>0</v>
      </c>
    </row>
    <row r="533" spans="1:9" x14ac:dyDescent="0.25">
      <c r="A533" t="s">
        <v>13</v>
      </c>
      <c r="B533" s="1">
        <v>44421</v>
      </c>
      <c r="C533">
        <v>9</v>
      </c>
      <c r="D533">
        <v>14880</v>
      </c>
      <c r="E533">
        <v>0</v>
      </c>
      <c r="F533">
        <v>900</v>
      </c>
      <c r="G533">
        <v>9</v>
      </c>
      <c r="H533">
        <v>15780</v>
      </c>
      <c r="I533" t="b">
        <v>0</v>
      </c>
    </row>
    <row r="534" spans="1:9" x14ac:dyDescent="0.25">
      <c r="A534" t="s">
        <v>13</v>
      </c>
      <c r="B534" s="1">
        <v>44422</v>
      </c>
      <c r="C534">
        <v>13</v>
      </c>
      <c r="D534">
        <v>14893</v>
      </c>
      <c r="E534">
        <v>2</v>
      </c>
      <c r="F534">
        <v>902</v>
      </c>
      <c r="G534">
        <v>15</v>
      </c>
      <c r="H534">
        <v>15795</v>
      </c>
      <c r="I534" t="b">
        <v>0</v>
      </c>
    </row>
    <row r="535" spans="1:9" x14ac:dyDescent="0.25">
      <c r="A535" t="s">
        <v>13</v>
      </c>
      <c r="B535" s="1">
        <v>44423</v>
      </c>
      <c r="C535">
        <v>8</v>
      </c>
      <c r="D535">
        <v>14901</v>
      </c>
      <c r="E535">
        <v>1</v>
      </c>
      <c r="F535">
        <v>903</v>
      </c>
      <c r="G535">
        <v>9</v>
      </c>
      <c r="H535">
        <v>15804</v>
      </c>
      <c r="I535" t="b">
        <v>0</v>
      </c>
    </row>
    <row r="536" spans="1:9" x14ac:dyDescent="0.25">
      <c r="A536" t="s">
        <v>13</v>
      </c>
      <c r="B536" s="1">
        <v>44424</v>
      </c>
      <c r="C536">
        <v>9</v>
      </c>
      <c r="D536">
        <v>14910</v>
      </c>
      <c r="E536">
        <v>0</v>
      </c>
      <c r="F536">
        <v>903</v>
      </c>
      <c r="G536">
        <v>9</v>
      </c>
      <c r="H536">
        <v>15813</v>
      </c>
      <c r="I536" t="b">
        <v>0</v>
      </c>
    </row>
    <row r="537" spans="1:9" x14ac:dyDescent="0.25">
      <c r="A537" t="s">
        <v>13</v>
      </c>
      <c r="B537" s="1">
        <v>44425</v>
      </c>
      <c r="C537">
        <v>10</v>
      </c>
      <c r="D537">
        <v>14920</v>
      </c>
      <c r="E537">
        <v>0</v>
      </c>
      <c r="F537">
        <v>903</v>
      </c>
      <c r="G537">
        <v>10</v>
      </c>
      <c r="H537">
        <v>15823</v>
      </c>
      <c r="I537" t="b">
        <v>0</v>
      </c>
    </row>
    <row r="538" spans="1:9" x14ac:dyDescent="0.25">
      <c r="A538" t="s">
        <v>13</v>
      </c>
      <c r="B538" s="1">
        <v>44426</v>
      </c>
      <c r="C538">
        <v>6</v>
      </c>
      <c r="D538">
        <v>14926</v>
      </c>
      <c r="E538">
        <v>0</v>
      </c>
      <c r="F538">
        <v>903</v>
      </c>
      <c r="G538">
        <v>6</v>
      </c>
      <c r="H538">
        <v>15829</v>
      </c>
      <c r="I538" t="b">
        <v>0</v>
      </c>
    </row>
    <row r="539" spans="1:9" x14ac:dyDescent="0.25">
      <c r="A539" t="s">
        <v>13</v>
      </c>
      <c r="B539" s="1">
        <v>44427</v>
      </c>
      <c r="C539">
        <v>14</v>
      </c>
      <c r="D539">
        <v>14940</v>
      </c>
      <c r="E539">
        <v>1</v>
      </c>
      <c r="F539">
        <v>904</v>
      </c>
      <c r="G539">
        <v>15</v>
      </c>
      <c r="H539">
        <v>15844</v>
      </c>
      <c r="I539" t="b">
        <v>0</v>
      </c>
    </row>
    <row r="540" spans="1:9" x14ac:dyDescent="0.25">
      <c r="A540" t="s">
        <v>13</v>
      </c>
      <c r="B540" s="1">
        <v>44428</v>
      </c>
      <c r="C540">
        <v>18</v>
      </c>
      <c r="D540">
        <v>14958</v>
      </c>
      <c r="E540">
        <v>1</v>
      </c>
      <c r="F540">
        <v>905</v>
      </c>
      <c r="G540">
        <v>19</v>
      </c>
      <c r="H540">
        <v>15863</v>
      </c>
      <c r="I540" t="b">
        <v>0</v>
      </c>
    </row>
    <row r="541" spans="1:9" x14ac:dyDescent="0.25">
      <c r="A541" t="s">
        <v>13</v>
      </c>
      <c r="B541" s="1">
        <v>44429</v>
      </c>
      <c r="C541">
        <v>16</v>
      </c>
      <c r="D541">
        <v>14974</v>
      </c>
      <c r="E541">
        <v>0</v>
      </c>
      <c r="F541">
        <v>905</v>
      </c>
      <c r="G541">
        <v>16</v>
      </c>
      <c r="H541">
        <v>15879</v>
      </c>
      <c r="I541" t="b">
        <v>0</v>
      </c>
    </row>
    <row r="542" spans="1:9" x14ac:dyDescent="0.25">
      <c r="A542" t="s">
        <v>13</v>
      </c>
      <c r="B542" s="1">
        <v>44430</v>
      </c>
      <c r="C542">
        <v>9</v>
      </c>
      <c r="D542">
        <v>14983</v>
      </c>
      <c r="E542">
        <v>1</v>
      </c>
      <c r="F542">
        <v>906</v>
      </c>
      <c r="G542">
        <v>10</v>
      </c>
      <c r="H542">
        <v>15889</v>
      </c>
      <c r="I542" t="b">
        <v>0</v>
      </c>
    </row>
    <row r="543" spans="1:9" x14ac:dyDescent="0.25">
      <c r="A543" t="s">
        <v>13</v>
      </c>
      <c r="B543" s="1">
        <v>44431</v>
      </c>
      <c r="C543">
        <v>12</v>
      </c>
      <c r="D543">
        <v>14995</v>
      </c>
      <c r="E543">
        <v>0</v>
      </c>
      <c r="F543">
        <v>906</v>
      </c>
      <c r="G543">
        <v>12</v>
      </c>
      <c r="H543">
        <v>15901</v>
      </c>
      <c r="I543" t="b">
        <v>0</v>
      </c>
    </row>
    <row r="544" spans="1:9" x14ac:dyDescent="0.25">
      <c r="A544" t="s">
        <v>13</v>
      </c>
      <c r="B544" s="1">
        <v>44432</v>
      </c>
      <c r="C544">
        <v>21</v>
      </c>
      <c r="D544">
        <v>15016</v>
      </c>
      <c r="E544">
        <v>4</v>
      </c>
      <c r="F544">
        <v>910</v>
      </c>
      <c r="G544">
        <v>25</v>
      </c>
      <c r="H544">
        <v>15926</v>
      </c>
      <c r="I544" t="b">
        <v>0</v>
      </c>
    </row>
    <row r="545" spans="1:9" x14ac:dyDescent="0.25">
      <c r="A545" t="s">
        <v>13</v>
      </c>
      <c r="B545" s="1">
        <v>44433</v>
      </c>
      <c r="C545">
        <v>9</v>
      </c>
      <c r="D545">
        <v>15025</v>
      </c>
      <c r="E545">
        <v>0</v>
      </c>
      <c r="F545">
        <v>910</v>
      </c>
      <c r="G545">
        <v>9</v>
      </c>
      <c r="H545">
        <v>15935</v>
      </c>
      <c r="I545" t="b">
        <v>0</v>
      </c>
    </row>
    <row r="546" spans="1:9" x14ac:dyDescent="0.25">
      <c r="A546" t="s">
        <v>13</v>
      </c>
      <c r="B546" s="1">
        <v>44434</v>
      </c>
      <c r="C546">
        <v>11</v>
      </c>
      <c r="D546">
        <v>15036</v>
      </c>
      <c r="E546">
        <v>4</v>
      </c>
      <c r="F546">
        <v>914</v>
      </c>
      <c r="G546">
        <v>15</v>
      </c>
      <c r="H546">
        <v>15950</v>
      </c>
      <c r="I546" t="b">
        <v>0</v>
      </c>
    </row>
    <row r="547" spans="1:9" x14ac:dyDescent="0.25">
      <c r="A547" t="s">
        <v>13</v>
      </c>
      <c r="B547" s="1">
        <v>44435</v>
      </c>
      <c r="C547">
        <v>11</v>
      </c>
      <c r="D547">
        <v>15047</v>
      </c>
      <c r="E547">
        <v>0</v>
      </c>
      <c r="F547">
        <v>914</v>
      </c>
      <c r="G547">
        <v>11</v>
      </c>
      <c r="H547">
        <v>15961</v>
      </c>
      <c r="I547" t="b">
        <v>0</v>
      </c>
    </row>
    <row r="548" spans="1:9" x14ac:dyDescent="0.25">
      <c r="A548" t="s">
        <v>13</v>
      </c>
      <c r="B548" s="1">
        <v>44436</v>
      </c>
      <c r="C548">
        <v>12</v>
      </c>
      <c r="D548">
        <v>15059</v>
      </c>
      <c r="E548">
        <v>1</v>
      </c>
      <c r="F548">
        <v>915</v>
      </c>
      <c r="G548">
        <v>13</v>
      </c>
      <c r="H548">
        <v>15974</v>
      </c>
      <c r="I548" t="b">
        <v>0</v>
      </c>
    </row>
    <row r="549" spans="1:9" x14ac:dyDescent="0.25">
      <c r="A549" t="s">
        <v>13</v>
      </c>
      <c r="B549" s="1">
        <v>44437</v>
      </c>
      <c r="C549">
        <v>9</v>
      </c>
      <c r="D549">
        <v>15068</v>
      </c>
      <c r="E549">
        <v>0</v>
      </c>
      <c r="F549">
        <v>915</v>
      </c>
      <c r="G549">
        <v>9</v>
      </c>
      <c r="H549">
        <v>15983</v>
      </c>
      <c r="I549" t="b">
        <v>0</v>
      </c>
    </row>
    <row r="550" spans="1:9" x14ac:dyDescent="0.25">
      <c r="A550" t="s">
        <v>13</v>
      </c>
      <c r="B550" s="1">
        <v>44438</v>
      </c>
      <c r="C550">
        <v>9</v>
      </c>
      <c r="D550">
        <v>15077</v>
      </c>
      <c r="E550">
        <v>1</v>
      </c>
      <c r="F550">
        <v>916</v>
      </c>
      <c r="G550">
        <v>10</v>
      </c>
      <c r="H550">
        <v>15993</v>
      </c>
      <c r="I550" t="b">
        <v>0</v>
      </c>
    </row>
    <row r="551" spans="1:9" x14ac:dyDescent="0.25">
      <c r="A551" t="s">
        <v>13</v>
      </c>
      <c r="B551" s="1">
        <v>44439</v>
      </c>
      <c r="C551">
        <v>16</v>
      </c>
      <c r="D551">
        <v>15093</v>
      </c>
      <c r="E551">
        <v>1</v>
      </c>
      <c r="F551">
        <v>917</v>
      </c>
      <c r="G551">
        <v>17</v>
      </c>
      <c r="H551">
        <v>16010</v>
      </c>
      <c r="I551" t="b">
        <v>0</v>
      </c>
    </row>
    <row r="552" spans="1:9" x14ac:dyDescent="0.25">
      <c r="A552" t="s">
        <v>13</v>
      </c>
      <c r="B552" s="1">
        <v>44440</v>
      </c>
      <c r="C552">
        <v>9</v>
      </c>
      <c r="D552">
        <v>15102</v>
      </c>
      <c r="E552">
        <v>0</v>
      </c>
      <c r="F552">
        <v>917</v>
      </c>
      <c r="G552">
        <v>9</v>
      </c>
      <c r="H552">
        <v>16019</v>
      </c>
      <c r="I552" t="b">
        <v>0</v>
      </c>
    </row>
    <row r="553" spans="1:9" x14ac:dyDescent="0.25">
      <c r="A553" t="s">
        <v>13</v>
      </c>
      <c r="B553" s="1">
        <v>44441</v>
      </c>
      <c r="C553">
        <v>12</v>
      </c>
      <c r="D553">
        <v>15114</v>
      </c>
      <c r="E553">
        <v>1</v>
      </c>
      <c r="F553">
        <v>918</v>
      </c>
      <c r="G553">
        <v>13</v>
      </c>
      <c r="H553">
        <v>16032</v>
      </c>
      <c r="I553" t="b">
        <v>0</v>
      </c>
    </row>
    <row r="554" spans="1:9" x14ac:dyDescent="0.25">
      <c r="A554" t="s">
        <v>13</v>
      </c>
      <c r="B554" s="1">
        <v>44442</v>
      </c>
      <c r="C554">
        <v>17</v>
      </c>
      <c r="D554">
        <v>15131</v>
      </c>
      <c r="E554">
        <v>0</v>
      </c>
      <c r="F554">
        <v>918</v>
      </c>
      <c r="G554">
        <v>17</v>
      </c>
      <c r="H554">
        <v>16049</v>
      </c>
      <c r="I554" t="b">
        <v>0</v>
      </c>
    </row>
    <row r="555" spans="1:9" x14ac:dyDescent="0.25">
      <c r="A555" t="s">
        <v>13</v>
      </c>
      <c r="B555" s="1">
        <v>44443</v>
      </c>
      <c r="C555">
        <v>11</v>
      </c>
      <c r="D555">
        <v>15142</v>
      </c>
      <c r="E555">
        <v>1</v>
      </c>
      <c r="F555">
        <v>919</v>
      </c>
      <c r="G555">
        <v>12</v>
      </c>
      <c r="H555">
        <v>16061</v>
      </c>
      <c r="I555" t="b">
        <v>0</v>
      </c>
    </row>
    <row r="556" spans="1:9" x14ac:dyDescent="0.25">
      <c r="A556" t="s">
        <v>13</v>
      </c>
      <c r="B556" s="1">
        <v>44444</v>
      </c>
      <c r="C556">
        <v>17</v>
      </c>
      <c r="D556">
        <v>15159</v>
      </c>
      <c r="E556">
        <v>0</v>
      </c>
      <c r="F556">
        <v>919</v>
      </c>
      <c r="G556">
        <v>17</v>
      </c>
      <c r="H556">
        <v>16078</v>
      </c>
      <c r="I556" t="b">
        <v>0</v>
      </c>
    </row>
    <row r="557" spans="1:9" x14ac:dyDescent="0.25">
      <c r="A557" t="s">
        <v>13</v>
      </c>
      <c r="B557" s="1">
        <v>44445</v>
      </c>
      <c r="C557">
        <v>14</v>
      </c>
      <c r="D557">
        <v>15173</v>
      </c>
      <c r="E557">
        <v>0</v>
      </c>
      <c r="F557">
        <v>919</v>
      </c>
      <c r="G557">
        <v>14</v>
      </c>
      <c r="H557">
        <v>16092</v>
      </c>
      <c r="I557" t="b">
        <v>0</v>
      </c>
    </row>
    <row r="558" spans="1:9" x14ac:dyDescent="0.25">
      <c r="A558" t="s">
        <v>13</v>
      </c>
      <c r="B558" s="1">
        <v>44446</v>
      </c>
      <c r="C558">
        <v>16</v>
      </c>
      <c r="D558">
        <v>15189</v>
      </c>
      <c r="E558">
        <v>1</v>
      </c>
      <c r="F558">
        <v>920</v>
      </c>
      <c r="G558">
        <v>17</v>
      </c>
      <c r="H558">
        <v>16109</v>
      </c>
      <c r="I558" t="b">
        <v>0</v>
      </c>
    </row>
    <row r="559" spans="1:9" x14ac:dyDescent="0.25">
      <c r="A559" t="s">
        <v>13</v>
      </c>
      <c r="B559" s="1">
        <v>44447</v>
      </c>
      <c r="C559">
        <v>18</v>
      </c>
      <c r="D559">
        <v>15207</v>
      </c>
      <c r="E559">
        <v>1</v>
      </c>
      <c r="F559">
        <v>921</v>
      </c>
      <c r="G559">
        <v>19</v>
      </c>
      <c r="H559">
        <v>16128</v>
      </c>
      <c r="I559" t="b">
        <v>0</v>
      </c>
    </row>
    <row r="560" spans="1:9" x14ac:dyDescent="0.25">
      <c r="A560" t="s">
        <v>13</v>
      </c>
      <c r="B560" s="1">
        <v>44448</v>
      </c>
      <c r="C560">
        <v>15</v>
      </c>
      <c r="D560">
        <v>15222</v>
      </c>
      <c r="E560">
        <v>2</v>
      </c>
      <c r="F560">
        <v>923</v>
      </c>
      <c r="G560">
        <v>17</v>
      </c>
      <c r="H560">
        <v>16145</v>
      </c>
      <c r="I560" t="b">
        <v>0</v>
      </c>
    </row>
    <row r="561" spans="1:9" x14ac:dyDescent="0.25">
      <c r="A561" t="s">
        <v>13</v>
      </c>
      <c r="B561" s="1">
        <v>44449</v>
      </c>
      <c r="C561">
        <v>19</v>
      </c>
      <c r="D561">
        <v>15241</v>
      </c>
      <c r="E561">
        <v>3</v>
      </c>
      <c r="F561">
        <v>926</v>
      </c>
      <c r="G561">
        <v>22</v>
      </c>
      <c r="H561">
        <v>16167</v>
      </c>
      <c r="I561" t="b">
        <v>0</v>
      </c>
    </row>
    <row r="562" spans="1:9" x14ac:dyDescent="0.25">
      <c r="A562" t="s">
        <v>13</v>
      </c>
      <c r="B562" s="1">
        <v>44450</v>
      </c>
      <c r="C562">
        <v>13</v>
      </c>
      <c r="D562">
        <v>15254</v>
      </c>
      <c r="E562">
        <v>1</v>
      </c>
      <c r="F562">
        <v>927</v>
      </c>
      <c r="G562">
        <v>14</v>
      </c>
      <c r="H562">
        <v>16181</v>
      </c>
      <c r="I562" t="b">
        <v>0</v>
      </c>
    </row>
    <row r="563" spans="1:9" x14ac:dyDescent="0.25">
      <c r="A563" t="s">
        <v>13</v>
      </c>
      <c r="B563" s="1">
        <v>44451</v>
      </c>
      <c r="C563">
        <v>10</v>
      </c>
      <c r="D563">
        <v>15264</v>
      </c>
      <c r="E563">
        <v>2</v>
      </c>
      <c r="F563">
        <v>929</v>
      </c>
      <c r="G563">
        <v>12</v>
      </c>
      <c r="H563">
        <v>16193</v>
      </c>
      <c r="I563" t="b">
        <v>0</v>
      </c>
    </row>
    <row r="564" spans="1:9" x14ac:dyDescent="0.25">
      <c r="A564" t="s">
        <v>13</v>
      </c>
      <c r="B564" s="1">
        <v>44452</v>
      </c>
      <c r="C564">
        <v>8</v>
      </c>
      <c r="D564">
        <v>15272</v>
      </c>
      <c r="E564">
        <v>1</v>
      </c>
      <c r="F564">
        <v>930</v>
      </c>
      <c r="G564">
        <v>9</v>
      </c>
      <c r="H564">
        <v>16202</v>
      </c>
      <c r="I564" t="b">
        <v>0</v>
      </c>
    </row>
    <row r="565" spans="1:9" x14ac:dyDescent="0.25">
      <c r="A565" t="s">
        <v>13</v>
      </c>
      <c r="B565" s="1">
        <v>44453</v>
      </c>
      <c r="C565">
        <v>15</v>
      </c>
      <c r="D565">
        <v>15287</v>
      </c>
      <c r="E565">
        <v>0</v>
      </c>
      <c r="F565">
        <v>930</v>
      </c>
      <c r="G565">
        <v>15</v>
      </c>
      <c r="H565">
        <v>16217</v>
      </c>
      <c r="I565" t="b">
        <v>0</v>
      </c>
    </row>
    <row r="566" spans="1:9" x14ac:dyDescent="0.25">
      <c r="A566" t="s">
        <v>13</v>
      </c>
      <c r="B566" s="1">
        <v>44454</v>
      </c>
      <c r="C566">
        <v>20</v>
      </c>
      <c r="D566">
        <v>15307</v>
      </c>
      <c r="E566">
        <v>0</v>
      </c>
      <c r="F566">
        <v>930</v>
      </c>
      <c r="G566">
        <v>20</v>
      </c>
      <c r="H566">
        <v>16237</v>
      </c>
      <c r="I566" t="b">
        <v>0</v>
      </c>
    </row>
    <row r="567" spans="1:9" x14ac:dyDescent="0.25">
      <c r="A567" t="s">
        <v>13</v>
      </c>
      <c r="B567" s="1">
        <v>44455</v>
      </c>
      <c r="C567">
        <v>17</v>
      </c>
      <c r="D567">
        <v>15324</v>
      </c>
      <c r="E567">
        <v>5</v>
      </c>
      <c r="F567">
        <v>935</v>
      </c>
      <c r="G567">
        <v>22</v>
      </c>
      <c r="H567">
        <v>16259</v>
      </c>
      <c r="I567" t="b">
        <v>0</v>
      </c>
    </row>
    <row r="568" spans="1:9" x14ac:dyDescent="0.25">
      <c r="A568" t="s">
        <v>13</v>
      </c>
      <c r="B568" s="1">
        <v>44456</v>
      </c>
      <c r="C568">
        <v>15</v>
      </c>
      <c r="D568">
        <v>15339</v>
      </c>
      <c r="E568">
        <v>3</v>
      </c>
      <c r="F568">
        <v>938</v>
      </c>
      <c r="G568">
        <v>18</v>
      </c>
      <c r="H568">
        <v>16277</v>
      </c>
      <c r="I568" t="b">
        <v>0</v>
      </c>
    </row>
    <row r="569" spans="1:9" x14ac:dyDescent="0.25">
      <c r="A569" t="s">
        <v>13</v>
      </c>
      <c r="B569" s="1">
        <v>44457</v>
      </c>
      <c r="C569">
        <v>18</v>
      </c>
      <c r="D569">
        <v>15357</v>
      </c>
      <c r="E569">
        <v>0</v>
      </c>
      <c r="F569">
        <v>938</v>
      </c>
      <c r="G569">
        <v>18</v>
      </c>
      <c r="H569">
        <v>16295</v>
      </c>
      <c r="I569" t="b">
        <v>0</v>
      </c>
    </row>
    <row r="570" spans="1:9" x14ac:dyDescent="0.25">
      <c r="A570" t="s">
        <v>13</v>
      </c>
      <c r="B570" s="1">
        <v>44458</v>
      </c>
      <c r="C570">
        <v>13</v>
      </c>
      <c r="D570">
        <v>15370</v>
      </c>
      <c r="E570">
        <v>0</v>
      </c>
      <c r="F570">
        <v>938</v>
      </c>
      <c r="G570">
        <v>13</v>
      </c>
      <c r="H570">
        <v>16308</v>
      </c>
      <c r="I570" t="b">
        <v>0</v>
      </c>
    </row>
    <row r="571" spans="1:9" x14ac:dyDescent="0.25">
      <c r="A571" t="s">
        <v>13</v>
      </c>
      <c r="B571" s="1">
        <v>44459</v>
      </c>
      <c r="C571">
        <v>11</v>
      </c>
      <c r="D571">
        <v>15381</v>
      </c>
      <c r="E571">
        <v>1</v>
      </c>
      <c r="F571">
        <v>939</v>
      </c>
      <c r="G571">
        <v>12</v>
      </c>
      <c r="H571">
        <v>16320</v>
      </c>
      <c r="I571" t="b">
        <v>0</v>
      </c>
    </row>
    <row r="572" spans="1:9" x14ac:dyDescent="0.25">
      <c r="A572" t="s">
        <v>13</v>
      </c>
      <c r="B572" s="1">
        <v>44460</v>
      </c>
      <c r="C572">
        <v>11</v>
      </c>
      <c r="D572">
        <v>15392</v>
      </c>
      <c r="E572">
        <v>1</v>
      </c>
      <c r="F572">
        <v>940</v>
      </c>
      <c r="G572">
        <v>12</v>
      </c>
      <c r="H572">
        <v>16332</v>
      </c>
      <c r="I572" t="b">
        <v>0</v>
      </c>
    </row>
    <row r="573" spans="1:9" x14ac:dyDescent="0.25">
      <c r="A573" t="s">
        <v>13</v>
      </c>
      <c r="B573" s="1">
        <v>44461</v>
      </c>
      <c r="C573">
        <v>12</v>
      </c>
      <c r="D573">
        <v>15404</v>
      </c>
      <c r="E573">
        <v>1</v>
      </c>
      <c r="F573">
        <v>941</v>
      </c>
      <c r="G573">
        <v>13</v>
      </c>
      <c r="H573">
        <v>16345</v>
      </c>
      <c r="I573" t="b">
        <v>0</v>
      </c>
    </row>
    <row r="574" spans="1:9" x14ac:dyDescent="0.25">
      <c r="A574" t="s">
        <v>13</v>
      </c>
      <c r="B574" s="1">
        <v>44462</v>
      </c>
      <c r="C574">
        <v>17</v>
      </c>
      <c r="D574">
        <v>15421</v>
      </c>
      <c r="E574">
        <v>1</v>
      </c>
      <c r="F574">
        <v>942</v>
      </c>
      <c r="G574">
        <v>18</v>
      </c>
      <c r="H574">
        <v>16363</v>
      </c>
      <c r="I574" t="b">
        <v>0</v>
      </c>
    </row>
    <row r="575" spans="1:9" x14ac:dyDescent="0.25">
      <c r="A575" t="s">
        <v>13</v>
      </c>
      <c r="B575" s="1">
        <v>44463</v>
      </c>
      <c r="C575">
        <v>9</v>
      </c>
      <c r="D575">
        <v>15430</v>
      </c>
      <c r="E575">
        <v>1</v>
      </c>
      <c r="F575">
        <v>943</v>
      </c>
      <c r="G575">
        <v>10</v>
      </c>
      <c r="H575">
        <v>16373</v>
      </c>
      <c r="I575" t="b">
        <v>0</v>
      </c>
    </row>
    <row r="576" spans="1:9" x14ac:dyDescent="0.25">
      <c r="A576" t="s">
        <v>13</v>
      </c>
      <c r="B576" s="1">
        <v>44464</v>
      </c>
      <c r="C576">
        <v>14</v>
      </c>
      <c r="D576">
        <v>15444</v>
      </c>
      <c r="E576">
        <v>4</v>
      </c>
      <c r="F576">
        <v>947</v>
      </c>
      <c r="G576">
        <v>18</v>
      </c>
      <c r="H576">
        <v>16391</v>
      </c>
      <c r="I576" t="b">
        <v>0</v>
      </c>
    </row>
    <row r="577" spans="1:9" x14ac:dyDescent="0.25">
      <c r="A577" t="s">
        <v>13</v>
      </c>
      <c r="B577" s="1">
        <v>44465</v>
      </c>
      <c r="C577">
        <v>7</v>
      </c>
      <c r="D577">
        <v>15451</v>
      </c>
      <c r="E577">
        <v>0</v>
      </c>
      <c r="F577">
        <v>947</v>
      </c>
      <c r="G577">
        <v>7</v>
      </c>
      <c r="H577">
        <v>16398</v>
      </c>
      <c r="I577" t="b">
        <v>0</v>
      </c>
    </row>
    <row r="578" spans="1:9" x14ac:dyDescent="0.25">
      <c r="A578" t="s">
        <v>13</v>
      </c>
      <c r="B578" s="1">
        <v>44466</v>
      </c>
      <c r="C578">
        <v>5</v>
      </c>
      <c r="D578">
        <v>15456</v>
      </c>
      <c r="E578">
        <v>1</v>
      </c>
      <c r="F578">
        <v>948</v>
      </c>
      <c r="G578">
        <v>6</v>
      </c>
      <c r="H578">
        <v>16404</v>
      </c>
      <c r="I578" t="b">
        <v>0</v>
      </c>
    </row>
    <row r="579" spans="1:9" x14ac:dyDescent="0.25">
      <c r="A579" t="s">
        <v>13</v>
      </c>
      <c r="B579" s="1">
        <v>44467</v>
      </c>
      <c r="C579">
        <v>11</v>
      </c>
      <c r="D579">
        <v>15467</v>
      </c>
      <c r="E579">
        <v>0</v>
      </c>
      <c r="F579">
        <v>948</v>
      </c>
      <c r="G579">
        <v>11</v>
      </c>
      <c r="H579">
        <v>16415</v>
      </c>
      <c r="I579" t="b">
        <v>0</v>
      </c>
    </row>
    <row r="580" spans="1:9" x14ac:dyDescent="0.25">
      <c r="A580" t="s">
        <v>13</v>
      </c>
      <c r="B580" s="1">
        <v>44468</v>
      </c>
      <c r="C580">
        <v>7</v>
      </c>
      <c r="D580">
        <v>15474</v>
      </c>
      <c r="E580">
        <v>1</v>
      </c>
      <c r="F580">
        <v>949</v>
      </c>
      <c r="G580">
        <v>8</v>
      </c>
      <c r="H580">
        <v>16423</v>
      </c>
      <c r="I580" t="b">
        <v>0</v>
      </c>
    </row>
    <row r="581" spans="1:9" x14ac:dyDescent="0.25">
      <c r="A581" t="s">
        <v>13</v>
      </c>
      <c r="B581" s="1">
        <v>44469</v>
      </c>
      <c r="C581">
        <v>12</v>
      </c>
      <c r="D581">
        <v>15486</v>
      </c>
      <c r="E581">
        <v>1</v>
      </c>
      <c r="F581">
        <v>950</v>
      </c>
      <c r="G581">
        <v>13</v>
      </c>
      <c r="H581">
        <v>16436</v>
      </c>
      <c r="I581" t="b">
        <v>0</v>
      </c>
    </row>
    <row r="582" spans="1:9" x14ac:dyDescent="0.25">
      <c r="A582" t="s">
        <v>13</v>
      </c>
      <c r="B582" s="1">
        <v>44470</v>
      </c>
      <c r="C582">
        <v>12</v>
      </c>
      <c r="D582">
        <v>15498</v>
      </c>
      <c r="E582">
        <v>0</v>
      </c>
      <c r="F582">
        <v>950</v>
      </c>
      <c r="G582">
        <v>12</v>
      </c>
      <c r="H582">
        <v>16448</v>
      </c>
      <c r="I582" t="b">
        <v>0</v>
      </c>
    </row>
    <row r="583" spans="1:9" x14ac:dyDescent="0.25">
      <c r="A583" t="s">
        <v>13</v>
      </c>
      <c r="B583" s="1">
        <v>44471</v>
      </c>
      <c r="C583">
        <v>12</v>
      </c>
      <c r="D583">
        <v>15510</v>
      </c>
      <c r="E583">
        <v>2</v>
      </c>
      <c r="F583">
        <v>952</v>
      </c>
      <c r="G583">
        <v>14</v>
      </c>
      <c r="H583">
        <v>16462</v>
      </c>
      <c r="I583" t="b">
        <v>0</v>
      </c>
    </row>
    <row r="584" spans="1:9" x14ac:dyDescent="0.25">
      <c r="A584" t="s">
        <v>13</v>
      </c>
      <c r="B584" s="1">
        <v>44472</v>
      </c>
      <c r="C584">
        <v>17</v>
      </c>
      <c r="D584">
        <v>15527</v>
      </c>
      <c r="E584">
        <v>1</v>
      </c>
      <c r="F584">
        <v>953</v>
      </c>
      <c r="G584">
        <v>18</v>
      </c>
      <c r="H584">
        <v>16480</v>
      </c>
      <c r="I584" t="b">
        <v>0</v>
      </c>
    </row>
    <row r="585" spans="1:9" x14ac:dyDescent="0.25">
      <c r="A585" t="s">
        <v>13</v>
      </c>
      <c r="B585" s="1">
        <v>44473</v>
      </c>
      <c r="C585">
        <v>11</v>
      </c>
      <c r="D585">
        <v>15538</v>
      </c>
      <c r="E585">
        <v>2</v>
      </c>
      <c r="F585">
        <v>955</v>
      </c>
      <c r="G585">
        <v>13</v>
      </c>
      <c r="H585">
        <v>16493</v>
      </c>
      <c r="I585" t="b">
        <v>0</v>
      </c>
    </row>
    <row r="586" spans="1:9" x14ac:dyDescent="0.25">
      <c r="A586" t="s">
        <v>13</v>
      </c>
      <c r="B586" s="1">
        <v>44474</v>
      </c>
      <c r="C586">
        <v>11</v>
      </c>
      <c r="D586">
        <v>15549</v>
      </c>
      <c r="E586">
        <v>1</v>
      </c>
      <c r="F586">
        <v>956</v>
      </c>
      <c r="G586">
        <v>12</v>
      </c>
      <c r="H586">
        <v>16505</v>
      </c>
      <c r="I586" t="b">
        <v>0</v>
      </c>
    </row>
    <row r="587" spans="1:9" x14ac:dyDescent="0.25">
      <c r="A587" t="s">
        <v>13</v>
      </c>
      <c r="B587" s="1">
        <v>44475</v>
      </c>
      <c r="C587">
        <v>12</v>
      </c>
      <c r="D587">
        <v>15561</v>
      </c>
      <c r="E587">
        <v>0</v>
      </c>
      <c r="F587">
        <v>956</v>
      </c>
      <c r="G587">
        <v>12</v>
      </c>
      <c r="H587">
        <v>16517</v>
      </c>
      <c r="I587" t="b">
        <v>0</v>
      </c>
    </row>
    <row r="588" spans="1:9" x14ac:dyDescent="0.25">
      <c r="A588" t="s">
        <v>13</v>
      </c>
      <c r="B588" s="1">
        <v>44476</v>
      </c>
      <c r="C588">
        <v>9</v>
      </c>
      <c r="D588">
        <v>15570</v>
      </c>
      <c r="E588">
        <v>2</v>
      </c>
      <c r="F588">
        <v>958</v>
      </c>
      <c r="G588">
        <v>11</v>
      </c>
      <c r="H588">
        <v>16528</v>
      </c>
      <c r="I588" t="b">
        <v>0</v>
      </c>
    </row>
    <row r="589" spans="1:9" x14ac:dyDescent="0.25">
      <c r="A589" t="s">
        <v>13</v>
      </c>
      <c r="B589" s="1">
        <v>44477</v>
      </c>
      <c r="C589">
        <v>5</v>
      </c>
      <c r="D589">
        <v>15575</v>
      </c>
      <c r="E589">
        <v>1</v>
      </c>
      <c r="F589">
        <v>959</v>
      </c>
      <c r="G589">
        <v>6</v>
      </c>
      <c r="H589">
        <v>16534</v>
      </c>
      <c r="I589" t="b">
        <v>0</v>
      </c>
    </row>
    <row r="590" spans="1:9" x14ac:dyDescent="0.25">
      <c r="A590" t="s">
        <v>13</v>
      </c>
      <c r="B590" s="1">
        <v>44478</v>
      </c>
      <c r="C590">
        <v>11</v>
      </c>
      <c r="D590">
        <v>15586</v>
      </c>
      <c r="E590">
        <v>1</v>
      </c>
      <c r="F590">
        <v>960</v>
      </c>
      <c r="G590">
        <v>12</v>
      </c>
      <c r="H590">
        <v>16546</v>
      </c>
      <c r="I590" t="b">
        <v>0</v>
      </c>
    </row>
    <row r="591" spans="1:9" x14ac:dyDescent="0.25">
      <c r="A591" t="s">
        <v>13</v>
      </c>
      <c r="B591" s="1">
        <v>44479</v>
      </c>
      <c r="C591">
        <v>11</v>
      </c>
      <c r="D591">
        <v>15597</v>
      </c>
      <c r="E591">
        <v>2</v>
      </c>
      <c r="F591">
        <v>962</v>
      </c>
      <c r="G591">
        <v>13</v>
      </c>
      <c r="H591">
        <v>16559</v>
      </c>
      <c r="I591" t="b">
        <v>0</v>
      </c>
    </row>
    <row r="592" spans="1:9" x14ac:dyDescent="0.25">
      <c r="A592" t="s">
        <v>13</v>
      </c>
      <c r="B592" s="1">
        <v>44480</v>
      </c>
      <c r="C592">
        <v>14</v>
      </c>
      <c r="D592">
        <v>15611</v>
      </c>
      <c r="E592">
        <v>2</v>
      </c>
      <c r="F592">
        <v>964</v>
      </c>
      <c r="G592">
        <v>16</v>
      </c>
      <c r="H592">
        <v>16575</v>
      </c>
      <c r="I592" t="b">
        <v>0</v>
      </c>
    </row>
    <row r="593" spans="1:9" x14ac:dyDescent="0.25">
      <c r="A593" t="s">
        <v>13</v>
      </c>
      <c r="B593" s="1">
        <v>44481</v>
      </c>
      <c r="C593">
        <v>10</v>
      </c>
      <c r="D593">
        <v>15621</v>
      </c>
      <c r="E593">
        <v>0</v>
      </c>
      <c r="F593">
        <v>964</v>
      </c>
      <c r="G593">
        <v>10</v>
      </c>
      <c r="H593">
        <v>16585</v>
      </c>
      <c r="I593" t="b">
        <v>0</v>
      </c>
    </row>
    <row r="594" spans="1:9" x14ac:dyDescent="0.25">
      <c r="A594" t="s">
        <v>13</v>
      </c>
      <c r="B594" s="1">
        <v>44482</v>
      </c>
      <c r="C594">
        <v>12</v>
      </c>
      <c r="D594">
        <v>15633</v>
      </c>
      <c r="E594">
        <v>0</v>
      </c>
      <c r="F594">
        <v>964</v>
      </c>
      <c r="G594">
        <v>12</v>
      </c>
      <c r="H594">
        <v>16597</v>
      </c>
      <c r="I594" t="b">
        <v>0</v>
      </c>
    </row>
    <row r="595" spans="1:9" x14ac:dyDescent="0.25">
      <c r="A595" t="s">
        <v>13</v>
      </c>
      <c r="B595" s="1">
        <v>44483</v>
      </c>
      <c r="C595">
        <v>13</v>
      </c>
      <c r="D595">
        <v>15646</v>
      </c>
      <c r="E595">
        <v>2</v>
      </c>
      <c r="F595">
        <v>966</v>
      </c>
      <c r="G595">
        <v>15</v>
      </c>
      <c r="H595">
        <v>16612</v>
      </c>
      <c r="I595" t="b">
        <v>0</v>
      </c>
    </row>
    <row r="596" spans="1:9" x14ac:dyDescent="0.25">
      <c r="A596" t="s">
        <v>13</v>
      </c>
      <c r="B596" s="1">
        <v>44484</v>
      </c>
      <c r="C596">
        <v>14</v>
      </c>
      <c r="D596">
        <v>15660</v>
      </c>
      <c r="E596">
        <v>2</v>
      </c>
      <c r="F596">
        <v>968</v>
      </c>
      <c r="G596">
        <v>16</v>
      </c>
      <c r="H596">
        <v>16628</v>
      </c>
      <c r="I596" t="b">
        <v>0</v>
      </c>
    </row>
    <row r="597" spans="1:9" x14ac:dyDescent="0.25">
      <c r="A597" t="s">
        <v>13</v>
      </c>
      <c r="B597" s="1">
        <v>44485</v>
      </c>
      <c r="C597">
        <v>17</v>
      </c>
      <c r="D597">
        <v>15677</v>
      </c>
      <c r="E597">
        <v>1</v>
      </c>
      <c r="F597">
        <v>969</v>
      </c>
      <c r="G597">
        <v>18</v>
      </c>
      <c r="H597">
        <v>16646</v>
      </c>
      <c r="I597" t="b">
        <v>0</v>
      </c>
    </row>
    <row r="598" spans="1:9" x14ac:dyDescent="0.25">
      <c r="A598" t="s">
        <v>13</v>
      </c>
      <c r="B598" s="1">
        <v>44486</v>
      </c>
      <c r="C598">
        <v>15</v>
      </c>
      <c r="D598">
        <v>15692</v>
      </c>
      <c r="E598">
        <v>0</v>
      </c>
      <c r="F598">
        <v>969</v>
      </c>
      <c r="G598">
        <v>15</v>
      </c>
      <c r="H598">
        <v>16661</v>
      </c>
      <c r="I598" t="b">
        <v>0</v>
      </c>
    </row>
    <row r="599" spans="1:9" x14ac:dyDescent="0.25">
      <c r="A599" t="s">
        <v>13</v>
      </c>
      <c r="B599" s="1">
        <v>44487</v>
      </c>
      <c r="C599">
        <v>15</v>
      </c>
      <c r="D599">
        <v>15707</v>
      </c>
      <c r="E599">
        <v>2</v>
      </c>
      <c r="F599">
        <v>971</v>
      </c>
      <c r="G599">
        <v>17</v>
      </c>
      <c r="H599">
        <v>16678</v>
      </c>
      <c r="I599" t="b">
        <v>0</v>
      </c>
    </row>
    <row r="600" spans="1:9" x14ac:dyDescent="0.25">
      <c r="A600" t="s">
        <v>13</v>
      </c>
      <c r="B600" s="1">
        <v>44488</v>
      </c>
      <c r="C600">
        <v>8</v>
      </c>
      <c r="D600">
        <v>15715</v>
      </c>
      <c r="E600">
        <v>2</v>
      </c>
      <c r="F600">
        <v>973</v>
      </c>
      <c r="G600">
        <v>10</v>
      </c>
      <c r="H600">
        <v>16688</v>
      </c>
      <c r="I600" t="b">
        <v>0</v>
      </c>
    </row>
    <row r="601" spans="1:9" x14ac:dyDescent="0.25">
      <c r="A601" t="s">
        <v>13</v>
      </c>
      <c r="B601" s="1">
        <v>44489</v>
      </c>
      <c r="C601">
        <v>18</v>
      </c>
      <c r="D601">
        <v>15733</v>
      </c>
      <c r="E601">
        <v>4</v>
      </c>
      <c r="F601">
        <v>977</v>
      </c>
      <c r="G601">
        <v>22</v>
      </c>
      <c r="H601">
        <v>16710</v>
      </c>
      <c r="I601" t="b">
        <v>0</v>
      </c>
    </row>
    <row r="602" spans="1:9" x14ac:dyDescent="0.25">
      <c r="A602" t="s">
        <v>13</v>
      </c>
      <c r="B602" s="1">
        <v>44490</v>
      </c>
      <c r="C602">
        <v>22</v>
      </c>
      <c r="D602">
        <v>15755</v>
      </c>
      <c r="E602">
        <v>3</v>
      </c>
      <c r="F602">
        <v>980</v>
      </c>
      <c r="G602">
        <v>25</v>
      </c>
      <c r="H602">
        <v>16735</v>
      </c>
      <c r="I602" t="b">
        <v>0</v>
      </c>
    </row>
    <row r="603" spans="1:9" x14ac:dyDescent="0.25">
      <c r="A603" t="s">
        <v>13</v>
      </c>
      <c r="B603" s="1">
        <v>44491</v>
      </c>
      <c r="C603">
        <v>12</v>
      </c>
      <c r="D603">
        <v>15767</v>
      </c>
      <c r="E603">
        <v>2</v>
      </c>
      <c r="F603">
        <v>982</v>
      </c>
      <c r="G603">
        <v>14</v>
      </c>
      <c r="H603">
        <v>16749</v>
      </c>
      <c r="I603" t="b">
        <v>0</v>
      </c>
    </row>
    <row r="604" spans="1:9" x14ac:dyDescent="0.25">
      <c r="A604" t="s">
        <v>13</v>
      </c>
      <c r="B604" s="1">
        <v>44492</v>
      </c>
      <c r="C604">
        <v>14</v>
      </c>
      <c r="D604">
        <v>15781</v>
      </c>
      <c r="E604">
        <v>0</v>
      </c>
      <c r="F604">
        <v>982</v>
      </c>
      <c r="G604">
        <v>14</v>
      </c>
      <c r="H604">
        <v>16763</v>
      </c>
      <c r="I604" t="b">
        <v>0</v>
      </c>
    </row>
    <row r="605" spans="1:9" x14ac:dyDescent="0.25">
      <c r="A605" t="s">
        <v>13</v>
      </c>
      <c r="B605" s="1">
        <v>44493</v>
      </c>
      <c r="C605">
        <v>19</v>
      </c>
      <c r="D605">
        <v>15800</v>
      </c>
      <c r="E605">
        <v>1</v>
      </c>
      <c r="F605">
        <v>983</v>
      </c>
      <c r="G605">
        <v>20</v>
      </c>
      <c r="H605">
        <v>16783</v>
      </c>
      <c r="I605" t="b">
        <v>0</v>
      </c>
    </row>
    <row r="606" spans="1:9" x14ac:dyDescent="0.25">
      <c r="A606" t="s">
        <v>13</v>
      </c>
      <c r="B606" s="1">
        <v>44494</v>
      </c>
      <c r="C606">
        <v>15</v>
      </c>
      <c r="D606">
        <v>15815</v>
      </c>
      <c r="E606">
        <v>3</v>
      </c>
      <c r="F606">
        <v>986</v>
      </c>
      <c r="G606">
        <v>18</v>
      </c>
      <c r="H606">
        <v>16801</v>
      </c>
      <c r="I606" t="b">
        <v>0</v>
      </c>
    </row>
    <row r="607" spans="1:9" x14ac:dyDescent="0.25">
      <c r="A607" t="s">
        <v>13</v>
      </c>
      <c r="B607" s="1">
        <v>44495</v>
      </c>
      <c r="C607">
        <v>13</v>
      </c>
      <c r="D607">
        <v>15828</v>
      </c>
      <c r="E607">
        <v>0</v>
      </c>
      <c r="F607">
        <v>986</v>
      </c>
      <c r="G607">
        <v>13</v>
      </c>
      <c r="H607">
        <v>16814</v>
      </c>
      <c r="I607" t="b">
        <v>0</v>
      </c>
    </row>
    <row r="608" spans="1:9" x14ac:dyDescent="0.25">
      <c r="A608" t="s">
        <v>13</v>
      </c>
      <c r="B608" s="1">
        <v>44496</v>
      </c>
      <c r="C608">
        <v>14</v>
      </c>
      <c r="D608">
        <v>15842</v>
      </c>
      <c r="E608">
        <v>0</v>
      </c>
      <c r="F608">
        <v>986</v>
      </c>
      <c r="G608">
        <v>14</v>
      </c>
      <c r="H608">
        <v>16828</v>
      </c>
      <c r="I608" t="b">
        <v>0</v>
      </c>
    </row>
    <row r="609" spans="1:9" x14ac:dyDescent="0.25">
      <c r="A609" t="s">
        <v>13</v>
      </c>
      <c r="B609" s="1">
        <v>44497</v>
      </c>
      <c r="C609">
        <v>24</v>
      </c>
      <c r="D609">
        <v>15866</v>
      </c>
      <c r="E609">
        <v>1</v>
      </c>
      <c r="F609">
        <v>987</v>
      </c>
      <c r="G609">
        <v>25</v>
      </c>
      <c r="H609">
        <v>16853</v>
      </c>
      <c r="I609" t="b">
        <v>0</v>
      </c>
    </row>
    <row r="610" spans="1:9" x14ac:dyDescent="0.25">
      <c r="A610" t="s">
        <v>13</v>
      </c>
      <c r="B610" s="1">
        <v>44498</v>
      </c>
      <c r="C610">
        <v>16</v>
      </c>
      <c r="D610">
        <v>15882</v>
      </c>
      <c r="E610">
        <v>1</v>
      </c>
      <c r="F610">
        <v>988</v>
      </c>
      <c r="G610">
        <v>17</v>
      </c>
      <c r="H610">
        <v>16870</v>
      </c>
      <c r="I610" t="b">
        <v>0</v>
      </c>
    </row>
    <row r="611" spans="1:9" x14ac:dyDescent="0.25">
      <c r="A611" t="s">
        <v>13</v>
      </c>
      <c r="B611" s="1">
        <v>44499</v>
      </c>
      <c r="C611">
        <v>23</v>
      </c>
      <c r="D611">
        <v>15905</v>
      </c>
      <c r="E611">
        <v>0</v>
      </c>
      <c r="F611">
        <v>988</v>
      </c>
      <c r="G611">
        <v>23</v>
      </c>
      <c r="H611">
        <v>16893</v>
      </c>
      <c r="I611" t="b">
        <v>0</v>
      </c>
    </row>
    <row r="612" spans="1:9" x14ac:dyDescent="0.25">
      <c r="A612" t="s">
        <v>13</v>
      </c>
      <c r="B612" s="1">
        <v>44500</v>
      </c>
      <c r="C612">
        <v>19</v>
      </c>
      <c r="D612">
        <v>15924</v>
      </c>
      <c r="E612">
        <v>0</v>
      </c>
      <c r="F612">
        <v>988</v>
      </c>
      <c r="G612">
        <v>19</v>
      </c>
      <c r="H612">
        <v>16912</v>
      </c>
      <c r="I612" t="b">
        <v>0</v>
      </c>
    </row>
    <row r="613" spans="1:9" x14ac:dyDescent="0.25">
      <c r="A613" t="s">
        <v>13</v>
      </c>
      <c r="B613" s="1">
        <v>44501</v>
      </c>
      <c r="C613">
        <v>15</v>
      </c>
      <c r="D613">
        <v>15939</v>
      </c>
      <c r="E613">
        <v>1</v>
      </c>
      <c r="F613">
        <v>989</v>
      </c>
      <c r="G613">
        <v>16</v>
      </c>
      <c r="H613">
        <v>16928</v>
      </c>
      <c r="I613" t="b">
        <v>0</v>
      </c>
    </row>
    <row r="614" spans="1:9" x14ac:dyDescent="0.25">
      <c r="A614" t="s">
        <v>13</v>
      </c>
      <c r="B614" s="1">
        <v>44502</v>
      </c>
      <c r="C614">
        <v>10</v>
      </c>
      <c r="D614">
        <v>15949</v>
      </c>
      <c r="E614">
        <v>0</v>
      </c>
      <c r="F614">
        <v>989</v>
      </c>
      <c r="G614">
        <v>10</v>
      </c>
      <c r="H614">
        <v>16938</v>
      </c>
      <c r="I614" t="b">
        <v>0</v>
      </c>
    </row>
    <row r="615" spans="1:9" x14ac:dyDescent="0.25">
      <c r="A615" t="s">
        <v>13</v>
      </c>
      <c r="B615" s="1">
        <v>44503</v>
      </c>
      <c r="C615">
        <v>28</v>
      </c>
      <c r="D615">
        <v>15977</v>
      </c>
      <c r="E615">
        <v>1</v>
      </c>
      <c r="F615">
        <v>990</v>
      </c>
      <c r="G615">
        <v>29</v>
      </c>
      <c r="H615">
        <v>16967</v>
      </c>
      <c r="I615" t="b">
        <v>0</v>
      </c>
    </row>
    <row r="616" spans="1:9" x14ac:dyDescent="0.25">
      <c r="A616" t="s">
        <v>13</v>
      </c>
      <c r="B616" s="1">
        <v>44504</v>
      </c>
      <c r="C616">
        <v>25</v>
      </c>
      <c r="D616">
        <v>16002</v>
      </c>
      <c r="E616">
        <v>1</v>
      </c>
      <c r="F616">
        <v>991</v>
      </c>
      <c r="G616">
        <v>26</v>
      </c>
      <c r="H616">
        <v>16993</v>
      </c>
      <c r="I616" t="b">
        <v>0</v>
      </c>
    </row>
    <row r="617" spans="1:9" x14ac:dyDescent="0.25">
      <c r="A617" t="s">
        <v>13</v>
      </c>
      <c r="B617" s="1">
        <v>44505</v>
      </c>
      <c r="C617">
        <v>6</v>
      </c>
      <c r="D617">
        <v>16008</v>
      </c>
      <c r="E617">
        <v>0</v>
      </c>
      <c r="F617">
        <v>991</v>
      </c>
      <c r="G617">
        <v>6</v>
      </c>
      <c r="H617">
        <v>16999</v>
      </c>
      <c r="I617" t="b">
        <v>0</v>
      </c>
    </row>
    <row r="618" spans="1:9" x14ac:dyDescent="0.25">
      <c r="A618" t="s">
        <v>13</v>
      </c>
      <c r="B618" s="1">
        <v>44506</v>
      </c>
      <c r="C618">
        <v>33</v>
      </c>
      <c r="D618">
        <v>16041</v>
      </c>
      <c r="E618">
        <v>1</v>
      </c>
      <c r="F618">
        <v>992</v>
      </c>
      <c r="G618">
        <v>34</v>
      </c>
      <c r="H618">
        <v>17033</v>
      </c>
      <c r="I618" t="b">
        <v>0</v>
      </c>
    </row>
    <row r="619" spans="1:9" x14ac:dyDescent="0.25">
      <c r="A619" t="s">
        <v>13</v>
      </c>
      <c r="B619" s="1">
        <v>44507</v>
      </c>
      <c r="C619">
        <v>16</v>
      </c>
      <c r="D619">
        <v>16057</v>
      </c>
      <c r="E619">
        <v>0</v>
      </c>
      <c r="F619">
        <v>992</v>
      </c>
      <c r="G619">
        <v>16</v>
      </c>
      <c r="H619">
        <v>17049</v>
      </c>
      <c r="I619" t="b">
        <v>0</v>
      </c>
    </row>
    <row r="620" spans="1:9" x14ac:dyDescent="0.25">
      <c r="A620" t="s">
        <v>13</v>
      </c>
      <c r="B620" s="1">
        <v>44508</v>
      </c>
      <c r="C620">
        <v>21</v>
      </c>
      <c r="D620">
        <v>16078</v>
      </c>
      <c r="E620">
        <v>0</v>
      </c>
      <c r="F620">
        <v>992</v>
      </c>
      <c r="G620">
        <v>21</v>
      </c>
      <c r="H620">
        <v>17070</v>
      </c>
      <c r="I620" t="b">
        <v>0</v>
      </c>
    </row>
    <row r="621" spans="1:9" x14ac:dyDescent="0.25">
      <c r="A621" t="s">
        <v>13</v>
      </c>
      <c r="B621" s="1">
        <v>44509</v>
      </c>
      <c r="C621">
        <v>14</v>
      </c>
      <c r="D621">
        <v>16092</v>
      </c>
      <c r="E621">
        <v>3</v>
      </c>
      <c r="F621">
        <v>995</v>
      </c>
      <c r="G621">
        <v>17</v>
      </c>
      <c r="H621">
        <v>17087</v>
      </c>
      <c r="I621" t="b">
        <v>0</v>
      </c>
    </row>
    <row r="622" spans="1:9" x14ac:dyDescent="0.25">
      <c r="A622" t="s">
        <v>13</v>
      </c>
      <c r="B622" s="1">
        <v>44510</v>
      </c>
      <c r="C622">
        <v>20</v>
      </c>
      <c r="D622">
        <v>16112</v>
      </c>
      <c r="E622">
        <v>2</v>
      </c>
      <c r="F622">
        <v>997</v>
      </c>
      <c r="G622">
        <v>22</v>
      </c>
      <c r="H622">
        <v>17109</v>
      </c>
      <c r="I622" t="b">
        <v>0</v>
      </c>
    </row>
    <row r="623" spans="1:9" x14ac:dyDescent="0.25">
      <c r="A623" t="s">
        <v>13</v>
      </c>
      <c r="B623" s="1">
        <v>44511</v>
      </c>
      <c r="C623">
        <v>14</v>
      </c>
      <c r="D623">
        <v>16126</v>
      </c>
      <c r="E623">
        <v>2</v>
      </c>
      <c r="F623">
        <v>999</v>
      </c>
      <c r="G623">
        <v>16</v>
      </c>
      <c r="H623">
        <v>17125</v>
      </c>
      <c r="I623" t="b">
        <v>0</v>
      </c>
    </row>
    <row r="624" spans="1:9" x14ac:dyDescent="0.25">
      <c r="A624" t="s">
        <v>13</v>
      </c>
      <c r="B624" s="1">
        <v>44512</v>
      </c>
      <c r="C624">
        <v>9</v>
      </c>
      <c r="D624">
        <v>16135</v>
      </c>
      <c r="E624">
        <v>2</v>
      </c>
      <c r="F624">
        <v>1001</v>
      </c>
      <c r="G624">
        <v>11</v>
      </c>
      <c r="H624">
        <v>17136</v>
      </c>
      <c r="I624" t="b">
        <v>0</v>
      </c>
    </row>
    <row r="625" spans="1:9" x14ac:dyDescent="0.25">
      <c r="A625" t="s">
        <v>13</v>
      </c>
      <c r="B625" s="1">
        <v>44513</v>
      </c>
      <c r="C625">
        <v>18</v>
      </c>
      <c r="D625">
        <v>16153</v>
      </c>
      <c r="E625">
        <v>1</v>
      </c>
      <c r="F625">
        <v>1002</v>
      </c>
      <c r="G625">
        <v>19</v>
      </c>
      <c r="H625">
        <v>17155</v>
      </c>
      <c r="I625" t="b">
        <v>0</v>
      </c>
    </row>
    <row r="626" spans="1:9" x14ac:dyDescent="0.25">
      <c r="A626" t="s">
        <v>13</v>
      </c>
      <c r="B626" s="1">
        <v>44514</v>
      </c>
      <c r="C626">
        <v>13</v>
      </c>
      <c r="D626">
        <v>16166</v>
      </c>
      <c r="E626">
        <v>1</v>
      </c>
      <c r="F626">
        <v>1003</v>
      </c>
      <c r="G626">
        <v>14</v>
      </c>
      <c r="H626">
        <v>17169</v>
      </c>
      <c r="I626" t="b">
        <v>0</v>
      </c>
    </row>
    <row r="627" spans="1:9" x14ac:dyDescent="0.25">
      <c r="A627" t="s">
        <v>13</v>
      </c>
      <c r="B627" s="1">
        <v>44515</v>
      </c>
      <c r="C627">
        <v>23</v>
      </c>
      <c r="D627">
        <v>16189</v>
      </c>
      <c r="E627">
        <v>3</v>
      </c>
      <c r="F627">
        <v>1006</v>
      </c>
      <c r="G627">
        <v>26</v>
      </c>
      <c r="H627">
        <v>17195</v>
      </c>
      <c r="I627" t="b">
        <v>0</v>
      </c>
    </row>
    <row r="628" spans="1:9" x14ac:dyDescent="0.25">
      <c r="A628" t="s">
        <v>13</v>
      </c>
      <c r="B628" s="1">
        <v>44516</v>
      </c>
      <c r="C628">
        <v>27</v>
      </c>
      <c r="D628">
        <v>16216</v>
      </c>
      <c r="E628">
        <v>2</v>
      </c>
      <c r="F628">
        <v>1008</v>
      </c>
      <c r="G628">
        <v>29</v>
      </c>
      <c r="H628">
        <v>17224</v>
      </c>
      <c r="I628" t="b">
        <v>0</v>
      </c>
    </row>
    <row r="629" spans="1:9" x14ac:dyDescent="0.25">
      <c r="A629" t="s">
        <v>13</v>
      </c>
      <c r="B629" s="1">
        <v>44517</v>
      </c>
      <c r="C629">
        <v>19</v>
      </c>
      <c r="D629">
        <v>16235</v>
      </c>
      <c r="E629">
        <v>1</v>
      </c>
      <c r="F629">
        <v>1009</v>
      </c>
      <c r="G629">
        <v>20</v>
      </c>
      <c r="H629">
        <v>17244</v>
      </c>
      <c r="I629" t="b">
        <v>0</v>
      </c>
    </row>
    <row r="630" spans="1:9" x14ac:dyDescent="0.25">
      <c r="A630" t="s">
        <v>13</v>
      </c>
      <c r="B630" s="1">
        <v>44518</v>
      </c>
      <c r="C630">
        <v>13</v>
      </c>
      <c r="D630">
        <v>16248</v>
      </c>
      <c r="E630">
        <v>1</v>
      </c>
      <c r="F630">
        <v>1010</v>
      </c>
      <c r="G630">
        <v>14</v>
      </c>
      <c r="H630">
        <v>17258</v>
      </c>
      <c r="I630" t="b">
        <v>0</v>
      </c>
    </row>
    <row r="631" spans="1:9" x14ac:dyDescent="0.25">
      <c r="A631" t="s">
        <v>13</v>
      </c>
      <c r="B631" s="1">
        <v>44519</v>
      </c>
      <c r="C631">
        <v>14</v>
      </c>
      <c r="D631">
        <v>16262</v>
      </c>
      <c r="E631">
        <v>0</v>
      </c>
      <c r="F631">
        <v>1010</v>
      </c>
      <c r="G631">
        <v>14</v>
      </c>
      <c r="H631">
        <v>17272</v>
      </c>
      <c r="I631" t="b">
        <v>0</v>
      </c>
    </row>
    <row r="632" spans="1:9" x14ac:dyDescent="0.25">
      <c r="A632" t="s">
        <v>13</v>
      </c>
      <c r="B632" s="1">
        <v>44520</v>
      </c>
      <c r="C632">
        <v>15</v>
      </c>
      <c r="D632">
        <v>16277</v>
      </c>
      <c r="E632">
        <v>0</v>
      </c>
      <c r="F632">
        <v>1010</v>
      </c>
      <c r="G632">
        <v>15</v>
      </c>
      <c r="H632">
        <v>17287</v>
      </c>
      <c r="I632" t="b">
        <v>0</v>
      </c>
    </row>
    <row r="633" spans="1:9" x14ac:dyDescent="0.25">
      <c r="A633" t="s">
        <v>13</v>
      </c>
      <c r="B633" s="1">
        <v>44521</v>
      </c>
      <c r="C633">
        <v>6</v>
      </c>
      <c r="D633">
        <v>16283</v>
      </c>
      <c r="E633">
        <v>1</v>
      </c>
      <c r="F633">
        <v>1011</v>
      </c>
      <c r="G633">
        <v>7</v>
      </c>
      <c r="H633">
        <v>17294</v>
      </c>
      <c r="I633" t="b">
        <v>0</v>
      </c>
    </row>
    <row r="634" spans="1:9" x14ac:dyDescent="0.25">
      <c r="A634" t="s">
        <v>13</v>
      </c>
      <c r="B634" s="1">
        <v>44522</v>
      </c>
      <c r="C634">
        <v>10</v>
      </c>
      <c r="D634">
        <v>16293</v>
      </c>
      <c r="E634">
        <v>1</v>
      </c>
      <c r="F634">
        <v>1012</v>
      </c>
      <c r="G634">
        <v>11</v>
      </c>
      <c r="H634">
        <v>17305</v>
      </c>
      <c r="I634" t="b">
        <v>0</v>
      </c>
    </row>
    <row r="635" spans="1:9" x14ac:dyDescent="0.25">
      <c r="A635" t="s">
        <v>13</v>
      </c>
      <c r="B635" s="1">
        <v>44523</v>
      </c>
      <c r="C635">
        <v>12</v>
      </c>
      <c r="D635">
        <v>16305</v>
      </c>
      <c r="E635">
        <v>2</v>
      </c>
      <c r="F635">
        <v>1014</v>
      </c>
      <c r="G635">
        <v>14</v>
      </c>
      <c r="H635">
        <v>17319</v>
      </c>
      <c r="I635" t="b">
        <v>0</v>
      </c>
    </row>
    <row r="636" spans="1:9" x14ac:dyDescent="0.25">
      <c r="A636" t="s">
        <v>13</v>
      </c>
      <c r="B636" s="1">
        <v>44524</v>
      </c>
      <c r="C636">
        <v>5</v>
      </c>
      <c r="D636">
        <v>16310</v>
      </c>
      <c r="E636">
        <v>2</v>
      </c>
      <c r="F636">
        <v>1016</v>
      </c>
      <c r="G636">
        <v>7</v>
      </c>
      <c r="H636">
        <v>17326</v>
      </c>
      <c r="I636" t="b">
        <v>0</v>
      </c>
    </row>
    <row r="637" spans="1:9" x14ac:dyDescent="0.25">
      <c r="A637" t="s">
        <v>13</v>
      </c>
      <c r="B637" s="1">
        <v>44525</v>
      </c>
      <c r="C637">
        <v>18</v>
      </c>
      <c r="D637">
        <v>16328</v>
      </c>
      <c r="E637">
        <v>0</v>
      </c>
      <c r="F637">
        <v>1016</v>
      </c>
      <c r="G637">
        <v>18</v>
      </c>
      <c r="H637">
        <v>17344</v>
      </c>
      <c r="I637" t="b">
        <v>0</v>
      </c>
    </row>
    <row r="638" spans="1:9" x14ac:dyDescent="0.25">
      <c r="A638" t="s">
        <v>13</v>
      </c>
      <c r="B638" s="1">
        <v>44526</v>
      </c>
      <c r="C638">
        <v>12</v>
      </c>
      <c r="D638">
        <v>16340</v>
      </c>
      <c r="E638">
        <v>1</v>
      </c>
      <c r="F638">
        <v>1017</v>
      </c>
      <c r="G638">
        <v>13</v>
      </c>
      <c r="H638">
        <v>17357</v>
      </c>
      <c r="I638" t="b">
        <v>0</v>
      </c>
    </row>
    <row r="639" spans="1:9" x14ac:dyDescent="0.25">
      <c r="A639" t="s">
        <v>13</v>
      </c>
      <c r="B639" s="1">
        <v>44527</v>
      </c>
      <c r="C639">
        <v>11</v>
      </c>
      <c r="D639">
        <v>16351</v>
      </c>
      <c r="E639">
        <v>2</v>
      </c>
      <c r="F639">
        <v>1019</v>
      </c>
      <c r="G639">
        <v>13</v>
      </c>
      <c r="H639">
        <v>17370</v>
      </c>
      <c r="I639" t="b">
        <v>0</v>
      </c>
    </row>
    <row r="640" spans="1:9" x14ac:dyDescent="0.25">
      <c r="A640" t="s">
        <v>13</v>
      </c>
      <c r="B640" s="1">
        <v>44528</v>
      </c>
      <c r="C640">
        <v>16</v>
      </c>
      <c r="D640">
        <v>16367</v>
      </c>
      <c r="E640">
        <v>2</v>
      </c>
      <c r="F640">
        <v>1021</v>
      </c>
      <c r="G640">
        <v>18</v>
      </c>
      <c r="H640">
        <v>17388</v>
      </c>
      <c r="I640" t="b">
        <v>0</v>
      </c>
    </row>
    <row r="641" spans="1:9" x14ac:dyDescent="0.25">
      <c r="A641" t="s">
        <v>13</v>
      </c>
      <c r="B641" s="1">
        <v>44529</v>
      </c>
      <c r="C641">
        <v>16</v>
      </c>
      <c r="D641">
        <v>16383</v>
      </c>
      <c r="E641">
        <v>0</v>
      </c>
      <c r="F641">
        <v>1021</v>
      </c>
      <c r="G641">
        <v>16</v>
      </c>
      <c r="H641">
        <v>17404</v>
      </c>
      <c r="I641" t="b">
        <v>0</v>
      </c>
    </row>
    <row r="642" spans="1:9" x14ac:dyDescent="0.25">
      <c r="A642" t="s">
        <v>13</v>
      </c>
      <c r="B642" s="1">
        <v>44530</v>
      </c>
      <c r="C642">
        <v>10</v>
      </c>
      <c r="D642">
        <v>16393</v>
      </c>
      <c r="E642">
        <v>2</v>
      </c>
      <c r="F642">
        <v>1023</v>
      </c>
      <c r="G642">
        <v>12</v>
      </c>
      <c r="H642">
        <v>17416</v>
      </c>
      <c r="I642" t="b">
        <v>0</v>
      </c>
    </row>
    <row r="643" spans="1:9" x14ac:dyDescent="0.25">
      <c r="A643" t="s">
        <v>13</v>
      </c>
      <c r="B643" s="1">
        <v>44531</v>
      </c>
      <c r="C643">
        <v>11</v>
      </c>
      <c r="D643">
        <v>16404</v>
      </c>
      <c r="E643">
        <v>1</v>
      </c>
      <c r="F643">
        <v>1024</v>
      </c>
      <c r="G643">
        <v>12</v>
      </c>
      <c r="H643">
        <v>17428</v>
      </c>
      <c r="I643" t="b">
        <v>0</v>
      </c>
    </row>
    <row r="644" spans="1:9" x14ac:dyDescent="0.25">
      <c r="A644" t="s">
        <v>13</v>
      </c>
      <c r="B644" s="1">
        <v>44532</v>
      </c>
      <c r="C644">
        <v>10</v>
      </c>
      <c r="D644">
        <v>16414</v>
      </c>
      <c r="E644">
        <v>1</v>
      </c>
      <c r="F644">
        <v>1025</v>
      </c>
      <c r="G644">
        <v>11</v>
      </c>
      <c r="H644">
        <v>17439</v>
      </c>
      <c r="I644" t="b">
        <v>0</v>
      </c>
    </row>
    <row r="645" spans="1:9" x14ac:dyDescent="0.25">
      <c r="A645" t="s">
        <v>13</v>
      </c>
      <c r="B645" s="1">
        <v>44533</v>
      </c>
      <c r="C645">
        <v>11</v>
      </c>
      <c r="D645">
        <v>16425</v>
      </c>
      <c r="E645">
        <v>0</v>
      </c>
      <c r="F645">
        <v>1025</v>
      </c>
      <c r="G645">
        <v>11</v>
      </c>
      <c r="H645">
        <v>17450</v>
      </c>
      <c r="I645" t="b">
        <v>0</v>
      </c>
    </row>
    <row r="646" spans="1:9" x14ac:dyDescent="0.25">
      <c r="A646" t="s">
        <v>13</v>
      </c>
      <c r="B646" s="1">
        <v>44534</v>
      </c>
      <c r="C646">
        <v>16</v>
      </c>
      <c r="D646">
        <v>16441</v>
      </c>
      <c r="E646">
        <v>1</v>
      </c>
      <c r="F646">
        <v>1026</v>
      </c>
      <c r="G646">
        <v>17</v>
      </c>
      <c r="H646">
        <v>17467</v>
      </c>
      <c r="I646" t="b">
        <v>0</v>
      </c>
    </row>
    <row r="647" spans="1:9" x14ac:dyDescent="0.25">
      <c r="A647" t="s">
        <v>13</v>
      </c>
      <c r="B647" s="1">
        <v>44535</v>
      </c>
      <c r="C647">
        <v>11</v>
      </c>
      <c r="D647">
        <v>16452</v>
      </c>
      <c r="E647">
        <v>4</v>
      </c>
      <c r="F647">
        <v>1030</v>
      </c>
      <c r="G647">
        <v>15</v>
      </c>
      <c r="H647">
        <v>17482</v>
      </c>
      <c r="I647" t="b">
        <v>0</v>
      </c>
    </row>
    <row r="648" spans="1:9" x14ac:dyDescent="0.25">
      <c r="A648" t="s">
        <v>13</v>
      </c>
      <c r="B648" s="1">
        <v>44536</v>
      </c>
      <c r="C648">
        <v>8</v>
      </c>
      <c r="D648">
        <v>16460</v>
      </c>
      <c r="E648">
        <v>1</v>
      </c>
      <c r="F648">
        <v>1031</v>
      </c>
      <c r="G648">
        <v>9</v>
      </c>
      <c r="H648">
        <v>17491</v>
      </c>
      <c r="I648" t="b">
        <v>0</v>
      </c>
    </row>
    <row r="649" spans="1:9" x14ac:dyDescent="0.25">
      <c r="A649" t="s">
        <v>13</v>
      </c>
      <c r="B649" s="1">
        <v>44537</v>
      </c>
      <c r="C649">
        <v>13</v>
      </c>
      <c r="D649">
        <v>16473</v>
      </c>
      <c r="E649">
        <v>1</v>
      </c>
      <c r="F649">
        <v>1032</v>
      </c>
      <c r="G649">
        <v>14</v>
      </c>
      <c r="H649">
        <v>17505</v>
      </c>
      <c r="I649" t="b">
        <v>0</v>
      </c>
    </row>
    <row r="650" spans="1:9" x14ac:dyDescent="0.25">
      <c r="A650" t="s">
        <v>13</v>
      </c>
      <c r="B650" s="1">
        <v>44538</v>
      </c>
      <c r="C650">
        <v>19</v>
      </c>
      <c r="D650">
        <v>16492</v>
      </c>
      <c r="E650">
        <v>2</v>
      </c>
      <c r="F650">
        <v>1034</v>
      </c>
      <c r="G650">
        <v>21</v>
      </c>
      <c r="H650">
        <v>17526</v>
      </c>
      <c r="I650" t="b">
        <v>0</v>
      </c>
    </row>
    <row r="651" spans="1:9" x14ac:dyDescent="0.25">
      <c r="A651" t="s">
        <v>13</v>
      </c>
      <c r="B651" s="1">
        <v>44539</v>
      </c>
      <c r="C651">
        <v>10</v>
      </c>
      <c r="D651">
        <v>16502</v>
      </c>
      <c r="E651">
        <v>3</v>
      </c>
      <c r="F651">
        <v>1037</v>
      </c>
      <c r="G651">
        <v>13</v>
      </c>
      <c r="H651">
        <v>17539</v>
      </c>
      <c r="I651" t="b">
        <v>0</v>
      </c>
    </row>
    <row r="652" spans="1:9" x14ac:dyDescent="0.25">
      <c r="A652" t="s">
        <v>13</v>
      </c>
      <c r="B652" s="1">
        <v>44540</v>
      </c>
      <c r="C652">
        <v>9</v>
      </c>
      <c r="D652">
        <v>16511</v>
      </c>
      <c r="E652">
        <v>1</v>
      </c>
      <c r="F652">
        <v>1038</v>
      </c>
      <c r="G652">
        <v>10</v>
      </c>
      <c r="H652">
        <v>17549</v>
      </c>
      <c r="I652" t="b">
        <v>0</v>
      </c>
    </row>
    <row r="653" spans="1:9" x14ac:dyDescent="0.25">
      <c r="A653" t="s">
        <v>13</v>
      </c>
      <c r="B653" s="1">
        <v>44541</v>
      </c>
      <c r="C653">
        <v>12</v>
      </c>
      <c r="D653">
        <v>16523</v>
      </c>
      <c r="E653">
        <v>0</v>
      </c>
      <c r="F653">
        <v>1038</v>
      </c>
      <c r="G653">
        <v>12</v>
      </c>
      <c r="H653">
        <v>17561</v>
      </c>
      <c r="I653" t="b">
        <v>0</v>
      </c>
    </row>
    <row r="654" spans="1:9" x14ac:dyDescent="0.25">
      <c r="A654" t="s">
        <v>13</v>
      </c>
      <c r="B654" s="1">
        <v>44542</v>
      </c>
      <c r="C654">
        <v>16</v>
      </c>
      <c r="D654">
        <v>16539</v>
      </c>
      <c r="E654">
        <v>1</v>
      </c>
      <c r="F654">
        <v>1039</v>
      </c>
      <c r="G654">
        <v>17</v>
      </c>
      <c r="H654">
        <v>17578</v>
      </c>
      <c r="I654" t="b">
        <v>0</v>
      </c>
    </row>
    <row r="655" spans="1:9" x14ac:dyDescent="0.25">
      <c r="A655" t="s">
        <v>13</v>
      </c>
      <c r="B655" s="1">
        <v>44543</v>
      </c>
      <c r="C655">
        <v>10</v>
      </c>
      <c r="D655">
        <v>16549</v>
      </c>
      <c r="E655">
        <v>2</v>
      </c>
      <c r="F655">
        <v>1041</v>
      </c>
      <c r="G655">
        <v>12</v>
      </c>
      <c r="H655">
        <v>17590</v>
      </c>
      <c r="I655" t="b">
        <v>0</v>
      </c>
    </row>
    <row r="656" spans="1:9" x14ac:dyDescent="0.25">
      <c r="A656" t="s">
        <v>13</v>
      </c>
      <c r="B656" s="1">
        <v>44544</v>
      </c>
      <c r="C656">
        <v>12</v>
      </c>
      <c r="D656">
        <v>16561</v>
      </c>
      <c r="E656">
        <v>1</v>
      </c>
      <c r="F656">
        <v>1042</v>
      </c>
      <c r="G656">
        <v>13</v>
      </c>
      <c r="H656">
        <v>17603</v>
      </c>
      <c r="I656" t="b">
        <v>0</v>
      </c>
    </row>
    <row r="657" spans="1:9" x14ac:dyDescent="0.25">
      <c r="A657" t="s">
        <v>13</v>
      </c>
      <c r="B657" s="1">
        <v>44545</v>
      </c>
      <c r="C657">
        <v>16</v>
      </c>
      <c r="D657">
        <v>16577</v>
      </c>
      <c r="E657">
        <v>2</v>
      </c>
      <c r="F657">
        <v>1044</v>
      </c>
      <c r="G657">
        <v>18</v>
      </c>
      <c r="H657">
        <v>17621</v>
      </c>
      <c r="I657" t="b">
        <v>0</v>
      </c>
    </row>
    <row r="658" spans="1:9" x14ac:dyDescent="0.25">
      <c r="A658" t="s">
        <v>13</v>
      </c>
      <c r="B658" s="1">
        <v>44546</v>
      </c>
      <c r="C658">
        <v>13</v>
      </c>
      <c r="D658">
        <v>16590</v>
      </c>
      <c r="E658">
        <v>1</v>
      </c>
      <c r="F658">
        <v>1045</v>
      </c>
      <c r="G658">
        <v>14</v>
      </c>
      <c r="H658">
        <v>17635</v>
      </c>
      <c r="I658" t="b">
        <v>0</v>
      </c>
    </row>
    <row r="659" spans="1:9" x14ac:dyDescent="0.25">
      <c r="A659" t="s">
        <v>13</v>
      </c>
      <c r="B659" s="1">
        <v>44547</v>
      </c>
      <c r="C659">
        <v>12</v>
      </c>
      <c r="D659">
        <v>16602</v>
      </c>
      <c r="E659">
        <v>1</v>
      </c>
      <c r="F659">
        <v>1046</v>
      </c>
      <c r="G659">
        <v>13</v>
      </c>
      <c r="H659">
        <v>17648</v>
      </c>
      <c r="I659" t="b">
        <v>0</v>
      </c>
    </row>
    <row r="660" spans="1:9" x14ac:dyDescent="0.25">
      <c r="A660" t="s">
        <v>13</v>
      </c>
      <c r="B660" s="1">
        <v>44548</v>
      </c>
      <c r="C660">
        <v>11</v>
      </c>
      <c r="D660">
        <v>16613</v>
      </c>
      <c r="E660">
        <v>0</v>
      </c>
      <c r="F660">
        <v>1046</v>
      </c>
      <c r="G660">
        <v>11</v>
      </c>
      <c r="H660">
        <v>17659</v>
      </c>
      <c r="I660" t="b">
        <v>0</v>
      </c>
    </row>
    <row r="661" spans="1:9" x14ac:dyDescent="0.25">
      <c r="A661" t="s">
        <v>13</v>
      </c>
      <c r="B661" s="1">
        <v>44549</v>
      </c>
      <c r="C661">
        <v>16</v>
      </c>
      <c r="D661">
        <v>16629</v>
      </c>
      <c r="E661">
        <v>1</v>
      </c>
      <c r="F661">
        <v>1047</v>
      </c>
      <c r="G661">
        <v>17</v>
      </c>
      <c r="H661">
        <v>17676</v>
      </c>
      <c r="I661" t="b">
        <v>0</v>
      </c>
    </row>
    <row r="662" spans="1:9" x14ac:dyDescent="0.25">
      <c r="A662" t="s">
        <v>13</v>
      </c>
      <c r="B662" s="1">
        <v>44550</v>
      </c>
      <c r="C662">
        <v>17</v>
      </c>
      <c r="D662">
        <v>16646</v>
      </c>
      <c r="E662">
        <v>0</v>
      </c>
      <c r="F662">
        <v>1047</v>
      </c>
      <c r="G662">
        <v>17</v>
      </c>
      <c r="H662">
        <v>17693</v>
      </c>
      <c r="I662" t="b">
        <v>0</v>
      </c>
    </row>
    <row r="663" spans="1:9" x14ac:dyDescent="0.25">
      <c r="A663" t="s">
        <v>13</v>
      </c>
      <c r="B663" s="1">
        <v>44551</v>
      </c>
      <c r="C663">
        <v>12</v>
      </c>
      <c r="D663">
        <v>16658</v>
      </c>
      <c r="E663">
        <v>0</v>
      </c>
      <c r="F663">
        <v>1047</v>
      </c>
      <c r="G663">
        <v>12</v>
      </c>
      <c r="H663">
        <v>17705</v>
      </c>
      <c r="I663" t="b">
        <v>0</v>
      </c>
    </row>
    <row r="664" spans="1:9" x14ac:dyDescent="0.25">
      <c r="A664" t="s">
        <v>13</v>
      </c>
      <c r="B664" s="1">
        <v>44552</v>
      </c>
      <c r="C664">
        <v>13</v>
      </c>
      <c r="D664">
        <v>16671</v>
      </c>
      <c r="E664">
        <v>1</v>
      </c>
      <c r="F664">
        <v>1048</v>
      </c>
      <c r="G664">
        <v>14</v>
      </c>
      <c r="H664">
        <v>17719</v>
      </c>
      <c r="I664" t="b">
        <v>0</v>
      </c>
    </row>
    <row r="665" spans="1:9" x14ac:dyDescent="0.25">
      <c r="A665" t="s">
        <v>13</v>
      </c>
      <c r="B665" s="1">
        <v>44553</v>
      </c>
      <c r="C665">
        <v>17</v>
      </c>
      <c r="D665">
        <v>16688</v>
      </c>
      <c r="E665">
        <v>1</v>
      </c>
      <c r="F665">
        <v>1049</v>
      </c>
      <c r="G665">
        <v>18</v>
      </c>
      <c r="H665">
        <v>17737</v>
      </c>
      <c r="I665" t="b">
        <v>0</v>
      </c>
    </row>
    <row r="666" spans="1:9" x14ac:dyDescent="0.25">
      <c r="A666" t="s">
        <v>13</v>
      </c>
      <c r="B666" s="1">
        <v>44554</v>
      </c>
      <c r="C666">
        <v>14</v>
      </c>
      <c r="D666">
        <v>16702</v>
      </c>
      <c r="E666">
        <v>0</v>
      </c>
      <c r="F666">
        <v>1049</v>
      </c>
      <c r="G666">
        <v>14</v>
      </c>
      <c r="H666">
        <v>17751</v>
      </c>
      <c r="I666" t="b">
        <v>0</v>
      </c>
    </row>
    <row r="667" spans="1:9" x14ac:dyDescent="0.25">
      <c r="A667" t="s">
        <v>13</v>
      </c>
      <c r="B667" s="1">
        <v>44555</v>
      </c>
      <c r="C667">
        <v>11</v>
      </c>
      <c r="D667">
        <v>16713</v>
      </c>
      <c r="E667">
        <v>1</v>
      </c>
      <c r="F667">
        <v>1050</v>
      </c>
      <c r="G667">
        <v>12</v>
      </c>
      <c r="H667">
        <v>17763</v>
      </c>
      <c r="I667" t="b">
        <v>0</v>
      </c>
    </row>
    <row r="668" spans="1:9" x14ac:dyDescent="0.25">
      <c r="A668" t="s">
        <v>13</v>
      </c>
      <c r="B668" s="1">
        <v>44556</v>
      </c>
      <c r="C668">
        <v>11</v>
      </c>
      <c r="D668">
        <v>16724</v>
      </c>
      <c r="E668">
        <v>2</v>
      </c>
      <c r="F668">
        <v>1052</v>
      </c>
      <c r="G668">
        <v>13</v>
      </c>
      <c r="H668">
        <v>17776</v>
      </c>
      <c r="I668" t="b">
        <v>0</v>
      </c>
    </row>
    <row r="669" spans="1:9" x14ac:dyDescent="0.25">
      <c r="A669" t="s">
        <v>13</v>
      </c>
      <c r="B669" s="1">
        <v>44557</v>
      </c>
      <c r="C669">
        <v>14</v>
      </c>
      <c r="D669">
        <v>16738</v>
      </c>
      <c r="E669">
        <v>3</v>
      </c>
      <c r="F669">
        <v>1055</v>
      </c>
      <c r="G669">
        <v>17</v>
      </c>
      <c r="H669">
        <v>17793</v>
      </c>
      <c r="I669" t="b">
        <v>0</v>
      </c>
    </row>
    <row r="670" spans="1:9" x14ac:dyDescent="0.25">
      <c r="A670" t="s">
        <v>13</v>
      </c>
      <c r="B670" s="1">
        <v>44558</v>
      </c>
      <c r="C670">
        <v>16</v>
      </c>
      <c r="D670">
        <v>16754</v>
      </c>
      <c r="E670">
        <v>2</v>
      </c>
      <c r="F670">
        <v>1057</v>
      </c>
      <c r="G670">
        <v>18</v>
      </c>
      <c r="H670">
        <v>17811</v>
      </c>
      <c r="I670" t="b">
        <v>0</v>
      </c>
    </row>
    <row r="671" spans="1:9" x14ac:dyDescent="0.25">
      <c r="A671" t="s">
        <v>13</v>
      </c>
      <c r="B671" s="1">
        <v>44559</v>
      </c>
      <c r="C671">
        <v>11</v>
      </c>
      <c r="D671">
        <v>16765</v>
      </c>
      <c r="E671">
        <v>0</v>
      </c>
      <c r="F671">
        <v>1057</v>
      </c>
      <c r="G671">
        <v>11</v>
      </c>
      <c r="H671">
        <v>17822</v>
      </c>
      <c r="I671" t="b">
        <v>0</v>
      </c>
    </row>
    <row r="672" spans="1:9" x14ac:dyDescent="0.25">
      <c r="A672" t="s">
        <v>13</v>
      </c>
      <c r="B672" s="1">
        <v>44560</v>
      </c>
      <c r="C672">
        <v>23</v>
      </c>
      <c r="D672">
        <v>16788</v>
      </c>
      <c r="E672">
        <v>1</v>
      </c>
      <c r="F672">
        <v>1058</v>
      </c>
      <c r="G672">
        <v>24</v>
      </c>
      <c r="H672">
        <v>17846</v>
      </c>
      <c r="I672" t="b">
        <v>0</v>
      </c>
    </row>
    <row r="673" spans="1:9" x14ac:dyDescent="0.25">
      <c r="A673" t="s">
        <v>13</v>
      </c>
      <c r="B673" s="1">
        <v>44561</v>
      </c>
      <c r="C673">
        <v>25</v>
      </c>
      <c r="D673">
        <v>16813</v>
      </c>
      <c r="E673">
        <v>1</v>
      </c>
      <c r="F673">
        <v>1059</v>
      </c>
      <c r="G673">
        <v>26</v>
      </c>
      <c r="H673">
        <v>17872</v>
      </c>
      <c r="I673" t="b">
        <v>0</v>
      </c>
    </row>
    <row r="674" spans="1:9" x14ac:dyDescent="0.25">
      <c r="A674" t="s">
        <v>13</v>
      </c>
      <c r="B674" s="1">
        <v>44562</v>
      </c>
      <c r="C674">
        <v>23</v>
      </c>
      <c r="D674">
        <v>16836</v>
      </c>
      <c r="E674">
        <v>3</v>
      </c>
      <c r="F674">
        <v>1062</v>
      </c>
      <c r="G674">
        <v>26</v>
      </c>
      <c r="H674">
        <v>17898</v>
      </c>
      <c r="I674" t="b">
        <v>0</v>
      </c>
    </row>
    <row r="675" spans="1:9" x14ac:dyDescent="0.25">
      <c r="A675" t="s">
        <v>13</v>
      </c>
      <c r="B675" s="1">
        <v>44563</v>
      </c>
      <c r="C675">
        <v>16</v>
      </c>
      <c r="D675">
        <v>16852</v>
      </c>
      <c r="E675">
        <v>1</v>
      </c>
      <c r="F675">
        <v>1063</v>
      </c>
      <c r="G675">
        <v>17</v>
      </c>
      <c r="H675">
        <v>17915</v>
      </c>
      <c r="I675" t="b">
        <v>0</v>
      </c>
    </row>
    <row r="676" spans="1:9" x14ac:dyDescent="0.25">
      <c r="A676" t="s">
        <v>13</v>
      </c>
      <c r="B676" s="1">
        <v>44564</v>
      </c>
      <c r="C676">
        <v>20</v>
      </c>
      <c r="D676">
        <v>16872</v>
      </c>
      <c r="E676">
        <v>2</v>
      </c>
      <c r="F676">
        <v>1065</v>
      </c>
      <c r="G676">
        <v>22</v>
      </c>
      <c r="H676">
        <v>17937</v>
      </c>
      <c r="I676" t="b">
        <v>0</v>
      </c>
    </row>
    <row r="677" spans="1:9" x14ac:dyDescent="0.25">
      <c r="A677" t="s">
        <v>13</v>
      </c>
      <c r="B677" s="1">
        <v>44565</v>
      </c>
      <c r="C677">
        <v>29</v>
      </c>
      <c r="D677">
        <v>16901</v>
      </c>
      <c r="E677">
        <v>1</v>
      </c>
      <c r="F677">
        <v>1066</v>
      </c>
      <c r="G677">
        <v>30</v>
      </c>
      <c r="H677">
        <v>17967</v>
      </c>
      <c r="I677" t="b">
        <v>0</v>
      </c>
    </row>
    <row r="678" spans="1:9" x14ac:dyDescent="0.25">
      <c r="A678" t="s">
        <v>13</v>
      </c>
      <c r="B678" s="1">
        <v>44566</v>
      </c>
      <c r="C678">
        <v>30</v>
      </c>
      <c r="D678">
        <v>16931</v>
      </c>
      <c r="E678">
        <v>0</v>
      </c>
      <c r="F678">
        <v>1066</v>
      </c>
      <c r="G678">
        <v>30</v>
      </c>
      <c r="H678">
        <v>17997</v>
      </c>
      <c r="I678" t="b">
        <v>0</v>
      </c>
    </row>
    <row r="679" spans="1:9" x14ac:dyDescent="0.25">
      <c r="A679" t="s">
        <v>13</v>
      </c>
      <c r="B679" s="1">
        <v>44567</v>
      </c>
      <c r="C679">
        <v>28</v>
      </c>
      <c r="D679">
        <v>16959</v>
      </c>
      <c r="E679">
        <v>1</v>
      </c>
      <c r="F679">
        <v>1067</v>
      </c>
      <c r="G679">
        <v>29</v>
      </c>
      <c r="H679">
        <v>18026</v>
      </c>
      <c r="I679" t="b">
        <v>0</v>
      </c>
    </row>
    <row r="680" spans="1:9" x14ac:dyDescent="0.25">
      <c r="A680" t="s">
        <v>13</v>
      </c>
      <c r="B680" s="1">
        <v>44568</v>
      </c>
      <c r="C680">
        <v>34</v>
      </c>
      <c r="D680">
        <v>16993</v>
      </c>
      <c r="E680">
        <v>2</v>
      </c>
      <c r="F680">
        <v>1069</v>
      </c>
      <c r="G680">
        <v>36</v>
      </c>
      <c r="H680">
        <v>18062</v>
      </c>
      <c r="I680" t="b">
        <v>0</v>
      </c>
    </row>
    <row r="681" spans="1:9" x14ac:dyDescent="0.25">
      <c r="A681" t="s">
        <v>13</v>
      </c>
      <c r="B681" s="1">
        <v>44569</v>
      </c>
      <c r="C681">
        <v>31</v>
      </c>
      <c r="D681">
        <v>17024</v>
      </c>
      <c r="E681">
        <v>3</v>
      </c>
      <c r="F681">
        <v>1072</v>
      </c>
      <c r="G681">
        <v>34</v>
      </c>
      <c r="H681">
        <v>18096</v>
      </c>
      <c r="I681" t="b">
        <v>0</v>
      </c>
    </row>
    <row r="682" spans="1:9" x14ac:dyDescent="0.25">
      <c r="A682" t="s">
        <v>13</v>
      </c>
      <c r="B682" s="1">
        <v>44570</v>
      </c>
      <c r="C682">
        <v>35</v>
      </c>
      <c r="D682">
        <v>17059</v>
      </c>
      <c r="E682">
        <v>1</v>
      </c>
      <c r="F682">
        <v>1073</v>
      </c>
      <c r="G682">
        <v>36</v>
      </c>
      <c r="H682">
        <v>18132</v>
      </c>
      <c r="I682" t="b">
        <v>0</v>
      </c>
    </row>
    <row r="683" spans="1:9" x14ac:dyDescent="0.25">
      <c r="A683" t="s">
        <v>13</v>
      </c>
      <c r="B683" s="1">
        <v>44571</v>
      </c>
      <c r="C683">
        <v>30</v>
      </c>
      <c r="D683">
        <v>17089</v>
      </c>
      <c r="E683">
        <v>1</v>
      </c>
      <c r="F683">
        <v>1074</v>
      </c>
      <c r="G683">
        <v>31</v>
      </c>
      <c r="H683">
        <v>18163</v>
      </c>
      <c r="I683" t="b">
        <v>0</v>
      </c>
    </row>
    <row r="684" spans="1:9" x14ac:dyDescent="0.25">
      <c r="A684" t="s">
        <v>13</v>
      </c>
      <c r="B684" s="1">
        <v>44572</v>
      </c>
      <c r="C684">
        <v>30</v>
      </c>
      <c r="D684">
        <v>17119</v>
      </c>
      <c r="E684">
        <v>5</v>
      </c>
      <c r="F684">
        <v>1079</v>
      </c>
      <c r="G684">
        <v>35</v>
      </c>
      <c r="H684">
        <v>18198</v>
      </c>
      <c r="I684" t="b">
        <v>0</v>
      </c>
    </row>
    <row r="685" spans="1:9" x14ac:dyDescent="0.25">
      <c r="A685" t="s">
        <v>13</v>
      </c>
      <c r="B685" s="1">
        <v>44573</v>
      </c>
      <c r="C685">
        <v>23</v>
      </c>
      <c r="D685">
        <v>17142</v>
      </c>
      <c r="E685">
        <v>0</v>
      </c>
      <c r="F685">
        <v>1079</v>
      </c>
      <c r="G685">
        <v>23</v>
      </c>
      <c r="H685">
        <v>18221</v>
      </c>
      <c r="I685" t="b">
        <v>0</v>
      </c>
    </row>
    <row r="686" spans="1:9" x14ac:dyDescent="0.25">
      <c r="A686" t="s">
        <v>13</v>
      </c>
      <c r="B686" s="1">
        <v>44574</v>
      </c>
      <c r="C686">
        <v>31</v>
      </c>
      <c r="D686">
        <v>17173</v>
      </c>
      <c r="E686">
        <v>2</v>
      </c>
      <c r="F686">
        <v>1081</v>
      </c>
      <c r="G686">
        <v>33</v>
      </c>
      <c r="H686">
        <v>18254</v>
      </c>
      <c r="I686" t="b">
        <v>0</v>
      </c>
    </row>
    <row r="687" spans="1:9" x14ac:dyDescent="0.25">
      <c r="A687" t="s">
        <v>13</v>
      </c>
      <c r="B687" s="1">
        <v>44575</v>
      </c>
      <c r="C687">
        <v>27</v>
      </c>
      <c r="D687">
        <v>17200</v>
      </c>
      <c r="E687">
        <v>4</v>
      </c>
      <c r="F687">
        <v>1085</v>
      </c>
      <c r="G687">
        <v>31</v>
      </c>
      <c r="H687">
        <v>18285</v>
      </c>
      <c r="I687" t="b">
        <v>0</v>
      </c>
    </row>
    <row r="688" spans="1:9" x14ac:dyDescent="0.25">
      <c r="A688" t="s">
        <v>13</v>
      </c>
      <c r="B688" s="1">
        <v>44576</v>
      </c>
      <c r="C688">
        <v>30</v>
      </c>
      <c r="D688">
        <v>17230</v>
      </c>
      <c r="E688">
        <v>4</v>
      </c>
      <c r="F688">
        <v>1089</v>
      </c>
      <c r="G688">
        <v>34</v>
      </c>
      <c r="H688">
        <v>18319</v>
      </c>
      <c r="I688" t="b">
        <v>0</v>
      </c>
    </row>
    <row r="689" spans="1:9" x14ac:dyDescent="0.25">
      <c r="A689" t="s">
        <v>13</v>
      </c>
      <c r="B689" s="1">
        <v>44577</v>
      </c>
      <c r="C689">
        <v>33</v>
      </c>
      <c r="D689">
        <v>17263</v>
      </c>
      <c r="E689">
        <v>2</v>
      </c>
      <c r="F689">
        <v>1091</v>
      </c>
      <c r="G689">
        <v>35</v>
      </c>
      <c r="H689">
        <v>18354</v>
      </c>
      <c r="I689" t="b">
        <v>0</v>
      </c>
    </row>
    <row r="690" spans="1:9" x14ac:dyDescent="0.25">
      <c r="A690" t="s">
        <v>13</v>
      </c>
      <c r="B690" s="1">
        <v>44578</v>
      </c>
      <c r="C690">
        <v>31</v>
      </c>
      <c r="D690">
        <v>17294</v>
      </c>
      <c r="E690">
        <v>0</v>
      </c>
      <c r="F690">
        <v>1091</v>
      </c>
      <c r="G690">
        <v>31</v>
      </c>
      <c r="H690">
        <v>18385</v>
      </c>
      <c r="I690" t="b">
        <v>0</v>
      </c>
    </row>
    <row r="691" spans="1:9" x14ac:dyDescent="0.25">
      <c r="A691" t="s">
        <v>13</v>
      </c>
      <c r="B691" s="1">
        <v>44579</v>
      </c>
      <c r="C691">
        <v>31</v>
      </c>
      <c r="D691">
        <v>17325</v>
      </c>
      <c r="E691">
        <v>1</v>
      </c>
      <c r="F691">
        <v>1092</v>
      </c>
      <c r="G691">
        <v>32</v>
      </c>
      <c r="H691">
        <v>18417</v>
      </c>
      <c r="I691" t="b">
        <v>0</v>
      </c>
    </row>
    <row r="692" spans="1:9" x14ac:dyDescent="0.25">
      <c r="A692" t="s">
        <v>13</v>
      </c>
      <c r="B692" s="1">
        <v>44580</v>
      </c>
      <c r="C692">
        <v>27</v>
      </c>
      <c r="D692">
        <v>17352</v>
      </c>
      <c r="E692">
        <v>1</v>
      </c>
      <c r="F692">
        <v>1093</v>
      </c>
      <c r="G692">
        <v>28</v>
      </c>
      <c r="H692">
        <v>18445</v>
      </c>
      <c r="I692" t="b">
        <v>0</v>
      </c>
    </row>
    <row r="693" spans="1:9" x14ac:dyDescent="0.25">
      <c r="A693" t="s">
        <v>13</v>
      </c>
      <c r="B693" s="1">
        <v>44581</v>
      </c>
      <c r="C693">
        <v>26</v>
      </c>
      <c r="D693">
        <v>17378</v>
      </c>
      <c r="E693">
        <v>0</v>
      </c>
      <c r="F693">
        <v>1093</v>
      </c>
      <c r="G693">
        <v>26</v>
      </c>
      <c r="H693">
        <v>18471</v>
      </c>
      <c r="I693" t="b">
        <v>0</v>
      </c>
    </row>
    <row r="694" spans="1:9" x14ac:dyDescent="0.25">
      <c r="A694" t="s">
        <v>13</v>
      </c>
      <c r="B694" s="1">
        <v>44582</v>
      </c>
      <c r="C694">
        <v>28</v>
      </c>
      <c r="D694">
        <v>17406</v>
      </c>
      <c r="E694">
        <v>1</v>
      </c>
      <c r="F694">
        <v>1094</v>
      </c>
      <c r="G694">
        <v>29</v>
      </c>
      <c r="H694">
        <v>18500</v>
      </c>
      <c r="I694" t="b">
        <v>0</v>
      </c>
    </row>
    <row r="695" spans="1:9" x14ac:dyDescent="0.25">
      <c r="A695" t="s">
        <v>13</v>
      </c>
      <c r="B695" s="1">
        <v>44583</v>
      </c>
      <c r="C695">
        <v>32</v>
      </c>
      <c r="D695">
        <v>17438</v>
      </c>
      <c r="E695">
        <v>0</v>
      </c>
      <c r="F695">
        <v>1094</v>
      </c>
      <c r="G695">
        <v>32</v>
      </c>
      <c r="H695">
        <v>18532</v>
      </c>
      <c r="I695" t="b">
        <v>0</v>
      </c>
    </row>
    <row r="696" spans="1:9" x14ac:dyDescent="0.25">
      <c r="A696" t="s">
        <v>13</v>
      </c>
      <c r="B696" s="1">
        <v>44584</v>
      </c>
      <c r="C696">
        <v>26</v>
      </c>
      <c r="D696">
        <v>17464</v>
      </c>
      <c r="E696">
        <v>1</v>
      </c>
      <c r="F696">
        <v>1095</v>
      </c>
      <c r="G696">
        <v>27</v>
      </c>
      <c r="H696">
        <v>18559</v>
      </c>
      <c r="I696" t="b">
        <v>0</v>
      </c>
    </row>
    <row r="697" spans="1:9" x14ac:dyDescent="0.25">
      <c r="A697" t="s">
        <v>13</v>
      </c>
      <c r="B697" s="1">
        <v>44585</v>
      </c>
      <c r="C697">
        <v>34</v>
      </c>
      <c r="D697">
        <v>17498</v>
      </c>
      <c r="E697">
        <v>1</v>
      </c>
      <c r="F697">
        <v>1096</v>
      </c>
      <c r="G697">
        <v>35</v>
      </c>
      <c r="H697">
        <v>18594</v>
      </c>
      <c r="I697" t="b">
        <v>0</v>
      </c>
    </row>
    <row r="698" spans="1:9" x14ac:dyDescent="0.25">
      <c r="A698" t="s">
        <v>13</v>
      </c>
      <c r="B698" s="1">
        <v>44586</v>
      </c>
      <c r="C698">
        <v>23</v>
      </c>
      <c r="D698">
        <v>17521</v>
      </c>
      <c r="E698">
        <v>0</v>
      </c>
      <c r="F698">
        <v>1096</v>
      </c>
      <c r="G698">
        <v>23</v>
      </c>
      <c r="H698">
        <v>18617</v>
      </c>
      <c r="I698" t="b">
        <v>0</v>
      </c>
    </row>
    <row r="699" spans="1:9" x14ac:dyDescent="0.25">
      <c r="A699" t="s">
        <v>13</v>
      </c>
      <c r="B699" s="1">
        <v>44587</v>
      </c>
      <c r="C699">
        <v>19</v>
      </c>
      <c r="D699">
        <v>17540</v>
      </c>
      <c r="E699">
        <v>1</v>
      </c>
      <c r="F699">
        <v>1097</v>
      </c>
      <c r="G699">
        <v>20</v>
      </c>
      <c r="H699">
        <v>18637</v>
      </c>
      <c r="I699" t="b">
        <v>0</v>
      </c>
    </row>
    <row r="700" spans="1:9" x14ac:dyDescent="0.25">
      <c r="A700" t="s">
        <v>13</v>
      </c>
      <c r="B700" s="1">
        <v>44588</v>
      </c>
      <c r="C700">
        <v>23</v>
      </c>
      <c r="D700">
        <v>17563</v>
      </c>
      <c r="E700">
        <v>2</v>
      </c>
      <c r="F700">
        <v>1099</v>
      </c>
      <c r="G700">
        <v>25</v>
      </c>
      <c r="H700">
        <v>18662</v>
      </c>
      <c r="I700" t="b">
        <v>0</v>
      </c>
    </row>
    <row r="701" spans="1:9" x14ac:dyDescent="0.25">
      <c r="A701" t="s">
        <v>13</v>
      </c>
      <c r="B701" s="1">
        <v>44589</v>
      </c>
      <c r="C701">
        <v>22</v>
      </c>
      <c r="D701">
        <v>17585</v>
      </c>
      <c r="E701">
        <v>1</v>
      </c>
      <c r="F701">
        <v>1100</v>
      </c>
      <c r="G701">
        <v>23</v>
      </c>
      <c r="H701">
        <v>18685</v>
      </c>
      <c r="I701" t="b">
        <v>0</v>
      </c>
    </row>
    <row r="702" spans="1:9" x14ac:dyDescent="0.25">
      <c r="A702" t="s">
        <v>13</v>
      </c>
      <c r="B702" s="1">
        <v>44590</v>
      </c>
      <c r="C702">
        <v>28</v>
      </c>
      <c r="D702">
        <v>17613</v>
      </c>
      <c r="E702">
        <v>1</v>
      </c>
      <c r="F702">
        <v>1101</v>
      </c>
      <c r="G702">
        <v>29</v>
      </c>
      <c r="H702">
        <v>18714</v>
      </c>
      <c r="I702" t="b">
        <v>0</v>
      </c>
    </row>
    <row r="703" spans="1:9" x14ac:dyDescent="0.25">
      <c r="A703" t="s">
        <v>13</v>
      </c>
      <c r="B703" s="1">
        <v>44591</v>
      </c>
      <c r="C703">
        <v>18</v>
      </c>
      <c r="D703">
        <v>17631</v>
      </c>
      <c r="E703">
        <v>3</v>
      </c>
      <c r="F703">
        <v>1104</v>
      </c>
      <c r="G703">
        <v>21</v>
      </c>
      <c r="H703">
        <v>18735</v>
      </c>
      <c r="I703" t="b">
        <v>0</v>
      </c>
    </row>
    <row r="704" spans="1:9" x14ac:dyDescent="0.25">
      <c r="A704" t="s">
        <v>13</v>
      </c>
      <c r="B704" s="1">
        <v>44592</v>
      </c>
      <c r="C704">
        <v>25</v>
      </c>
      <c r="D704">
        <v>17656</v>
      </c>
      <c r="E704">
        <v>0</v>
      </c>
      <c r="F704">
        <v>1104</v>
      </c>
      <c r="G704">
        <v>25</v>
      </c>
      <c r="H704">
        <v>18760</v>
      </c>
      <c r="I704" t="b">
        <v>0</v>
      </c>
    </row>
    <row r="705" spans="1:9" x14ac:dyDescent="0.25">
      <c r="A705" t="s">
        <v>13</v>
      </c>
      <c r="B705" s="1">
        <v>44593</v>
      </c>
      <c r="C705">
        <v>29</v>
      </c>
      <c r="D705">
        <v>17685</v>
      </c>
      <c r="E705">
        <v>1</v>
      </c>
      <c r="F705">
        <v>1105</v>
      </c>
      <c r="G705">
        <v>30</v>
      </c>
      <c r="H705">
        <v>18790</v>
      </c>
      <c r="I705" t="b">
        <v>0</v>
      </c>
    </row>
    <row r="706" spans="1:9" x14ac:dyDescent="0.25">
      <c r="A706" t="s">
        <v>13</v>
      </c>
      <c r="B706" s="1">
        <v>44594</v>
      </c>
      <c r="C706">
        <v>18</v>
      </c>
      <c r="D706">
        <v>17703</v>
      </c>
      <c r="E706">
        <v>0</v>
      </c>
      <c r="F706">
        <v>1105</v>
      </c>
      <c r="G706">
        <v>18</v>
      </c>
      <c r="H706">
        <v>18808</v>
      </c>
      <c r="I706" t="b">
        <v>1</v>
      </c>
    </row>
    <row r="707" spans="1:9" x14ac:dyDescent="0.25">
      <c r="A707" t="s">
        <v>13</v>
      </c>
      <c r="B707" s="1">
        <v>44595</v>
      </c>
      <c r="C707">
        <v>24</v>
      </c>
      <c r="D707">
        <v>17727</v>
      </c>
      <c r="E707">
        <v>1</v>
      </c>
      <c r="F707">
        <v>1106</v>
      </c>
      <c r="G707">
        <v>25</v>
      </c>
      <c r="H707">
        <v>18833</v>
      </c>
      <c r="I707" t="b">
        <v>1</v>
      </c>
    </row>
    <row r="708" spans="1:9" x14ac:dyDescent="0.25">
      <c r="A708" t="s">
        <v>13</v>
      </c>
      <c r="B708" s="1">
        <v>44596</v>
      </c>
      <c r="C708">
        <v>6</v>
      </c>
      <c r="D708">
        <v>17733</v>
      </c>
      <c r="E708">
        <v>1</v>
      </c>
      <c r="F708">
        <v>1107</v>
      </c>
      <c r="G708">
        <v>7</v>
      </c>
      <c r="H708">
        <v>18840</v>
      </c>
      <c r="I708" t="b">
        <v>1</v>
      </c>
    </row>
    <row r="709" spans="1:9" x14ac:dyDescent="0.25">
      <c r="A709" t="s">
        <v>13</v>
      </c>
      <c r="B709" s="1">
        <v>44597</v>
      </c>
      <c r="C709">
        <v>0</v>
      </c>
      <c r="D709">
        <v>17733</v>
      </c>
      <c r="E709">
        <v>0</v>
      </c>
      <c r="F709">
        <v>1107</v>
      </c>
      <c r="G709">
        <v>0</v>
      </c>
      <c r="H709">
        <v>18840</v>
      </c>
      <c r="I709" t="b">
        <v>1</v>
      </c>
    </row>
    <row r="710" spans="1:9" x14ac:dyDescent="0.25">
      <c r="A710" t="s">
        <v>13</v>
      </c>
      <c r="B710" s="1">
        <v>44598</v>
      </c>
      <c r="C710">
        <v>2</v>
      </c>
      <c r="D710">
        <v>17735</v>
      </c>
      <c r="E710">
        <v>0</v>
      </c>
      <c r="F710">
        <v>1107</v>
      </c>
      <c r="G710">
        <v>2</v>
      </c>
      <c r="H710">
        <v>18842</v>
      </c>
      <c r="I710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72BB-FCD2-4957-BEB5-0D6BDDE766ED}">
  <dimension ref="A1:I710"/>
  <sheetViews>
    <sheetView workbookViewId="0">
      <selection activeCell="B6" sqref="B6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12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12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12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12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12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12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12</v>
      </c>
      <c r="B8" s="1">
        <v>43896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 t="s">
        <v>12</v>
      </c>
      <c r="B9" s="1">
        <v>43897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 t="s">
        <v>12</v>
      </c>
      <c r="B10" s="1">
        <v>43898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 t="s">
        <v>12</v>
      </c>
      <c r="B11" s="1">
        <v>43899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 t="s">
        <v>12</v>
      </c>
      <c r="B12" s="1">
        <v>43900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 t="s">
        <v>12</v>
      </c>
      <c r="B13" s="1">
        <v>43901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b">
        <v>0</v>
      </c>
    </row>
    <row r="14" spans="1:9" x14ac:dyDescent="0.25">
      <c r="A14" t="s">
        <v>12</v>
      </c>
      <c r="B14" s="1">
        <v>43902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b">
        <v>0</v>
      </c>
    </row>
    <row r="15" spans="1:9" x14ac:dyDescent="0.25">
      <c r="A15" t="s">
        <v>12</v>
      </c>
      <c r="B15" s="1">
        <v>43903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t="b">
        <v>0</v>
      </c>
    </row>
    <row r="16" spans="1:9" x14ac:dyDescent="0.25">
      <c r="A16" t="s">
        <v>12</v>
      </c>
      <c r="B16" s="1">
        <v>43904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t="b">
        <v>0</v>
      </c>
    </row>
    <row r="17" spans="1:9" x14ac:dyDescent="0.25">
      <c r="A17" t="s">
        <v>12</v>
      </c>
      <c r="B17" s="1">
        <v>43905</v>
      </c>
      <c r="C17">
        <v>2</v>
      </c>
      <c r="D17">
        <v>2</v>
      </c>
      <c r="E17">
        <v>0</v>
      </c>
      <c r="F17">
        <v>0</v>
      </c>
      <c r="G17">
        <v>2</v>
      </c>
      <c r="H17">
        <v>2</v>
      </c>
      <c r="I17" t="b">
        <v>0</v>
      </c>
    </row>
    <row r="18" spans="1:9" x14ac:dyDescent="0.25">
      <c r="A18" t="s">
        <v>12</v>
      </c>
      <c r="B18" s="1">
        <v>43906</v>
      </c>
      <c r="C18">
        <v>3</v>
      </c>
      <c r="D18">
        <v>5</v>
      </c>
      <c r="E18">
        <v>0</v>
      </c>
      <c r="F18">
        <v>0</v>
      </c>
      <c r="G18">
        <v>3</v>
      </c>
      <c r="H18">
        <v>5</v>
      </c>
      <c r="I18" t="b">
        <v>0</v>
      </c>
    </row>
    <row r="19" spans="1:9" x14ac:dyDescent="0.25">
      <c r="A19" t="s">
        <v>12</v>
      </c>
      <c r="B19" s="1">
        <v>43907</v>
      </c>
      <c r="C19">
        <v>1</v>
      </c>
      <c r="D19">
        <v>6</v>
      </c>
      <c r="E19">
        <v>0</v>
      </c>
      <c r="F19">
        <v>0</v>
      </c>
      <c r="G19">
        <v>1</v>
      </c>
      <c r="H19">
        <v>6</v>
      </c>
      <c r="I19" t="b">
        <v>0</v>
      </c>
    </row>
    <row r="20" spans="1:9" x14ac:dyDescent="0.25">
      <c r="A20" t="s">
        <v>12</v>
      </c>
      <c r="B20" s="1">
        <v>43908</v>
      </c>
      <c r="C20">
        <v>2</v>
      </c>
      <c r="D20">
        <v>8</v>
      </c>
      <c r="E20">
        <v>0</v>
      </c>
      <c r="F20">
        <v>0</v>
      </c>
      <c r="G20">
        <v>2</v>
      </c>
      <c r="H20">
        <v>8</v>
      </c>
      <c r="I20" t="b">
        <v>0</v>
      </c>
    </row>
    <row r="21" spans="1:9" x14ac:dyDescent="0.25">
      <c r="A21" t="s">
        <v>12</v>
      </c>
      <c r="B21" s="1">
        <v>43909</v>
      </c>
      <c r="C21">
        <v>6</v>
      </c>
      <c r="D21">
        <v>14</v>
      </c>
      <c r="E21">
        <v>0</v>
      </c>
      <c r="F21">
        <v>0</v>
      </c>
      <c r="G21">
        <v>6</v>
      </c>
      <c r="H21">
        <v>14</v>
      </c>
      <c r="I21" t="b">
        <v>0</v>
      </c>
    </row>
    <row r="22" spans="1:9" x14ac:dyDescent="0.25">
      <c r="A22" t="s">
        <v>12</v>
      </c>
      <c r="B22" s="1">
        <v>43910</v>
      </c>
      <c r="C22">
        <v>5</v>
      </c>
      <c r="D22">
        <v>19</v>
      </c>
      <c r="E22">
        <v>0</v>
      </c>
      <c r="F22">
        <v>0</v>
      </c>
      <c r="G22">
        <v>5</v>
      </c>
      <c r="H22">
        <v>19</v>
      </c>
      <c r="I22" t="b">
        <v>0</v>
      </c>
    </row>
    <row r="23" spans="1:9" x14ac:dyDescent="0.25">
      <c r="A23" t="s">
        <v>12</v>
      </c>
      <c r="B23" s="1">
        <v>43911</v>
      </c>
      <c r="C23">
        <v>6</v>
      </c>
      <c r="D23">
        <v>25</v>
      </c>
      <c r="E23">
        <v>0</v>
      </c>
      <c r="F23">
        <v>0</v>
      </c>
      <c r="G23">
        <v>6</v>
      </c>
      <c r="H23">
        <v>25</v>
      </c>
      <c r="I23" t="b">
        <v>0</v>
      </c>
    </row>
    <row r="24" spans="1:9" x14ac:dyDescent="0.25">
      <c r="A24" t="s">
        <v>12</v>
      </c>
      <c r="B24" s="1">
        <v>43912</v>
      </c>
      <c r="C24">
        <v>7</v>
      </c>
      <c r="D24">
        <v>32</v>
      </c>
      <c r="E24">
        <v>0</v>
      </c>
      <c r="F24">
        <v>0</v>
      </c>
      <c r="G24">
        <v>7</v>
      </c>
      <c r="H24">
        <v>32</v>
      </c>
      <c r="I24" t="b">
        <v>0</v>
      </c>
    </row>
    <row r="25" spans="1:9" x14ac:dyDescent="0.25">
      <c r="A25" t="s">
        <v>12</v>
      </c>
      <c r="B25" s="1">
        <v>43913</v>
      </c>
      <c r="C25">
        <v>9</v>
      </c>
      <c r="D25">
        <v>41</v>
      </c>
      <c r="E25">
        <v>0</v>
      </c>
      <c r="F25">
        <v>0</v>
      </c>
      <c r="G25">
        <v>9</v>
      </c>
      <c r="H25">
        <v>41</v>
      </c>
      <c r="I25" t="b">
        <v>0</v>
      </c>
    </row>
    <row r="26" spans="1:9" x14ac:dyDescent="0.25">
      <c r="A26" t="s">
        <v>12</v>
      </c>
      <c r="B26" s="1">
        <v>43914</v>
      </c>
      <c r="C26">
        <v>8</v>
      </c>
      <c r="D26">
        <v>49</v>
      </c>
      <c r="E26">
        <v>0</v>
      </c>
      <c r="F26">
        <v>0</v>
      </c>
      <c r="G26">
        <v>8</v>
      </c>
      <c r="H26">
        <v>49</v>
      </c>
      <c r="I26" t="b">
        <v>0</v>
      </c>
    </row>
    <row r="27" spans="1:9" x14ac:dyDescent="0.25">
      <c r="A27" t="s">
        <v>12</v>
      </c>
      <c r="B27" s="1">
        <v>43915</v>
      </c>
      <c r="C27">
        <v>18</v>
      </c>
      <c r="D27">
        <v>67</v>
      </c>
      <c r="E27">
        <v>0</v>
      </c>
      <c r="F27">
        <v>0</v>
      </c>
      <c r="G27">
        <v>18</v>
      </c>
      <c r="H27">
        <v>67</v>
      </c>
      <c r="I27" t="b">
        <v>0</v>
      </c>
    </row>
    <row r="28" spans="1:9" x14ac:dyDescent="0.25">
      <c r="A28" t="s">
        <v>12</v>
      </c>
      <c r="B28" s="1">
        <v>43916</v>
      </c>
      <c r="C28">
        <v>21</v>
      </c>
      <c r="D28">
        <v>88</v>
      </c>
      <c r="E28">
        <v>0</v>
      </c>
      <c r="F28">
        <v>0</v>
      </c>
      <c r="G28">
        <v>21</v>
      </c>
      <c r="H28">
        <v>88</v>
      </c>
      <c r="I28" t="b">
        <v>0</v>
      </c>
    </row>
    <row r="29" spans="1:9" x14ac:dyDescent="0.25">
      <c r="A29" t="s">
        <v>12</v>
      </c>
      <c r="B29" s="1">
        <v>43917</v>
      </c>
      <c r="C29">
        <v>28</v>
      </c>
      <c r="D29">
        <v>116</v>
      </c>
      <c r="E29">
        <v>0</v>
      </c>
      <c r="F29">
        <v>0</v>
      </c>
      <c r="G29">
        <v>28</v>
      </c>
      <c r="H29">
        <v>116</v>
      </c>
      <c r="I29" t="b">
        <v>0</v>
      </c>
    </row>
    <row r="30" spans="1:9" x14ac:dyDescent="0.25">
      <c r="A30" t="s">
        <v>12</v>
      </c>
      <c r="B30" s="1">
        <v>43918</v>
      </c>
      <c r="C30">
        <v>35</v>
      </c>
      <c r="D30">
        <v>151</v>
      </c>
      <c r="E30">
        <v>0</v>
      </c>
      <c r="F30">
        <v>0</v>
      </c>
      <c r="G30">
        <v>35</v>
      </c>
      <c r="H30">
        <v>151</v>
      </c>
      <c r="I30" t="b">
        <v>0</v>
      </c>
    </row>
    <row r="31" spans="1:9" x14ac:dyDescent="0.25">
      <c r="A31" t="s">
        <v>12</v>
      </c>
      <c r="B31" s="1">
        <v>43919</v>
      </c>
      <c r="C31">
        <v>38</v>
      </c>
      <c r="D31">
        <v>189</v>
      </c>
      <c r="E31">
        <v>0</v>
      </c>
      <c r="F31">
        <v>0</v>
      </c>
      <c r="G31">
        <v>38</v>
      </c>
      <c r="H31">
        <v>189</v>
      </c>
      <c r="I31" t="b">
        <v>0</v>
      </c>
    </row>
    <row r="32" spans="1:9" x14ac:dyDescent="0.25">
      <c r="A32" t="s">
        <v>12</v>
      </c>
      <c r="B32" s="1">
        <v>43920</v>
      </c>
      <c r="C32">
        <v>64</v>
      </c>
      <c r="D32">
        <v>253</v>
      </c>
      <c r="E32">
        <v>0</v>
      </c>
      <c r="F32">
        <v>0</v>
      </c>
      <c r="G32">
        <v>64</v>
      </c>
      <c r="H32">
        <v>253</v>
      </c>
      <c r="I32" t="b">
        <v>0</v>
      </c>
    </row>
    <row r="33" spans="1:9" x14ac:dyDescent="0.25">
      <c r="A33" t="s">
        <v>12</v>
      </c>
      <c r="B33" s="1">
        <v>43921</v>
      </c>
      <c r="C33">
        <v>60</v>
      </c>
      <c r="D33">
        <v>313</v>
      </c>
      <c r="E33">
        <v>0</v>
      </c>
      <c r="F33">
        <v>0</v>
      </c>
      <c r="G33">
        <v>60</v>
      </c>
      <c r="H33">
        <v>313</v>
      </c>
      <c r="I33" t="b">
        <v>0</v>
      </c>
    </row>
    <row r="34" spans="1:9" x14ac:dyDescent="0.25">
      <c r="A34" t="s">
        <v>12</v>
      </c>
      <c r="B34" s="1">
        <v>43922</v>
      </c>
      <c r="C34">
        <v>67</v>
      </c>
      <c r="D34">
        <v>380</v>
      </c>
      <c r="E34">
        <v>0</v>
      </c>
      <c r="F34">
        <v>0</v>
      </c>
      <c r="G34">
        <v>67</v>
      </c>
      <c r="H34">
        <v>380</v>
      </c>
      <c r="I34" t="b">
        <v>0</v>
      </c>
    </row>
    <row r="35" spans="1:9" x14ac:dyDescent="0.25">
      <c r="A35" t="s">
        <v>12</v>
      </c>
      <c r="B35" s="1">
        <v>43923</v>
      </c>
      <c r="C35">
        <v>75</v>
      </c>
      <c r="D35">
        <v>455</v>
      </c>
      <c r="E35">
        <v>0</v>
      </c>
      <c r="F35">
        <v>0</v>
      </c>
      <c r="G35">
        <v>75</v>
      </c>
      <c r="H35">
        <v>455</v>
      </c>
      <c r="I35" t="b">
        <v>0</v>
      </c>
    </row>
    <row r="36" spans="1:9" x14ac:dyDescent="0.25">
      <c r="A36" t="s">
        <v>12</v>
      </c>
      <c r="B36" s="1">
        <v>43924</v>
      </c>
      <c r="C36">
        <v>100</v>
      </c>
      <c r="D36">
        <v>555</v>
      </c>
      <c r="E36">
        <v>0</v>
      </c>
      <c r="F36">
        <v>0</v>
      </c>
      <c r="G36">
        <v>100</v>
      </c>
      <c r="H36">
        <v>555</v>
      </c>
      <c r="I36" t="b">
        <v>0</v>
      </c>
    </row>
    <row r="37" spans="1:9" x14ac:dyDescent="0.25">
      <c r="A37" t="s">
        <v>12</v>
      </c>
      <c r="B37" s="1">
        <v>43925</v>
      </c>
      <c r="C37">
        <v>105</v>
      </c>
      <c r="D37">
        <v>660</v>
      </c>
      <c r="E37">
        <v>0</v>
      </c>
      <c r="F37">
        <v>0</v>
      </c>
      <c r="G37">
        <v>105</v>
      </c>
      <c r="H37">
        <v>660</v>
      </c>
      <c r="I37" t="b">
        <v>0</v>
      </c>
    </row>
    <row r="38" spans="1:9" x14ac:dyDescent="0.25">
      <c r="A38" t="s">
        <v>12</v>
      </c>
      <c r="B38" s="1">
        <v>43926</v>
      </c>
      <c r="C38">
        <v>92</v>
      </c>
      <c r="D38">
        <v>752</v>
      </c>
      <c r="E38">
        <v>0</v>
      </c>
      <c r="F38">
        <v>0</v>
      </c>
      <c r="G38">
        <v>92</v>
      </c>
      <c r="H38">
        <v>752</v>
      </c>
      <c r="I38" t="b">
        <v>0</v>
      </c>
    </row>
    <row r="39" spans="1:9" x14ac:dyDescent="0.25">
      <c r="A39" t="s">
        <v>12</v>
      </c>
      <c r="B39" s="1">
        <v>43927</v>
      </c>
      <c r="C39">
        <v>96</v>
      </c>
      <c r="D39">
        <v>848</v>
      </c>
      <c r="E39">
        <v>0</v>
      </c>
      <c r="F39">
        <v>0</v>
      </c>
      <c r="G39">
        <v>96</v>
      </c>
      <c r="H39">
        <v>848</v>
      </c>
      <c r="I39" t="b">
        <v>0</v>
      </c>
    </row>
    <row r="40" spans="1:9" x14ac:dyDescent="0.25">
      <c r="A40" t="s">
        <v>12</v>
      </c>
      <c r="B40" s="1">
        <v>43928</v>
      </c>
      <c r="C40">
        <v>102</v>
      </c>
      <c r="D40">
        <v>950</v>
      </c>
      <c r="E40">
        <v>0</v>
      </c>
      <c r="F40">
        <v>0</v>
      </c>
      <c r="G40">
        <v>102</v>
      </c>
      <c r="H40">
        <v>950</v>
      </c>
      <c r="I40" t="b">
        <v>0</v>
      </c>
    </row>
    <row r="41" spans="1:9" x14ac:dyDescent="0.25">
      <c r="A41" t="s">
        <v>12</v>
      </c>
      <c r="B41" s="1">
        <v>43929</v>
      </c>
      <c r="C41">
        <v>108</v>
      </c>
      <c r="D41">
        <v>1058</v>
      </c>
      <c r="E41">
        <v>0</v>
      </c>
      <c r="F41">
        <v>0</v>
      </c>
      <c r="G41">
        <v>108</v>
      </c>
      <c r="H41">
        <v>1058</v>
      </c>
      <c r="I41" t="b">
        <v>0</v>
      </c>
    </row>
    <row r="42" spans="1:9" x14ac:dyDescent="0.25">
      <c r="A42" t="s">
        <v>12</v>
      </c>
      <c r="B42" s="1">
        <v>43930</v>
      </c>
      <c r="C42">
        <v>111</v>
      </c>
      <c r="D42">
        <v>1169</v>
      </c>
      <c r="E42">
        <v>0</v>
      </c>
      <c r="F42">
        <v>0</v>
      </c>
      <c r="G42">
        <v>111</v>
      </c>
      <c r="H42">
        <v>1169</v>
      </c>
      <c r="I42" t="b">
        <v>0</v>
      </c>
    </row>
    <row r="43" spans="1:9" x14ac:dyDescent="0.25">
      <c r="A43" t="s">
        <v>12</v>
      </c>
      <c r="B43" s="1">
        <v>43931</v>
      </c>
      <c r="C43">
        <v>117</v>
      </c>
      <c r="D43">
        <v>1286</v>
      </c>
      <c r="E43">
        <v>0</v>
      </c>
      <c r="F43">
        <v>0</v>
      </c>
      <c r="G43">
        <v>117</v>
      </c>
      <c r="H43">
        <v>1286</v>
      </c>
      <c r="I43" t="b">
        <v>0</v>
      </c>
    </row>
    <row r="44" spans="1:9" x14ac:dyDescent="0.25">
      <c r="A44" t="s">
        <v>12</v>
      </c>
      <c r="B44" s="1">
        <v>43932</v>
      </c>
      <c r="C44">
        <v>98</v>
      </c>
      <c r="D44">
        <v>1384</v>
      </c>
      <c r="E44">
        <v>0</v>
      </c>
      <c r="F44">
        <v>0</v>
      </c>
      <c r="G44">
        <v>98</v>
      </c>
      <c r="H44">
        <v>1384</v>
      </c>
      <c r="I44" t="b">
        <v>0</v>
      </c>
    </row>
    <row r="45" spans="1:9" x14ac:dyDescent="0.25">
      <c r="A45" t="s">
        <v>12</v>
      </c>
      <c r="B45" s="1">
        <v>43933</v>
      </c>
      <c r="C45">
        <v>84</v>
      </c>
      <c r="D45">
        <v>1468</v>
      </c>
      <c r="E45">
        <v>0</v>
      </c>
      <c r="F45">
        <v>0</v>
      </c>
      <c r="G45">
        <v>84</v>
      </c>
      <c r="H45">
        <v>1468</v>
      </c>
      <c r="I45" t="b">
        <v>0</v>
      </c>
    </row>
    <row r="46" spans="1:9" x14ac:dyDescent="0.25">
      <c r="A46" t="s">
        <v>12</v>
      </c>
      <c r="B46" s="1">
        <v>43934</v>
      </c>
      <c r="C46">
        <v>94</v>
      </c>
      <c r="D46">
        <v>1562</v>
      </c>
      <c r="E46">
        <v>0</v>
      </c>
      <c r="F46">
        <v>0</v>
      </c>
      <c r="G46">
        <v>94</v>
      </c>
      <c r="H46">
        <v>1562</v>
      </c>
      <c r="I46" t="b">
        <v>0</v>
      </c>
    </row>
    <row r="47" spans="1:9" x14ac:dyDescent="0.25">
      <c r="A47" t="s">
        <v>12</v>
      </c>
      <c r="B47" s="1">
        <v>43935</v>
      </c>
      <c r="C47">
        <v>107</v>
      </c>
      <c r="D47">
        <v>1669</v>
      </c>
      <c r="E47">
        <v>0</v>
      </c>
      <c r="F47">
        <v>0</v>
      </c>
      <c r="G47">
        <v>107</v>
      </c>
      <c r="H47">
        <v>1669</v>
      </c>
      <c r="I47" t="b">
        <v>0</v>
      </c>
    </row>
    <row r="48" spans="1:9" x14ac:dyDescent="0.25">
      <c r="A48" t="s">
        <v>12</v>
      </c>
      <c r="B48" s="1">
        <v>43936</v>
      </c>
      <c r="C48">
        <v>96</v>
      </c>
      <c r="D48">
        <v>1765</v>
      </c>
      <c r="E48">
        <v>0</v>
      </c>
      <c r="F48">
        <v>0</v>
      </c>
      <c r="G48">
        <v>96</v>
      </c>
      <c r="H48">
        <v>1765</v>
      </c>
      <c r="I48" t="b">
        <v>0</v>
      </c>
    </row>
    <row r="49" spans="1:9" x14ac:dyDescent="0.25">
      <c r="A49" t="s">
        <v>12</v>
      </c>
      <c r="B49" s="1">
        <v>43937</v>
      </c>
      <c r="C49">
        <v>103</v>
      </c>
      <c r="D49">
        <v>1868</v>
      </c>
      <c r="E49">
        <v>0</v>
      </c>
      <c r="F49">
        <v>0</v>
      </c>
      <c r="G49">
        <v>103</v>
      </c>
      <c r="H49">
        <v>1868</v>
      </c>
      <c r="I49" t="b">
        <v>0</v>
      </c>
    </row>
    <row r="50" spans="1:9" x14ac:dyDescent="0.25">
      <c r="A50" t="s">
        <v>12</v>
      </c>
      <c r="B50" s="1">
        <v>43938</v>
      </c>
      <c r="C50">
        <v>88</v>
      </c>
      <c r="D50">
        <v>1956</v>
      </c>
      <c r="E50">
        <v>0</v>
      </c>
      <c r="F50">
        <v>0</v>
      </c>
      <c r="G50">
        <v>88</v>
      </c>
      <c r="H50">
        <v>1956</v>
      </c>
      <c r="I50" t="b">
        <v>0</v>
      </c>
    </row>
    <row r="51" spans="1:9" x14ac:dyDescent="0.25">
      <c r="A51" t="s">
        <v>12</v>
      </c>
      <c r="B51" s="1">
        <v>43939</v>
      </c>
      <c r="C51">
        <v>95</v>
      </c>
      <c r="D51">
        <v>2051</v>
      </c>
      <c r="E51">
        <v>0</v>
      </c>
      <c r="F51">
        <v>0</v>
      </c>
      <c r="G51">
        <v>95</v>
      </c>
      <c r="H51">
        <v>2051</v>
      </c>
      <c r="I51" t="b">
        <v>0</v>
      </c>
    </row>
    <row r="52" spans="1:9" x14ac:dyDescent="0.25">
      <c r="A52" t="s">
        <v>12</v>
      </c>
      <c r="B52" s="1">
        <v>43940</v>
      </c>
      <c r="C52">
        <v>88</v>
      </c>
      <c r="D52">
        <v>2139</v>
      </c>
      <c r="E52">
        <v>0</v>
      </c>
      <c r="F52">
        <v>0</v>
      </c>
      <c r="G52">
        <v>88</v>
      </c>
      <c r="H52">
        <v>2139</v>
      </c>
      <c r="I52" t="b">
        <v>0</v>
      </c>
    </row>
    <row r="53" spans="1:9" x14ac:dyDescent="0.25">
      <c r="A53" t="s">
        <v>12</v>
      </c>
      <c r="B53" s="1">
        <v>43941</v>
      </c>
      <c r="C53">
        <v>100</v>
      </c>
      <c r="D53">
        <v>2239</v>
      </c>
      <c r="E53">
        <v>0</v>
      </c>
      <c r="F53">
        <v>0</v>
      </c>
      <c r="G53">
        <v>100</v>
      </c>
      <c r="H53">
        <v>2239</v>
      </c>
      <c r="I53" t="b">
        <v>0</v>
      </c>
    </row>
    <row r="54" spans="1:9" x14ac:dyDescent="0.25">
      <c r="A54" t="s">
        <v>12</v>
      </c>
      <c r="B54" s="1">
        <v>43942</v>
      </c>
      <c r="C54">
        <v>76</v>
      </c>
      <c r="D54">
        <v>2315</v>
      </c>
      <c r="E54">
        <v>0</v>
      </c>
      <c r="F54">
        <v>0</v>
      </c>
      <c r="G54">
        <v>76</v>
      </c>
      <c r="H54">
        <v>2315</v>
      </c>
      <c r="I54" t="b">
        <v>0</v>
      </c>
    </row>
    <row r="55" spans="1:9" x14ac:dyDescent="0.25">
      <c r="A55" t="s">
        <v>12</v>
      </c>
      <c r="B55" s="1">
        <v>43943</v>
      </c>
      <c r="C55">
        <v>84</v>
      </c>
      <c r="D55">
        <v>2399</v>
      </c>
      <c r="E55">
        <v>0</v>
      </c>
      <c r="F55">
        <v>0</v>
      </c>
      <c r="G55">
        <v>84</v>
      </c>
      <c r="H55">
        <v>2399</v>
      </c>
      <c r="I55" t="b">
        <v>0</v>
      </c>
    </row>
    <row r="56" spans="1:9" x14ac:dyDescent="0.25">
      <c r="A56" t="s">
        <v>12</v>
      </c>
      <c r="B56" s="1">
        <v>43944</v>
      </c>
      <c r="C56">
        <v>63</v>
      </c>
      <c r="D56">
        <v>2462</v>
      </c>
      <c r="E56">
        <v>0</v>
      </c>
      <c r="F56">
        <v>0</v>
      </c>
      <c r="G56">
        <v>63</v>
      </c>
      <c r="H56">
        <v>2462</v>
      </c>
      <c r="I56" t="b">
        <v>0</v>
      </c>
    </row>
    <row r="57" spans="1:9" x14ac:dyDescent="0.25">
      <c r="A57" t="s">
        <v>12</v>
      </c>
      <c r="B57" s="1">
        <v>43945</v>
      </c>
      <c r="C57">
        <v>72</v>
      </c>
      <c r="D57">
        <v>2534</v>
      </c>
      <c r="E57">
        <v>1</v>
      </c>
      <c r="F57">
        <v>1</v>
      </c>
      <c r="G57">
        <v>73</v>
      </c>
      <c r="H57">
        <v>2535</v>
      </c>
      <c r="I57" t="b">
        <v>0</v>
      </c>
    </row>
    <row r="58" spans="1:9" x14ac:dyDescent="0.25">
      <c r="A58" t="s">
        <v>12</v>
      </c>
      <c r="B58" s="1">
        <v>43946</v>
      </c>
      <c r="C58">
        <v>69</v>
      </c>
      <c r="D58">
        <v>2603</v>
      </c>
      <c r="E58">
        <v>0</v>
      </c>
      <c r="F58">
        <v>1</v>
      </c>
      <c r="G58">
        <v>69</v>
      </c>
      <c r="H58">
        <v>2604</v>
      </c>
      <c r="I58" t="b">
        <v>0</v>
      </c>
    </row>
    <row r="59" spans="1:9" x14ac:dyDescent="0.25">
      <c r="A59" t="s">
        <v>12</v>
      </c>
      <c r="B59" s="1">
        <v>43947</v>
      </c>
      <c r="C59">
        <v>65</v>
      </c>
      <c r="D59">
        <v>2668</v>
      </c>
      <c r="E59">
        <v>0</v>
      </c>
      <c r="F59">
        <v>1</v>
      </c>
      <c r="G59">
        <v>65</v>
      </c>
      <c r="H59">
        <v>2669</v>
      </c>
      <c r="I59" t="b">
        <v>0</v>
      </c>
    </row>
    <row r="60" spans="1:9" x14ac:dyDescent="0.25">
      <c r="A60" t="s">
        <v>12</v>
      </c>
      <c r="B60" s="1">
        <v>43948</v>
      </c>
      <c r="C60">
        <v>65</v>
      </c>
      <c r="D60">
        <v>2733</v>
      </c>
      <c r="E60">
        <v>2</v>
      </c>
      <c r="F60">
        <v>3</v>
      </c>
      <c r="G60">
        <v>67</v>
      </c>
      <c r="H60">
        <v>2736</v>
      </c>
      <c r="I60" t="b">
        <v>0</v>
      </c>
    </row>
    <row r="61" spans="1:9" x14ac:dyDescent="0.25">
      <c r="A61" t="s">
        <v>12</v>
      </c>
      <c r="B61" s="1">
        <v>43949</v>
      </c>
      <c r="C61">
        <v>57</v>
      </c>
      <c r="D61">
        <v>2790</v>
      </c>
      <c r="E61">
        <v>4</v>
      </c>
      <c r="F61">
        <v>7</v>
      </c>
      <c r="G61">
        <v>61</v>
      </c>
      <c r="H61">
        <v>2797</v>
      </c>
      <c r="I61" t="b">
        <v>0</v>
      </c>
    </row>
    <row r="62" spans="1:9" x14ac:dyDescent="0.25">
      <c r="A62" t="s">
        <v>12</v>
      </c>
      <c r="B62" s="1">
        <v>43950</v>
      </c>
      <c r="C62">
        <v>69</v>
      </c>
      <c r="D62">
        <v>2859</v>
      </c>
      <c r="E62">
        <v>4</v>
      </c>
      <c r="F62">
        <v>11</v>
      </c>
      <c r="G62">
        <v>73</v>
      </c>
      <c r="H62">
        <v>2870</v>
      </c>
      <c r="I62" t="b">
        <v>0</v>
      </c>
    </row>
    <row r="63" spans="1:9" x14ac:dyDescent="0.25">
      <c r="A63" t="s">
        <v>12</v>
      </c>
      <c r="B63" s="1">
        <v>43951</v>
      </c>
      <c r="C63">
        <v>57</v>
      </c>
      <c r="D63">
        <v>2916</v>
      </c>
      <c r="E63">
        <v>4</v>
      </c>
      <c r="F63">
        <v>15</v>
      </c>
      <c r="G63">
        <v>61</v>
      </c>
      <c r="H63">
        <v>2931</v>
      </c>
      <c r="I63" t="b">
        <v>0</v>
      </c>
    </row>
    <row r="64" spans="1:9" x14ac:dyDescent="0.25">
      <c r="A64" t="s">
        <v>12</v>
      </c>
      <c r="B64" s="1">
        <v>43952</v>
      </c>
      <c r="C64">
        <v>64</v>
      </c>
      <c r="D64">
        <v>2980</v>
      </c>
      <c r="E64">
        <v>5</v>
      </c>
      <c r="F64">
        <v>20</v>
      </c>
      <c r="G64">
        <v>69</v>
      </c>
      <c r="H64">
        <v>3000</v>
      </c>
      <c r="I64" t="b">
        <v>0</v>
      </c>
    </row>
    <row r="65" spans="1:9" x14ac:dyDescent="0.25">
      <c r="A65" t="s">
        <v>12</v>
      </c>
      <c r="B65" s="1">
        <v>43953</v>
      </c>
      <c r="C65">
        <v>48</v>
      </c>
      <c r="D65">
        <v>3028</v>
      </c>
      <c r="E65">
        <v>5</v>
      </c>
      <c r="F65">
        <v>25</v>
      </c>
      <c r="G65">
        <v>53</v>
      </c>
      <c r="H65">
        <v>3053</v>
      </c>
      <c r="I65" t="b">
        <v>0</v>
      </c>
    </row>
    <row r="66" spans="1:9" x14ac:dyDescent="0.25">
      <c r="A66" t="s">
        <v>12</v>
      </c>
      <c r="B66" s="1">
        <v>43954</v>
      </c>
      <c r="C66">
        <v>40</v>
      </c>
      <c r="D66">
        <v>3068</v>
      </c>
      <c r="E66">
        <v>2</v>
      </c>
      <c r="F66">
        <v>27</v>
      </c>
      <c r="G66">
        <v>42</v>
      </c>
      <c r="H66">
        <v>3095</v>
      </c>
      <c r="I66" t="b">
        <v>0</v>
      </c>
    </row>
    <row r="67" spans="1:9" x14ac:dyDescent="0.25">
      <c r="A67" t="s">
        <v>12</v>
      </c>
      <c r="B67" s="1">
        <v>43955</v>
      </c>
      <c r="C67">
        <v>49</v>
      </c>
      <c r="D67">
        <v>3117</v>
      </c>
      <c r="E67">
        <v>2</v>
      </c>
      <c r="F67">
        <v>29</v>
      </c>
      <c r="G67">
        <v>51</v>
      </c>
      <c r="H67">
        <v>3146</v>
      </c>
      <c r="I67" t="b">
        <v>0</v>
      </c>
    </row>
    <row r="68" spans="1:9" x14ac:dyDescent="0.25">
      <c r="A68" t="s">
        <v>12</v>
      </c>
      <c r="B68" s="1">
        <v>43956</v>
      </c>
      <c r="C68">
        <v>40</v>
      </c>
      <c r="D68">
        <v>3157</v>
      </c>
      <c r="E68">
        <v>4</v>
      </c>
      <c r="F68">
        <v>33</v>
      </c>
      <c r="G68">
        <v>44</v>
      </c>
      <c r="H68">
        <v>3190</v>
      </c>
      <c r="I68" t="b">
        <v>0</v>
      </c>
    </row>
    <row r="69" spans="1:9" x14ac:dyDescent="0.25">
      <c r="A69" t="s">
        <v>12</v>
      </c>
      <c r="B69" s="1">
        <v>43957</v>
      </c>
      <c r="C69">
        <v>52</v>
      </c>
      <c r="D69">
        <v>3209</v>
      </c>
      <c r="E69">
        <v>4</v>
      </c>
      <c r="F69">
        <v>37</v>
      </c>
      <c r="G69">
        <v>56</v>
      </c>
      <c r="H69">
        <v>3246</v>
      </c>
      <c r="I69" t="b">
        <v>0</v>
      </c>
    </row>
    <row r="70" spans="1:9" x14ac:dyDescent="0.25">
      <c r="A70" t="s">
        <v>12</v>
      </c>
      <c r="B70" s="1">
        <v>43958</v>
      </c>
      <c r="C70">
        <v>45</v>
      </c>
      <c r="D70">
        <v>3254</v>
      </c>
      <c r="E70">
        <v>3</v>
      </c>
      <c r="F70">
        <v>40</v>
      </c>
      <c r="G70">
        <v>48</v>
      </c>
      <c r="H70">
        <v>3294</v>
      </c>
      <c r="I70" t="b">
        <v>0</v>
      </c>
    </row>
    <row r="71" spans="1:9" x14ac:dyDescent="0.25">
      <c r="A71" t="s">
        <v>12</v>
      </c>
      <c r="B71" s="1">
        <v>43959</v>
      </c>
      <c r="C71">
        <v>42</v>
      </c>
      <c r="D71">
        <v>3296</v>
      </c>
      <c r="E71">
        <v>4</v>
      </c>
      <c r="F71">
        <v>44</v>
      </c>
      <c r="G71">
        <v>46</v>
      </c>
      <c r="H71">
        <v>3340</v>
      </c>
      <c r="I71" t="b">
        <v>0</v>
      </c>
    </row>
    <row r="72" spans="1:9" x14ac:dyDescent="0.25">
      <c r="A72" t="s">
        <v>12</v>
      </c>
      <c r="B72" s="1">
        <v>43960</v>
      </c>
      <c r="C72">
        <v>44</v>
      </c>
      <c r="D72">
        <v>3340</v>
      </c>
      <c r="E72">
        <v>1</v>
      </c>
      <c r="F72">
        <v>45</v>
      </c>
      <c r="G72">
        <v>45</v>
      </c>
      <c r="H72">
        <v>3385</v>
      </c>
      <c r="I72" t="b">
        <v>0</v>
      </c>
    </row>
    <row r="73" spans="1:9" x14ac:dyDescent="0.25">
      <c r="A73" t="s">
        <v>12</v>
      </c>
      <c r="B73" s="1">
        <v>43961</v>
      </c>
      <c r="C73">
        <v>40</v>
      </c>
      <c r="D73">
        <v>3380</v>
      </c>
      <c r="E73">
        <v>1</v>
      </c>
      <c r="F73">
        <v>46</v>
      </c>
      <c r="G73">
        <v>41</v>
      </c>
      <c r="H73">
        <v>3426</v>
      </c>
      <c r="I73" t="b">
        <v>0</v>
      </c>
    </row>
    <row r="74" spans="1:9" x14ac:dyDescent="0.25">
      <c r="A74" t="s">
        <v>12</v>
      </c>
      <c r="B74" s="1">
        <v>43962</v>
      </c>
      <c r="C74">
        <v>29</v>
      </c>
      <c r="D74">
        <v>3409</v>
      </c>
      <c r="E74">
        <v>5</v>
      </c>
      <c r="F74">
        <v>51</v>
      </c>
      <c r="G74">
        <v>34</v>
      </c>
      <c r="H74">
        <v>3460</v>
      </c>
      <c r="I74" t="b">
        <v>0</v>
      </c>
    </row>
    <row r="75" spans="1:9" x14ac:dyDescent="0.25">
      <c r="A75" t="s">
        <v>12</v>
      </c>
      <c r="B75" s="1">
        <v>43963</v>
      </c>
      <c r="C75">
        <v>27</v>
      </c>
      <c r="D75">
        <v>3436</v>
      </c>
      <c r="E75">
        <v>1</v>
      </c>
      <c r="F75">
        <v>52</v>
      </c>
      <c r="G75">
        <v>28</v>
      </c>
      <c r="H75">
        <v>3488</v>
      </c>
      <c r="I75" t="b">
        <v>0</v>
      </c>
    </row>
    <row r="76" spans="1:9" x14ac:dyDescent="0.25">
      <c r="A76" t="s">
        <v>12</v>
      </c>
      <c r="B76" s="1">
        <v>43964</v>
      </c>
      <c r="C76">
        <v>28</v>
      </c>
      <c r="D76">
        <v>3464</v>
      </c>
      <c r="E76">
        <v>3</v>
      </c>
      <c r="F76">
        <v>55</v>
      </c>
      <c r="G76">
        <v>31</v>
      </c>
      <c r="H76">
        <v>3519</v>
      </c>
      <c r="I76" t="b">
        <v>0</v>
      </c>
    </row>
    <row r="77" spans="1:9" x14ac:dyDescent="0.25">
      <c r="A77" t="s">
        <v>12</v>
      </c>
      <c r="B77" s="1">
        <v>43965</v>
      </c>
      <c r="C77">
        <v>31</v>
      </c>
      <c r="D77">
        <v>3495</v>
      </c>
      <c r="E77">
        <v>1</v>
      </c>
      <c r="F77">
        <v>56</v>
      </c>
      <c r="G77">
        <v>32</v>
      </c>
      <c r="H77">
        <v>3551</v>
      </c>
      <c r="I77" t="b">
        <v>0</v>
      </c>
    </row>
    <row r="78" spans="1:9" x14ac:dyDescent="0.25">
      <c r="A78" t="s">
        <v>12</v>
      </c>
      <c r="B78" s="1">
        <v>43966</v>
      </c>
      <c r="C78">
        <v>32</v>
      </c>
      <c r="D78">
        <v>3527</v>
      </c>
      <c r="E78">
        <v>3</v>
      </c>
      <c r="F78">
        <v>59</v>
      </c>
      <c r="G78">
        <v>35</v>
      </c>
      <c r="H78">
        <v>3586</v>
      </c>
      <c r="I78" t="b">
        <v>0</v>
      </c>
    </row>
    <row r="79" spans="1:9" x14ac:dyDescent="0.25">
      <c r="A79" t="s">
        <v>12</v>
      </c>
      <c r="B79" s="1">
        <v>43967</v>
      </c>
      <c r="C79">
        <v>35</v>
      </c>
      <c r="D79">
        <v>3562</v>
      </c>
      <c r="E79">
        <v>2</v>
      </c>
      <c r="F79">
        <v>61</v>
      </c>
      <c r="G79">
        <v>37</v>
      </c>
      <c r="H79">
        <v>3623</v>
      </c>
      <c r="I79" t="b">
        <v>0</v>
      </c>
    </row>
    <row r="80" spans="1:9" x14ac:dyDescent="0.25">
      <c r="A80" t="s">
        <v>12</v>
      </c>
      <c r="B80" s="1">
        <v>43968</v>
      </c>
      <c r="C80">
        <v>26</v>
      </c>
      <c r="D80">
        <v>3588</v>
      </c>
      <c r="E80">
        <v>1</v>
      </c>
      <c r="F80">
        <v>62</v>
      </c>
      <c r="G80">
        <v>27</v>
      </c>
      <c r="H80">
        <v>3650</v>
      </c>
      <c r="I80" t="b">
        <v>0</v>
      </c>
    </row>
    <row r="81" spans="1:9" x14ac:dyDescent="0.25">
      <c r="A81" t="s">
        <v>12</v>
      </c>
      <c r="B81" s="1">
        <v>43969</v>
      </c>
      <c r="C81">
        <v>30</v>
      </c>
      <c r="D81">
        <v>3618</v>
      </c>
      <c r="E81">
        <v>4</v>
      </c>
      <c r="F81">
        <v>66</v>
      </c>
      <c r="G81">
        <v>34</v>
      </c>
      <c r="H81">
        <v>3684</v>
      </c>
      <c r="I81" t="b">
        <v>0</v>
      </c>
    </row>
    <row r="82" spans="1:9" x14ac:dyDescent="0.25">
      <c r="A82" t="s">
        <v>12</v>
      </c>
      <c r="B82" s="1">
        <v>43970</v>
      </c>
      <c r="C82">
        <v>27</v>
      </c>
      <c r="D82">
        <v>3645</v>
      </c>
      <c r="E82">
        <v>2</v>
      </c>
      <c r="F82">
        <v>68</v>
      </c>
      <c r="G82">
        <v>29</v>
      </c>
      <c r="H82">
        <v>3713</v>
      </c>
      <c r="I82" t="b">
        <v>0</v>
      </c>
    </row>
    <row r="83" spans="1:9" x14ac:dyDescent="0.25">
      <c r="A83" t="s">
        <v>12</v>
      </c>
      <c r="B83" s="1">
        <v>43971</v>
      </c>
      <c r="C83">
        <v>22</v>
      </c>
      <c r="D83">
        <v>3667</v>
      </c>
      <c r="E83">
        <v>2</v>
      </c>
      <c r="F83">
        <v>70</v>
      </c>
      <c r="G83">
        <v>24</v>
      </c>
      <c r="H83">
        <v>3737</v>
      </c>
      <c r="I83" t="b">
        <v>0</v>
      </c>
    </row>
    <row r="84" spans="1:9" x14ac:dyDescent="0.25">
      <c r="A84" t="s">
        <v>12</v>
      </c>
      <c r="B84" s="1">
        <v>43972</v>
      </c>
      <c r="C84">
        <v>33</v>
      </c>
      <c r="D84">
        <v>3700</v>
      </c>
      <c r="E84">
        <v>3</v>
      </c>
      <c r="F84">
        <v>73</v>
      </c>
      <c r="G84">
        <v>36</v>
      </c>
      <c r="H84">
        <v>3773</v>
      </c>
      <c r="I84" t="b">
        <v>0</v>
      </c>
    </row>
    <row r="85" spans="1:9" x14ac:dyDescent="0.25">
      <c r="A85" t="s">
        <v>12</v>
      </c>
      <c r="B85" s="1">
        <v>43973</v>
      </c>
      <c r="C85">
        <v>22</v>
      </c>
      <c r="D85">
        <v>3722</v>
      </c>
      <c r="E85">
        <v>5</v>
      </c>
      <c r="F85">
        <v>78</v>
      </c>
      <c r="G85">
        <v>27</v>
      </c>
      <c r="H85">
        <v>3800</v>
      </c>
      <c r="I85" t="b">
        <v>0</v>
      </c>
    </row>
    <row r="86" spans="1:9" x14ac:dyDescent="0.25">
      <c r="A86" t="s">
        <v>12</v>
      </c>
      <c r="B86" s="1">
        <v>43974</v>
      </c>
      <c r="C86">
        <v>18</v>
      </c>
      <c r="D86">
        <v>3740</v>
      </c>
      <c r="E86">
        <v>0</v>
      </c>
      <c r="F86">
        <v>78</v>
      </c>
      <c r="G86">
        <v>18</v>
      </c>
      <c r="H86">
        <v>3818</v>
      </c>
      <c r="I86" t="b">
        <v>0</v>
      </c>
    </row>
    <row r="87" spans="1:9" x14ac:dyDescent="0.25">
      <c r="A87" t="s">
        <v>12</v>
      </c>
      <c r="B87" s="1">
        <v>43975</v>
      </c>
      <c r="C87">
        <v>26</v>
      </c>
      <c r="D87">
        <v>3766</v>
      </c>
      <c r="E87">
        <v>4</v>
      </c>
      <c r="F87">
        <v>82</v>
      </c>
      <c r="G87">
        <v>30</v>
      </c>
      <c r="H87">
        <v>3848</v>
      </c>
      <c r="I87" t="b">
        <v>0</v>
      </c>
    </row>
    <row r="88" spans="1:9" x14ac:dyDescent="0.25">
      <c r="A88" t="s">
        <v>12</v>
      </c>
      <c r="B88" s="1">
        <v>43976</v>
      </c>
      <c r="C88">
        <v>21</v>
      </c>
      <c r="D88">
        <v>3787</v>
      </c>
      <c r="E88">
        <v>1</v>
      </c>
      <c r="F88">
        <v>83</v>
      </c>
      <c r="G88">
        <v>22</v>
      </c>
      <c r="H88">
        <v>3870</v>
      </c>
      <c r="I88" t="b">
        <v>0</v>
      </c>
    </row>
    <row r="89" spans="1:9" x14ac:dyDescent="0.25">
      <c r="A89" t="s">
        <v>12</v>
      </c>
      <c r="B89" s="1">
        <v>43977</v>
      </c>
      <c r="C89">
        <v>21</v>
      </c>
      <c r="D89">
        <v>3808</v>
      </c>
      <c r="E89">
        <v>0</v>
      </c>
      <c r="F89">
        <v>83</v>
      </c>
      <c r="G89">
        <v>21</v>
      </c>
      <c r="H89">
        <v>3891</v>
      </c>
      <c r="I89" t="b">
        <v>0</v>
      </c>
    </row>
    <row r="90" spans="1:9" x14ac:dyDescent="0.25">
      <c r="A90" t="s">
        <v>12</v>
      </c>
      <c r="B90" s="1">
        <v>43978</v>
      </c>
      <c r="C90">
        <v>23</v>
      </c>
      <c r="D90">
        <v>3831</v>
      </c>
      <c r="E90">
        <v>1</v>
      </c>
      <c r="F90">
        <v>84</v>
      </c>
      <c r="G90">
        <v>24</v>
      </c>
      <c r="H90">
        <v>3915</v>
      </c>
      <c r="I90" t="b">
        <v>0</v>
      </c>
    </row>
    <row r="91" spans="1:9" x14ac:dyDescent="0.25">
      <c r="A91" t="s">
        <v>12</v>
      </c>
      <c r="B91" s="1">
        <v>43979</v>
      </c>
      <c r="C91">
        <v>21</v>
      </c>
      <c r="D91">
        <v>3852</v>
      </c>
      <c r="E91">
        <v>6</v>
      </c>
      <c r="F91">
        <v>90</v>
      </c>
      <c r="G91">
        <v>27</v>
      </c>
      <c r="H91">
        <v>3942</v>
      </c>
      <c r="I91" t="b">
        <v>0</v>
      </c>
    </row>
    <row r="92" spans="1:9" x14ac:dyDescent="0.25">
      <c r="A92" t="s">
        <v>12</v>
      </c>
      <c r="B92" s="1">
        <v>43980</v>
      </c>
      <c r="C92">
        <v>25</v>
      </c>
      <c r="D92">
        <v>3877</v>
      </c>
      <c r="E92">
        <v>2</v>
      </c>
      <c r="F92">
        <v>92</v>
      </c>
      <c r="G92">
        <v>27</v>
      </c>
      <c r="H92">
        <v>3969</v>
      </c>
      <c r="I92" t="b">
        <v>0</v>
      </c>
    </row>
    <row r="93" spans="1:9" x14ac:dyDescent="0.25">
      <c r="A93" t="s">
        <v>12</v>
      </c>
      <c r="B93" s="1">
        <v>43981</v>
      </c>
      <c r="C93">
        <v>20</v>
      </c>
      <c r="D93">
        <v>3897</v>
      </c>
      <c r="E93">
        <v>3</v>
      </c>
      <c r="F93">
        <v>95</v>
      </c>
      <c r="G93">
        <v>23</v>
      </c>
      <c r="H93">
        <v>3992</v>
      </c>
      <c r="I93" t="b">
        <v>0</v>
      </c>
    </row>
    <row r="94" spans="1:9" x14ac:dyDescent="0.25">
      <c r="A94" t="s">
        <v>12</v>
      </c>
      <c r="B94" s="1">
        <v>43982</v>
      </c>
      <c r="C94">
        <v>20</v>
      </c>
      <c r="D94">
        <v>3917</v>
      </c>
      <c r="E94">
        <v>1</v>
      </c>
      <c r="F94">
        <v>96</v>
      </c>
      <c r="G94">
        <v>21</v>
      </c>
      <c r="H94">
        <v>4013</v>
      </c>
      <c r="I94" t="b">
        <v>0</v>
      </c>
    </row>
    <row r="95" spans="1:9" x14ac:dyDescent="0.25">
      <c r="A95" t="s">
        <v>12</v>
      </c>
      <c r="B95" s="1">
        <v>43983</v>
      </c>
      <c r="C95">
        <v>17</v>
      </c>
      <c r="D95">
        <v>3934</v>
      </c>
      <c r="E95">
        <v>0</v>
      </c>
      <c r="F95">
        <v>96</v>
      </c>
      <c r="G95">
        <v>17</v>
      </c>
      <c r="H95">
        <v>4030</v>
      </c>
      <c r="I95" t="b">
        <v>0</v>
      </c>
    </row>
    <row r="96" spans="1:9" x14ac:dyDescent="0.25">
      <c r="A96" t="s">
        <v>12</v>
      </c>
      <c r="B96" s="1">
        <v>43984</v>
      </c>
      <c r="C96">
        <v>23</v>
      </c>
      <c r="D96">
        <v>3957</v>
      </c>
      <c r="E96">
        <v>3</v>
      </c>
      <c r="F96">
        <v>99</v>
      </c>
      <c r="G96">
        <v>26</v>
      </c>
      <c r="H96">
        <v>4056</v>
      </c>
      <c r="I96" t="b">
        <v>0</v>
      </c>
    </row>
    <row r="97" spans="1:9" x14ac:dyDescent="0.25">
      <c r="A97" t="s">
        <v>12</v>
      </c>
      <c r="B97" s="1">
        <v>43985</v>
      </c>
      <c r="C97">
        <v>24</v>
      </c>
      <c r="D97">
        <v>3981</v>
      </c>
      <c r="E97">
        <v>2</v>
      </c>
      <c r="F97">
        <v>101</v>
      </c>
      <c r="G97">
        <v>26</v>
      </c>
      <c r="H97">
        <v>4082</v>
      </c>
      <c r="I97" t="b">
        <v>0</v>
      </c>
    </row>
    <row r="98" spans="1:9" x14ac:dyDescent="0.25">
      <c r="A98" t="s">
        <v>12</v>
      </c>
      <c r="B98" s="1">
        <v>43986</v>
      </c>
      <c r="C98">
        <v>17</v>
      </c>
      <c r="D98">
        <v>3998</v>
      </c>
      <c r="E98">
        <v>2</v>
      </c>
      <c r="F98">
        <v>103</v>
      </c>
      <c r="G98">
        <v>19</v>
      </c>
      <c r="H98">
        <v>4101</v>
      </c>
      <c r="I98" t="b">
        <v>0</v>
      </c>
    </row>
    <row r="99" spans="1:9" x14ac:dyDescent="0.25">
      <c r="A99" t="s">
        <v>12</v>
      </c>
      <c r="B99" s="1">
        <v>43987</v>
      </c>
      <c r="C99">
        <v>18</v>
      </c>
      <c r="D99">
        <v>4016</v>
      </c>
      <c r="E99">
        <v>2</v>
      </c>
      <c r="F99">
        <v>105</v>
      </c>
      <c r="G99">
        <v>20</v>
      </c>
      <c r="H99">
        <v>4121</v>
      </c>
      <c r="I99" t="b">
        <v>0</v>
      </c>
    </row>
    <row r="100" spans="1:9" x14ac:dyDescent="0.25">
      <c r="A100" t="s">
        <v>12</v>
      </c>
      <c r="B100" s="1">
        <v>43988</v>
      </c>
      <c r="C100">
        <v>21</v>
      </c>
      <c r="D100">
        <v>4037</v>
      </c>
      <c r="E100">
        <v>1</v>
      </c>
      <c r="F100">
        <v>106</v>
      </c>
      <c r="G100">
        <v>22</v>
      </c>
      <c r="H100">
        <v>4143</v>
      </c>
      <c r="I100" t="b">
        <v>0</v>
      </c>
    </row>
    <row r="101" spans="1:9" x14ac:dyDescent="0.25">
      <c r="A101" t="s">
        <v>12</v>
      </c>
      <c r="B101" s="1">
        <v>43989</v>
      </c>
      <c r="C101">
        <v>14</v>
      </c>
      <c r="D101">
        <v>4051</v>
      </c>
      <c r="E101">
        <v>0</v>
      </c>
      <c r="F101">
        <v>106</v>
      </c>
      <c r="G101">
        <v>14</v>
      </c>
      <c r="H101">
        <v>4157</v>
      </c>
      <c r="I101" t="b">
        <v>0</v>
      </c>
    </row>
    <row r="102" spans="1:9" x14ac:dyDescent="0.25">
      <c r="A102" t="s">
        <v>12</v>
      </c>
      <c r="B102" s="1">
        <v>43990</v>
      </c>
      <c r="C102">
        <v>11</v>
      </c>
      <c r="D102">
        <v>4062</v>
      </c>
      <c r="E102">
        <v>2</v>
      </c>
      <c r="F102">
        <v>108</v>
      </c>
      <c r="G102">
        <v>13</v>
      </c>
      <c r="H102">
        <v>4170</v>
      </c>
      <c r="I102" t="b">
        <v>0</v>
      </c>
    </row>
    <row r="103" spans="1:9" x14ac:dyDescent="0.25">
      <c r="A103" t="s">
        <v>12</v>
      </c>
      <c r="B103" s="1">
        <v>43991</v>
      </c>
      <c r="C103">
        <v>12</v>
      </c>
      <c r="D103">
        <v>4074</v>
      </c>
      <c r="E103">
        <v>3</v>
      </c>
      <c r="F103">
        <v>111</v>
      </c>
      <c r="G103">
        <v>15</v>
      </c>
      <c r="H103">
        <v>4185</v>
      </c>
      <c r="I103" t="b">
        <v>0</v>
      </c>
    </row>
    <row r="104" spans="1:9" x14ac:dyDescent="0.25">
      <c r="A104" t="s">
        <v>12</v>
      </c>
      <c r="B104" s="1">
        <v>43992</v>
      </c>
      <c r="C104">
        <v>19</v>
      </c>
      <c r="D104">
        <v>4093</v>
      </c>
      <c r="E104">
        <v>1</v>
      </c>
      <c r="F104">
        <v>112</v>
      </c>
      <c r="G104">
        <v>20</v>
      </c>
      <c r="H104">
        <v>4205</v>
      </c>
      <c r="I104" t="b">
        <v>0</v>
      </c>
    </row>
    <row r="105" spans="1:9" x14ac:dyDescent="0.25">
      <c r="A105" t="s">
        <v>12</v>
      </c>
      <c r="B105" s="1">
        <v>43993</v>
      </c>
      <c r="C105">
        <v>7</v>
      </c>
      <c r="D105">
        <v>4100</v>
      </c>
      <c r="E105">
        <v>0</v>
      </c>
      <c r="F105">
        <v>112</v>
      </c>
      <c r="G105">
        <v>7</v>
      </c>
      <c r="H105">
        <v>4212</v>
      </c>
      <c r="I105" t="b">
        <v>0</v>
      </c>
    </row>
    <row r="106" spans="1:9" x14ac:dyDescent="0.25">
      <c r="A106" t="s">
        <v>12</v>
      </c>
      <c r="B106" s="1">
        <v>43994</v>
      </c>
      <c r="C106">
        <v>9</v>
      </c>
      <c r="D106">
        <v>4109</v>
      </c>
      <c r="E106">
        <v>2</v>
      </c>
      <c r="F106">
        <v>114</v>
      </c>
      <c r="G106">
        <v>11</v>
      </c>
      <c r="H106">
        <v>4223</v>
      </c>
      <c r="I106" t="b">
        <v>0</v>
      </c>
    </row>
    <row r="107" spans="1:9" x14ac:dyDescent="0.25">
      <c r="A107" t="s">
        <v>12</v>
      </c>
      <c r="B107" s="1">
        <v>43995</v>
      </c>
      <c r="C107">
        <v>10</v>
      </c>
      <c r="D107">
        <v>4119</v>
      </c>
      <c r="E107">
        <v>1</v>
      </c>
      <c r="F107">
        <v>115</v>
      </c>
      <c r="G107">
        <v>11</v>
      </c>
      <c r="H107">
        <v>4234</v>
      </c>
      <c r="I107" t="b">
        <v>0</v>
      </c>
    </row>
    <row r="108" spans="1:9" x14ac:dyDescent="0.25">
      <c r="A108" t="s">
        <v>12</v>
      </c>
      <c r="B108" s="1">
        <v>43996</v>
      </c>
      <c r="C108">
        <v>11</v>
      </c>
      <c r="D108">
        <v>4130</v>
      </c>
      <c r="E108">
        <v>1</v>
      </c>
      <c r="F108">
        <v>116</v>
      </c>
      <c r="G108">
        <v>12</v>
      </c>
      <c r="H108">
        <v>4246</v>
      </c>
      <c r="I108" t="b">
        <v>0</v>
      </c>
    </row>
    <row r="109" spans="1:9" x14ac:dyDescent="0.25">
      <c r="A109" t="s">
        <v>12</v>
      </c>
      <c r="B109" s="1">
        <v>43997</v>
      </c>
      <c r="C109">
        <v>9</v>
      </c>
      <c r="D109">
        <v>4139</v>
      </c>
      <c r="E109">
        <v>2</v>
      </c>
      <c r="F109">
        <v>118</v>
      </c>
      <c r="G109">
        <v>11</v>
      </c>
      <c r="H109">
        <v>4257</v>
      </c>
      <c r="I109" t="b">
        <v>0</v>
      </c>
    </row>
    <row r="110" spans="1:9" x14ac:dyDescent="0.25">
      <c r="A110" t="s">
        <v>12</v>
      </c>
      <c r="B110" s="1">
        <v>43998</v>
      </c>
      <c r="C110">
        <v>10</v>
      </c>
      <c r="D110">
        <v>4149</v>
      </c>
      <c r="E110">
        <v>1</v>
      </c>
      <c r="F110">
        <v>119</v>
      </c>
      <c r="G110">
        <v>11</v>
      </c>
      <c r="H110">
        <v>4268</v>
      </c>
      <c r="I110" t="b">
        <v>0</v>
      </c>
    </row>
    <row r="111" spans="1:9" x14ac:dyDescent="0.25">
      <c r="A111" t="s">
        <v>12</v>
      </c>
      <c r="B111" s="1">
        <v>43999</v>
      </c>
      <c r="C111">
        <v>9</v>
      </c>
      <c r="D111">
        <v>4158</v>
      </c>
      <c r="E111">
        <v>1</v>
      </c>
      <c r="F111">
        <v>120</v>
      </c>
      <c r="G111">
        <v>10</v>
      </c>
      <c r="H111">
        <v>4278</v>
      </c>
      <c r="I111" t="b">
        <v>0</v>
      </c>
    </row>
    <row r="112" spans="1:9" x14ac:dyDescent="0.25">
      <c r="A112" t="s">
        <v>12</v>
      </c>
      <c r="B112" s="1">
        <v>44000</v>
      </c>
      <c r="C112">
        <v>11</v>
      </c>
      <c r="D112">
        <v>4169</v>
      </c>
      <c r="E112">
        <v>0</v>
      </c>
      <c r="F112">
        <v>120</v>
      </c>
      <c r="G112">
        <v>11</v>
      </c>
      <c r="H112">
        <v>4289</v>
      </c>
      <c r="I112" t="b">
        <v>0</v>
      </c>
    </row>
    <row r="113" spans="1:9" x14ac:dyDescent="0.25">
      <c r="A113" t="s">
        <v>12</v>
      </c>
      <c r="B113" s="1">
        <v>44001</v>
      </c>
      <c r="C113">
        <v>6</v>
      </c>
      <c r="D113">
        <v>4175</v>
      </c>
      <c r="E113">
        <v>1</v>
      </c>
      <c r="F113">
        <v>121</v>
      </c>
      <c r="G113">
        <v>7</v>
      </c>
      <c r="H113">
        <v>4296</v>
      </c>
      <c r="I113" t="b">
        <v>0</v>
      </c>
    </row>
    <row r="114" spans="1:9" x14ac:dyDescent="0.25">
      <c r="A114" t="s">
        <v>12</v>
      </c>
      <c r="B114" s="1">
        <v>44002</v>
      </c>
      <c r="C114">
        <v>5</v>
      </c>
      <c r="D114">
        <v>4180</v>
      </c>
      <c r="E114">
        <v>1</v>
      </c>
      <c r="F114">
        <v>122</v>
      </c>
      <c r="G114">
        <v>6</v>
      </c>
      <c r="H114">
        <v>4302</v>
      </c>
      <c r="I114" t="b">
        <v>0</v>
      </c>
    </row>
    <row r="115" spans="1:9" x14ac:dyDescent="0.25">
      <c r="A115" t="s">
        <v>12</v>
      </c>
      <c r="B115" s="1">
        <v>44003</v>
      </c>
      <c r="C115">
        <v>4</v>
      </c>
      <c r="D115">
        <v>4184</v>
      </c>
      <c r="E115">
        <v>2</v>
      </c>
      <c r="F115">
        <v>124</v>
      </c>
      <c r="G115">
        <v>6</v>
      </c>
      <c r="H115">
        <v>4308</v>
      </c>
      <c r="I115" t="b">
        <v>0</v>
      </c>
    </row>
    <row r="116" spans="1:9" x14ac:dyDescent="0.25">
      <c r="A116" t="s">
        <v>12</v>
      </c>
      <c r="B116" s="1">
        <v>44004</v>
      </c>
      <c r="C116">
        <v>7</v>
      </c>
      <c r="D116">
        <v>4191</v>
      </c>
      <c r="E116">
        <v>0</v>
      </c>
      <c r="F116">
        <v>124</v>
      </c>
      <c r="G116">
        <v>7</v>
      </c>
      <c r="H116">
        <v>4315</v>
      </c>
      <c r="I116" t="b">
        <v>0</v>
      </c>
    </row>
    <row r="117" spans="1:9" x14ac:dyDescent="0.25">
      <c r="A117" t="s">
        <v>12</v>
      </c>
      <c r="B117" s="1">
        <v>44005</v>
      </c>
      <c r="C117">
        <v>8</v>
      </c>
      <c r="D117">
        <v>4199</v>
      </c>
      <c r="E117">
        <v>1</v>
      </c>
      <c r="F117">
        <v>125</v>
      </c>
      <c r="G117">
        <v>9</v>
      </c>
      <c r="H117">
        <v>4324</v>
      </c>
      <c r="I117" t="b">
        <v>0</v>
      </c>
    </row>
    <row r="118" spans="1:9" x14ac:dyDescent="0.25">
      <c r="A118" t="s">
        <v>12</v>
      </c>
      <c r="B118" s="1">
        <v>44006</v>
      </c>
      <c r="C118">
        <v>10</v>
      </c>
      <c r="D118">
        <v>4209</v>
      </c>
      <c r="E118">
        <v>1</v>
      </c>
      <c r="F118">
        <v>126</v>
      </c>
      <c r="G118">
        <v>11</v>
      </c>
      <c r="H118">
        <v>4335</v>
      </c>
      <c r="I118" t="b">
        <v>0</v>
      </c>
    </row>
    <row r="119" spans="1:9" x14ac:dyDescent="0.25">
      <c r="A119" t="s">
        <v>12</v>
      </c>
      <c r="B119" s="1">
        <v>44007</v>
      </c>
      <c r="C119">
        <v>4</v>
      </c>
      <c r="D119">
        <v>4213</v>
      </c>
      <c r="E119">
        <v>0</v>
      </c>
      <c r="F119">
        <v>126</v>
      </c>
      <c r="G119">
        <v>4</v>
      </c>
      <c r="H119">
        <v>4339</v>
      </c>
      <c r="I119" t="b">
        <v>0</v>
      </c>
    </row>
    <row r="120" spans="1:9" x14ac:dyDescent="0.25">
      <c r="A120" t="s">
        <v>12</v>
      </c>
      <c r="B120" s="1">
        <v>44008</v>
      </c>
      <c r="C120">
        <v>8</v>
      </c>
      <c r="D120">
        <v>4221</v>
      </c>
      <c r="E120">
        <v>1</v>
      </c>
      <c r="F120">
        <v>127</v>
      </c>
      <c r="G120">
        <v>9</v>
      </c>
      <c r="H120">
        <v>4348</v>
      </c>
      <c r="I120" t="b">
        <v>0</v>
      </c>
    </row>
    <row r="121" spans="1:9" x14ac:dyDescent="0.25">
      <c r="A121" t="s">
        <v>12</v>
      </c>
      <c r="B121" s="1">
        <v>44009</v>
      </c>
      <c r="C121">
        <v>4</v>
      </c>
      <c r="D121">
        <v>4225</v>
      </c>
      <c r="E121">
        <v>0</v>
      </c>
      <c r="F121">
        <v>127</v>
      </c>
      <c r="G121">
        <v>4</v>
      </c>
      <c r="H121">
        <v>4352</v>
      </c>
      <c r="I121" t="b">
        <v>0</v>
      </c>
    </row>
    <row r="122" spans="1:9" x14ac:dyDescent="0.25">
      <c r="A122" t="s">
        <v>12</v>
      </c>
      <c r="B122" s="1">
        <v>44010</v>
      </c>
      <c r="C122">
        <v>5</v>
      </c>
      <c r="D122">
        <v>4230</v>
      </c>
      <c r="E122">
        <v>1</v>
      </c>
      <c r="F122">
        <v>128</v>
      </c>
      <c r="G122">
        <v>6</v>
      </c>
      <c r="H122">
        <v>4358</v>
      </c>
      <c r="I122" t="b">
        <v>0</v>
      </c>
    </row>
    <row r="123" spans="1:9" x14ac:dyDescent="0.25">
      <c r="A123" t="s">
        <v>12</v>
      </c>
      <c r="B123" s="1">
        <v>44011</v>
      </c>
      <c r="C123">
        <v>2</v>
      </c>
      <c r="D123">
        <v>4232</v>
      </c>
      <c r="E123">
        <v>1</v>
      </c>
      <c r="F123">
        <v>129</v>
      </c>
      <c r="G123">
        <v>3</v>
      </c>
      <c r="H123">
        <v>4361</v>
      </c>
      <c r="I123" t="b">
        <v>0</v>
      </c>
    </row>
    <row r="124" spans="1:9" x14ac:dyDescent="0.25">
      <c r="A124" t="s">
        <v>12</v>
      </c>
      <c r="B124" s="1">
        <v>44012</v>
      </c>
      <c r="C124">
        <v>7</v>
      </c>
      <c r="D124">
        <v>4239</v>
      </c>
      <c r="E124">
        <v>0</v>
      </c>
      <c r="F124">
        <v>129</v>
      </c>
      <c r="G124">
        <v>7</v>
      </c>
      <c r="H124">
        <v>4368</v>
      </c>
      <c r="I124" t="b">
        <v>0</v>
      </c>
    </row>
    <row r="125" spans="1:9" x14ac:dyDescent="0.25">
      <c r="A125" t="s">
        <v>12</v>
      </c>
      <c r="B125" s="1">
        <v>44013</v>
      </c>
      <c r="C125">
        <v>1</v>
      </c>
      <c r="D125">
        <v>4240</v>
      </c>
      <c r="E125">
        <v>1</v>
      </c>
      <c r="F125">
        <v>130</v>
      </c>
      <c r="G125">
        <v>2</v>
      </c>
      <c r="H125">
        <v>4370</v>
      </c>
      <c r="I125" t="b">
        <v>0</v>
      </c>
    </row>
    <row r="126" spans="1:9" x14ac:dyDescent="0.25">
      <c r="A126" t="s">
        <v>12</v>
      </c>
      <c r="B126" s="1">
        <v>44014</v>
      </c>
      <c r="C126">
        <v>5</v>
      </c>
      <c r="D126">
        <v>4245</v>
      </c>
      <c r="E126">
        <v>1</v>
      </c>
      <c r="F126">
        <v>131</v>
      </c>
      <c r="G126">
        <v>6</v>
      </c>
      <c r="H126">
        <v>4376</v>
      </c>
      <c r="I126" t="b">
        <v>0</v>
      </c>
    </row>
    <row r="127" spans="1:9" x14ac:dyDescent="0.25">
      <c r="A127" t="s">
        <v>12</v>
      </c>
      <c r="B127" s="1">
        <v>44015</v>
      </c>
      <c r="C127">
        <v>4</v>
      </c>
      <c r="D127">
        <v>4249</v>
      </c>
      <c r="E127">
        <v>1</v>
      </c>
      <c r="F127">
        <v>132</v>
      </c>
      <c r="G127">
        <v>5</v>
      </c>
      <c r="H127">
        <v>4381</v>
      </c>
      <c r="I127" t="b">
        <v>0</v>
      </c>
    </row>
    <row r="128" spans="1:9" x14ac:dyDescent="0.25">
      <c r="A128" t="s">
        <v>12</v>
      </c>
      <c r="B128" s="1">
        <v>44016</v>
      </c>
      <c r="C128">
        <v>4</v>
      </c>
      <c r="D128">
        <v>4253</v>
      </c>
      <c r="E128">
        <v>1</v>
      </c>
      <c r="F128">
        <v>133</v>
      </c>
      <c r="G128">
        <v>5</v>
      </c>
      <c r="H128">
        <v>4386</v>
      </c>
      <c r="I128" t="b">
        <v>0</v>
      </c>
    </row>
    <row r="129" spans="1:9" x14ac:dyDescent="0.25">
      <c r="A129" t="s">
        <v>12</v>
      </c>
      <c r="B129" s="1">
        <v>44017</v>
      </c>
      <c r="C129">
        <v>3</v>
      </c>
      <c r="D129">
        <v>4256</v>
      </c>
      <c r="E129">
        <v>2</v>
      </c>
      <c r="F129">
        <v>135</v>
      </c>
      <c r="G129">
        <v>5</v>
      </c>
      <c r="H129">
        <v>4391</v>
      </c>
      <c r="I129" t="b">
        <v>0</v>
      </c>
    </row>
    <row r="130" spans="1:9" x14ac:dyDescent="0.25">
      <c r="A130" t="s">
        <v>12</v>
      </c>
      <c r="B130" s="1">
        <v>44018</v>
      </c>
      <c r="C130">
        <v>2</v>
      </c>
      <c r="D130">
        <v>4258</v>
      </c>
      <c r="E130">
        <v>0</v>
      </c>
      <c r="F130">
        <v>135</v>
      </c>
      <c r="G130">
        <v>2</v>
      </c>
      <c r="H130">
        <v>4393</v>
      </c>
      <c r="I130" t="b">
        <v>0</v>
      </c>
    </row>
    <row r="131" spans="1:9" x14ac:dyDescent="0.25">
      <c r="A131" t="s">
        <v>12</v>
      </c>
      <c r="B131" s="1">
        <v>44019</v>
      </c>
      <c r="C131">
        <v>3</v>
      </c>
      <c r="D131">
        <v>4261</v>
      </c>
      <c r="E131">
        <v>0</v>
      </c>
      <c r="F131">
        <v>135</v>
      </c>
      <c r="G131">
        <v>3</v>
      </c>
      <c r="H131">
        <v>4396</v>
      </c>
      <c r="I131" t="b">
        <v>0</v>
      </c>
    </row>
    <row r="132" spans="1:9" x14ac:dyDescent="0.25">
      <c r="A132" t="s">
        <v>12</v>
      </c>
      <c r="B132" s="1">
        <v>44020</v>
      </c>
      <c r="C132">
        <v>3</v>
      </c>
      <c r="D132">
        <v>4264</v>
      </c>
      <c r="E132">
        <v>1</v>
      </c>
      <c r="F132">
        <v>136</v>
      </c>
      <c r="G132">
        <v>4</v>
      </c>
      <c r="H132">
        <v>4400</v>
      </c>
      <c r="I132" t="b">
        <v>0</v>
      </c>
    </row>
    <row r="133" spans="1:9" x14ac:dyDescent="0.25">
      <c r="A133" t="s">
        <v>12</v>
      </c>
      <c r="B133" s="1">
        <v>44021</v>
      </c>
      <c r="C133">
        <v>0</v>
      </c>
      <c r="D133">
        <v>4264</v>
      </c>
      <c r="E133">
        <v>0</v>
      </c>
      <c r="F133">
        <v>136</v>
      </c>
      <c r="G133">
        <v>0</v>
      </c>
      <c r="H133">
        <v>4400</v>
      </c>
      <c r="I133" t="b">
        <v>0</v>
      </c>
    </row>
    <row r="134" spans="1:9" x14ac:dyDescent="0.25">
      <c r="A134" t="s">
        <v>12</v>
      </c>
      <c r="B134" s="1">
        <v>44022</v>
      </c>
      <c r="C134">
        <v>3</v>
      </c>
      <c r="D134">
        <v>4267</v>
      </c>
      <c r="E134">
        <v>1</v>
      </c>
      <c r="F134">
        <v>137</v>
      </c>
      <c r="G134">
        <v>4</v>
      </c>
      <c r="H134">
        <v>4404</v>
      </c>
      <c r="I134" t="b">
        <v>0</v>
      </c>
    </row>
    <row r="135" spans="1:9" x14ac:dyDescent="0.25">
      <c r="A135" t="s">
        <v>12</v>
      </c>
      <c r="B135" s="1">
        <v>44023</v>
      </c>
      <c r="C135">
        <v>1</v>
      </c>
      <c r="D135">
        <v>4268</v>
      </c>
      <c r="E135">
        <v>1</v>
      </c>
      <c r="F135">
        <v>138</v>
      </c>
      <c r="G135">
        <v>2</v>
      </c>
      <c r="H135">
        <v>4406</v>
      </c>
      <c r="I135" t="b">
        <v>0</v>
      </c>
    </row>
    <row r="136" spans="1:9" x14ac:dyDescent="0.25">
      <c r="A136" t="s">
        <v>12</v>
      </c>
      <c r="B136" s="1">
        <v>44024</v>
      </c>
      <c r="C136">
        <v>4</v>
      </c>
      <c r="D136">
        <v>4272</v>
      </c>
      <c r="E136">
        <v>0</v>
      </c>
      <c r="F136">
        <v>138</v>
      </c>
      <c r="G136">
        <v>4</v>
      </c>
      <c r="H136">
        <v>4410</v>
      </c>
      <c r="I136" t="b">
        <v>0</v>
      </c>
    </row>
    <row r="137" spans="1:9" x14ac:dyDescent="0.25">
      <c r="A137" t="s">
        <v>12</v>
      </c>
      <c r="B137" s="1">
        <v>44025</v>
      </c>
      <c r="C137">
        <v>1</v>
      </c>
      <c r="D137">
        <v>4273</v>
      </c>
      <c r="E137">
        <v>1</v>
      </c>
      <c r="F137">
        <v>139</v>
      </c>
      <c r="G137">
        <v>2</v>
      </c>
      <c r="H137">
        <v>4412</v>
      </c>
      <c r="I137" t="b">
        <v>0</v>
      </c>
    </row>
    <row r="138" spans="1:9" x14ac:dyDescent="0.25">
      <c r="A138" t="s">
        <v>12</v>
      </c>
      <c r="B138" s="1">
        <v>44026</v>
      </c>
      <c r="C138">
        <v>1</v>
      </c>
      <c r="D138">
        <v>4274</v>
      </c>
      <c r="E138">
        <v>3</v>
      </c>
      <c r="F138">
        <v>142</v>
      </c>
      <c r="G138">
        <v>4</v>
      </c>
      <c r="H138">
        <v>4416</v>
      </c>
      <c r="I138" t="b">
        <v>0</v>
      </c>
    </row>
    <row r="139" spans="1:9" x14ac:dyDescent="0.25">
      <c r="A139" t="s">
        <v>12</v>
      </c>
      <c r="B139" s="1">
        <v>44027</v>
      </c>
      <c r="C139">
        <v>2</v>
      </c>
      <c r="D139">
        <v>4276</v>
      </c>
      <c r="E139">
        <v>2</v>
      </c>
      <c r="F139">
        <v>144</v>
      </c>
      <c r="G139">
        <v>4</v>
      </c>
      <c r="H139">
        <v>4420</v>
      </c>
      <c r="I139" t="b">
        <v>0</v>
      </c>
    </row>
    <row r="140" spans="1:9" x14ac:dyDescent="0.25">
      <c r="A140" t="s">
        <v>12</v>
      </c>
      <c r="B140" s="1">
        <v>44028</v>
      </c>
      <c r="C140">
        <v>3</v>
      </c>
      <c r="D140">
        <v>4279</v>
      </c>
      <c r="E140">
        <v>0</v>
      </c>
      <c r="F140">
        <v>144</v>
      </c>
      <c r="G140">
        <v>3</v>
      </c>
      <c r="H140">
        <v>4423</v>
      </c>
      <c r="I140" t="b">
        <v>0</v>
      </c>
    </row>
    <row r="141" spans="1:9" x14ac:dyDescent="0.25">
      <c r="A141" t="s">
        <v>12</v>
      </c>
      <c r="B141" s="1">
        <v>44029</v>
      </c>
      <c r="C141">
        <v>1</v>
      </c>
      <c r="D141">
        <v>4280</v>
      </c>
      <c r="E141">
        <v>0</v>
      </c>
      <c r="F141">
        <v>144</v>
      </c>
      <c r="G141">
        <v>1</v>
      </c>
      <c r="H141">
        <v>4424</v>
      </c>
      <c r="I141" t="b">
        <v>0</v>
      </c>
    </row>
    <row r="142" spans="1:9" x14ac:dyDescent="0.25">
      <c r="A142" t="s">
        <v>12</v>
      </c>
      <c r="B142" s="1">
        <v>44030</v>
      </c>
      <c r="C142">
        <v>2</v>
      </c>
      <c r="D142">
        <v>4282</v>
      </c>
      <c r="E142">
        <v>0</v>
      </c>
      <c r="F142">
        <v>144</v>
      </c>
      <c r="G142">
        <v>2</v>
      </c>
      <c r="H142">
        <v>4426</v>
      </c>
      <c r="I142" t="b">
        <v>0</v>
      </c>
    </row>
    <row r="143" spans="1:9" x14ac:dyDescent="0.25">
      <c r="A143" t="s">
        <v>12</v>
      </c>
      <c r="B143" s="1">
        <v>44031</v>
      </c>
      <c r="C143">
        <v>2</v>
      </c>
      <c r="D143">
        <v>4284</v>
      </c>
      <c r="E143">
        <v>0</v>
      </c>
      <c r="F143">
        <v>144</v>
      </c>
      <c r="G143">
        <v>2</v>
      </c>
      <c r="H143">
        <v>4428</v>
      </c>
      <c r="I143" t="b">
        <v>0</v>
      </c>
    </row>
    <row r="144" spans="1:9" x14ac:dyDescent="0.25">
      <c r="A144" t="s">
        <v>12</v>
      </c>
      <c r="B144" s="1">
        <v>44032</v>
      </c>
      <c r="C144">
        <v>1</v>
      </c>
      <c r="D144">
        <v>4285</v>
      </c>
      <c r="E144">
        <v>0</v>
      </c>
      <c r="F144">
        <v>144</v>
      </c>
      <c r="G144">
        <v>1</v>
      </c>
      <c r="H144">
        <v>4429</v>
      </c>
      <c r="I144" t="b">
        <v>0</v>
      </c>
    </row>
    <row r="145" spans="1:9" x14ac:dyDescent="0.25">
      <c r="A145" t="s">
        <v>12</v>
      </c>
      <c r="B145" s="1">
        <v>44033</v>
      </c>
      <c r="C145">
        <v>1</v>
      </c>
      <c r="D145">
        <v>4286</v>
      </c>
      <c r="E145">
        <v>0</v>
      </c>
      <c r="F145">
        <v>144</v>
      </c>
      <c r="G145">
        <v>1</v>
      </c>
      <c r="H145">
        <v>4430</v>
      </c>
      <c r="I145" t="b">
        <v>0</v>
      </c>
    </row>
    <row r="146" spans="1:9" x14ac:dyDescent="0.25">
      <c r="A146" t="s">
        <v>12</v>
      </c>
      <c r="B146" s="1">
        <v>44034</v>
      </c>
      <c r="C146">
        <v>6</v>
      </c>
      <c r="D146">
        <v>4292</v>
      </c>
      <c r="E146">
        <v>2</v>
      </c>
      <c r="F146">
        <v>146</v>
      </c>
      <c r="G146">
        <v>8</v>
      </c>
      <c r="H146">
        <v>4438</v>
      </c>
      <c r="I146" t="b">
        <v>0</v>
      </c>
    </row>
    <row r="147" spans="1:9" x14ac:dyDescent="0.25">
      <c r="A147" t="s">
        <v>12</v>
      </c>
      <c r="B147" s="1">
        <v>44035</v>
      </c>
      <c r="C147">
        <v>0</v>
      </c>
      <c r="D147">
        <v>4292</v>
      </c>
      <c r="E147">
        <v>1</v>
      </c>
      <c r="F147">
        <v>147</v>
      </c>
      <c r="G147">
        <v>1</v>
      </c>
      <c r="H147">
        <v>4439</v>
      </c>
      <c r="I147" t="b">
        <v>0</v>
      </c>
    </row>
    <row r="148" spans="1:9" x14ac:dyDescent="0.25">
      <c r="A148" t="s">
        <v>12</v>
      </c>
      <c r="B148" s="1">
        <v>44036</v>
      </c>
      <c r="C148">
        <v>1</v>
      </c>
      <c r="D148">
        <v>4293</v>
      </c>
      <c r="E148">
        <v>0</v>
      </c>
      <c r="F148">
        <v>147</v>
      </c>
      <c r="G148">
        <v>1</v>
      </c>
      <c r="H148">
        <v>4440</v>
      </c>
      <c r="I148" t="b">
        <v>0</v>
      </c>
    </row>
    <row r="149" spans="1:9" x14ac:dyDescent="0.25">
      <c r="A149" t="s">
        <v>12</v>
      </c>
      <c r="B149" s="1">
        <v>44037</v>
      </c>
      <c r="C149">
        <v>5</v>
      </c>
      <c r="D149">
        <v>4298</v>
      </c>
      <c r="E149">
        <v>1</v>
      </c>
      <c r="F149">
        <v>148</v>
      </c>
      <c r="G149">
        <v>6</v>
      </c>
      <c r="H149">
        <v>4446</v>
      </c>
      <c r="I149" t="b">
        <v>0</v>
      </c>
    </row>
    <row r="150" spans="1:9" x14ac:dyDescent="0.25">
      <c r="A150" t="s">
        <v>12</v>
      </c>
      <c r="B150" s="1">
        <v>44038</v>
      </c>
      <c r="C150">
        <v>1</v>
      </c>
      <c r="D150">
        <v>4299</v>
      </c>
      <c r="E150">
        <v>1</v>
      </c>
      <c r="F150">
        <v>149</v>
      </c>
      <c r="G150">
        <v>2</v>
      </c>
      <c r="H150">
        <v>4448</v>
      </c>
      <c r="I150" t="b">
        <v>0</v>
      </c>
    </row>
    <row r="151" spans="1:9" x14ac:dyDescent="0.25">
      <c r="A151" t="s">
        <v>12</v>
      </c>
      <c r="B151" s="1">
        <v>44039</v>
      </c>
      <c r="C151">
        <v>0</v>
      </c>
      <c r="D151">
        <v>4299</v>
      </c>
      <c r="E151">
        <v>2</v>
      </c>
      <c r="F151">
        <v>151</v>
      </c>
      <c r="G151">
        <v>2</v>
      </c>
      <c r="H151">
        <v>4450</v>
      </c>
      <c r="I151" t="b">
        <v>0</v>
      </c>
    </row>
    <row r="152" spans="1:9" x14ac:dyDescent="0.25">
      <c r="A152" t="s">
        <v>12</v>
      </c>
      <c r="B152" s="1">
        <v>44040</v>
      </c>
      <c r="C152">
        <v>2</v>
      </c>
      <c r="D152">
        <v>4301</v>
      </c>
      <c r="E152">
        <v>0</v>
      </c>
      <c r="F152">
        <v>151</v>
      </c>
      <c r="G152">
        <v>2</v>
      </c>
      <c r="H152">
        <v>4452</v>
      </c>
      <c r="I152" t="b">
        <v>0</v>
      </c>
    </row>
    <row r="153" spans="1:9" x14ac:dyDescent="0.25">
      <c r="A153" t="s">
        <v>12</v>
      </c>
      <c r="B153" s="1">
        <v>44041</v>
      </c>
      <c r="C153">
        <v>1</v>
      </c>
      <c r="D153">
        <v>4302</v>
      </c>
      <c r="E153">
        <v>3</v>
      </c>
      <c r="F153">
        <v>154</v>
      </c>
      <c r="G153">
        <v>4</v>
      </c>
      <c r="H153">
        <v>4456</v>
      </c>
      <c r="I153" t="b">
        <v>0</v>
      </c>
    </row>
    <row r="154" spans="1:9" x14ac:dyDescent="0.25">
      <c r="A154" t="s">
        <v>12</v>
      </c>
      <c r="B154" s="1">
        <v>44042</v>
      </c>
      <c r="C154">
        <v>0</v>
      </c>
      <c r="D154">
        <v>4302</v>
      </c>
      <c r="E154">
        <v>0</v>
      </c>
      <c r="F154">
        <v>154</v>
      </c>
      <c r="G154">
        <v>0</v>
      </c>
      <c r="H154">
        <v>4456</v>
      </c>
      <c r="I154" t="b">
        <v>0</v>
      </c>
    </row>
    <row r="155" spans="1:9" x14ac:dyDescent="0.25">
      <c r="A155" t="s">
        <v>12</v>
      </c>
      <c r="B155" s="1">
        <v>44043</v>
      </c>
      <c r="C155">
        <v>1</v>
      </c>
      <c r="D155">
        <v>4303</v>
      </c>
      <c r="E155">
        <v>0</v>
      </c>
      <c r="F155">
        <v>154</v>
      </c>
      <c r="G155">
        <v>1</v>
      </c>
      <c r="H155">
        <v>4457</v>
      </c>
      <c r="I155" t="b">
        <v>0</v>
      </c>
    </row>
    <row r="156" spans="1:9" x14ac:dyDescent="0.25">
      <c r="A156" t="s">
        <v>12</v>
      </c>
      <c r="B156" s="1">
        <v>44044</v>
      </c>
      <c r="C156">
        <v>3</v>
      </c>
      <c r="D156">
        <v>4306</v>
      </c>
      <c r="E156">
        <v>0</v>
      </c>
      <c r="F156">
        <v>154</v>
      </c>
      <c r="G156">
        <v>3</v>
      </c>
      <c r="H156">
        <v>4460</v>
      </c>
      <c r="I156" t="b">
        <v>0</v>
      </c>
    </row>
    <row r="157" spans="1:9" x14ac:dyDescent="0.25">
      <c r="A157" t="s">
        <v>12</v>
      </c>
      <c r="B157" s="1">
        <v>44045</v>
      </c>
      <c r="C157">
        <v>2</v>
      </c>
      <c r="D157">
        <v>4308</v>
      </c>
      <c r="E157">
        <v>0</v>
      </c>
      <c r="F157">
        <v>154</v>
      </c>
      <c r="G157">
        <v>2</v>
      </c>
      <c r="H157">
        <v>4462</v>
      </c>
      <c r="I157" t="b">
        <v>0</v>
      </c>
    </row>
    <row r="158" spans="1:9" x14ac:dyDescent="0.25">
      <c r="A158" t="s">
        <v>12</v>
      </c>
      <c r="B158" s="1">
        <v>44046</v>
      </c>
      <c r="C158">
        <v>1</v>
      </c>
      <c r="D158">
        <v>4309</v>
      </c>
      <c r="E158">
        <v>0</v>
      </c>
      <c r="F158">
        <v>154</v>
      </c>
      <c r="G158">
        <v>1</v>
      </c>
      <c r="H158">
        <v>4463</v>
      </c>
      <c r="I158" t="b">
        <v>0</v>
      </c>
    </row>
    <row r="159" spans="1:9" x14ac:dyDescent="0.25">
      <c r="A159" t="s">
        <v>12</v>
      </c>
      <c r="B159" s="1">
        <v>44047</v>
      </c>
      <c r="C159">
        <v>3</v>
      </c>
      <c r="D159">
        <v>4312</v>
      </c>
      <c r="E159">
        <v>0</v>
      </c>
      <c r="F159">
        <v>154</v>
      </c>
      <c r="G159">
        <v>3</v>
      </c>
      <c r="H159">
        <v>4466</v>
      </c>
      <c r="I159" t="b">
        <v>0</v>
      </c>
    </row>
    <row r="160" spans="1:9" x14ac:dyDescent="0.25">
      <c r="A160" t="s">
        <v>12</v>
      </c>
      <c r="B160" s="1">
        <v>44048</v>
      </c>
      <c r="C160">
        <v>1</v>
      </c>
      <c r="D160">
        <v>4313</v>
      </c>
      <c r="E160">
        <v>0</v>
      </c>
      <c r="F160">
        <v>154</v>
      </c>
      <c r="G160">
        <v>1</v>
      </c>
      <c r="H160">
        <v>4467</v>
      </c>
      <c r="I160" t="b">
        <v>0</v>
      </c>
    </row>
    <row r="161" spans="1:9" x14ac:dyDescent="0.25">
      <c r="A161" t="s">
        <v>12</v>
      </c>
      <c r="B161" s="1">
        <v>44049</v>
      </c>
      <c r="C161">
        <v>4</v>
      </c>
      <c r="D161">
        <v>4317</v>
      </c>
      <c r="E161">
        <v>0</v>
      </c>
      <c r="F161">
        <v>154</v>
      </c>
      <c r="G161">
        <v>4</v>
      </c>
      <c r="H161">
        <v>4471</v>
      </c>
      <c r="I161" t="b">
        <v>0</v>
      </c>
    </row>
    <row r="162" spans="1:9" x14ac:dyDescent="0.25">
      <c r="A162" t="s">
        <v>12</v>
      </c>
      <c r="B162" s="1">
        <v>44050</v>
      </c>
      <c r="C162">
        <v>0</v>
      </c>
      <c r="D162">
        <v>4317</v>
      </c>
      <c r="E162">
        <v>0</v>
      </c>
      <c r="F162">
        <v>154</v>
      </c>
      <c r="G162">
        <v>0</v>
      </c>
      <c r="H162">
        <v>4471</v>
      </c>
      <c r="I162" t="b">
        <v>0</v>
      </c>
    </row>
    <row r="163" spans="1:9" x14ac:dyDescent="0.25">
      <c r="A163" t="s">
        <v>12</v>
      </c>
      <c r="B163" s="1">
        <v>44051</v>
      </c>
      <c r="C163">
        <v>2</v>
      </c>
      <c r="D163">
        <v>4319</v>
      </c>
      <c r="E163">
        <v>0</v>
      </c>
      <c r="F163">
        <v>154</v>
      </c>
      <c r="G163">
        <v>2</v>
      </c>
      <c r="H163">
        <v>4473</v>
      </c>
      <c r="I163" t="b">
        <v>0</v>
      </c>
    </row>
    <row r="164" spans="1:9" x14ac:dyDescent="0.25">
      <c r="A164" t="s">
        <v>12</v>
      </c>
      <c r="B164" s="1">
        <v>44052</v>
      </c>
      <c r="C164">
        <v>3</v>
      </c>
      <c r="D164">
        <v>4322</v>
      </c>
      <c r="E164">
        <v>0</v>
      </c>
      <c r="F164">
        <v>154</v>
      </c>
      <c r="G164">
        <v>3</v>
      </c>
      <c r="H164">
        <v>4476</v>
      </c>
      <c r="I164" t="b">
        <v>0</v>
      </c>
    </row>
    <row r="165" spans="1:9" x14ac:dyDescent="0.25">
      <c r="A165" t="s">
        <v>12</v>
      </c>
      <c r="B165" s="1">
        <v>44053</v>
      </c>
      <c r="C165">
        <v>3</v>
      </c>
      <c r="D165">
        <v>4325</v>
      </c>
      <c r="E165">
        <v>1</v>
      </c>
      <c r="F165">
        <v>155</v>
      </c>
      <c r="G165">
        <v>4</v>
      </c>
      <c r="H165">
        <v>4480</v>
      </c>
      <c r="I165" t="b">
        <v>0</v>
      </c>
    </row>
    <row r="166" spans="1:9" x14ac:dyDescent="0.25">
      <c r="A166" t="s">
        <v>12</v>
      </c>
      <c r="B166" s="1">
        <v>44054</v>
      </c>
      <c r="C166">
        <v>2</v>
      </c>
      <c r="D166">
        <v>4327</v>
      </c>
      <c r="E166">
        <v>1</v>
      </c>
      <c r="F166">
        <v>156</v>
      </c>
      <c r="G166">
        <v>3</v>
      </c>
      <c r="H166">
        <v>4483</v>
      </c>
      <c r="I166" t="b">
        <v>0</v>
      </c>
    </row>
    <row r="167" spans="1:9" x14ac:dyDescent="0.25">
      <c r="A167" t="s">
        <v>12</v>
      </c>
      <c r="B167" s="1">
        <v>44055</v>
      </c>
      <c r="C167">
        <v>2</v>
      </c>
      <c r="D167">
        <v>4329</v>
      </c>
      <c r="E167">
        <v>0</v>
      </c>
      <c r="F167">
        <v>156</v>
      </c>
      <c r="G167">
        <v>2</v>
      </c>
      <c r="H167">
        <v>4485</v>
      </c>
      <c r="I167" t="b">
        <v>0</v>
      </c>
    </row>
    <row r="168" spans="1:9" x14ac:dyDescent="0.25">
      <c r="A168" t="s">
        <v>12</v>
      </c>
      <c r="B168" s="1">
        <v>44056</v>
      </c>
      <c r="C168">
        <v>0</v>
      </c>
      <c r="D168">
        <v>4329</v>
      </c>
      <c r="E168">
        <v>0</v>
      </c>
      <c r="F168">
        <v>156</v>
      </c>
      <c r="G168">
        <v>0</v>
      </c>
      <c r="H168">
        <v>4485</v>
      </c>
      <c r="I168" t="b">
        <v>0</v>
      </c>
    </row>
    <row r="169" spans="1:9" x14ac:dyDescent="0.25">
      <c r="A169" t="s">
        <v>12</v>
      </c>
      <c r="B169" s="1">
        <v>44057</v>
      </c>
      <c r="C169">
        <v>1</v>
      </c>
      <c r="D169">
        <v>4330</v>
      </c>
      <c r="E169">
        <v>0</v>
      </c>
      <c r="F169">
        <v>156</v>
      </c>
      <c r="G169">
        <v>1</v>
      </c>
      <c r="H169">
        <v>4486</v>
      </c>
      <c r="I169" t="b">
        <v>0</v>
      </c>
    </row>
    <row r="170" spans="1:9" x14ac:dyDescent="0.25">
      <c r="A170" t="s">
        <v>12</v>
      </c>
      <c r="B170" s="1">
        <v>44058</v>
      </c>
      <c r="C170">
        <v>1</v>
      </c>
      <c r="D170">
        <v>4331</v>
      </c>
      <c r="E170">
        <v>1</v>
      </c>
      <c r="F170">
        <v>157</v>
      </c>
      <c r="G170">
        <v>2</v>
      </c>
      <c r="H170">
        <v>4488</v>
      </c>
      <c r="I170" t="b">
        <v>0</v>
      </c>
    </row>
    <row r="171" spans="1:9" x14ac:dyDescent="0.25">
      <c r="A171" t="s">
        <v>12</v>
      </c>
      <c r="B171" s="1">
        <v>44059</v>
      </c>
      <c r="C171">
        <v>0</v>
      </c>
      <c r="D171">
        <v>4331</v>
      </c>
      <c r="E171">
        <v>0</v>
      </c>
      <c r="F171">
        <v>157</v>
      </c>
      <c r="G171">
        <v>0</v>
      </c>
      <c r="H171">
        <v>4488</v>
      </c>
      <c r="I171" t="b">
        <v>0</v>
      </c>
    </row>
    <row r="172" spans="1:9" x14ac:dyDescent="0.25">
      <c r="A172" t="s">
        <v>12</v>
      </c>
      <c r="B172" s="1">
        <v>44060</v>
      </c>
      <c r="C172">
        <v>6</v>
      </c>
      <c r="D172">
        <v>4337</v>
      </c>
      <c r="E172">
        <v>0</v>
      </c>
      <c r="F172">
        <v>157</v>
      </c>
      <c r="G172">
        <v>6</v>
      </c>
      <c r="H172">
        <v>4494</v>
      </c>
      <c r="I172" t="b">
        <v>0</v>
      </c>
    </row>
    <row r="173" spans="1:9" x14ac:dyDescent="0.25">
      <c r="A173" t="s">
        <v>12</v>
      </c>
      <c r="B173" s="1">
        <v>44061</v>
      </c>
      <c r="C173">
        <v>1</v>
      </c>
      <c r="D173">
        <v>4338</v>
      </c>
      <c r="E173">
        <v>1</v>
      </c>
      <c r="F173">
        <v>158</v>
      </c>
      <c r="G173">
        <v>2</v>
      </c>
      <c r="H173">
        <v>4496</v>
      </c>
      <c r="I173" t="b">
        <v>0</v>
      </c>
    </row>
    <row r="174" spans="1:9" x14ac:dyDescent="0.25">
      <c r="A174" t="s">
        <v>12</v>
      </c>
      <c r="B174" s="1">
        <v>44062</v>
      </c>
      <c r="C174">
        <v>0</v>
      </c>
      <c r="D174">
        <v>4338</v>
      </c>
      <c r="E174">
        <v>0</v>
      </c>
      <c r="F174">
        <v>158</v>
      </c>
      <c r="G174">
        <v>0</v>
      </c>
      <c r="H174">
        <v>4496</v>
      </c>
      <c r="I174" t="b">
        <v>0</v>
      </c>
    </row>
    <row r="175" spans="1:9" x14ac:dyDescent="0.25">
      <c r="A175" t="s">
        <v>12</v>
      </c>
      <c r="B175" s="1">
        <v>44063</v>
      </c>
      <c r="C175">
        <v>0</v>
      </c>
      <c r="D175">
        <v>4338</v>
      </c>
      <c r="E175">
        <v>0</v>
      </c>
      <c r="F175">
        <v>158</v>
      </c>
      <c r="G175">
        <v>0</v>
      </c>
      <c r="H175">
        <v>4496</v>
      </c>
      <c r="I175" t="b">
        <v>0</v>
      </c>
    </row>
    <row r="176" spans="1:9" x14ac:dyDescent="0.25">
      <c r="A176" t="s">
        <v>12</v>
      </c>
      <c r="B176" s="1">
        <v>44064</v>
      </c>
      <c r="C176">
        <v>1</v>
      </c>
      <c r="D176">
        <v>4339</v>
      </c>
      <c r="E176">
        <v>3</v>
      </c>
      <c r="F176">
        <v>161</v>
      </c>
      <c r="G176">
        <v>4</v>
      </c>
      <c r="H176">
        <v>4500</v>
      </c>
      <c r="I176" t="b">
        <v>0</v>
      </c>
    </row>
    <row r="177" spans="1:9" x14ac:dyDescent="0.25">
      <c r="A177" t="s">
        <v>12</v>
      </c>
      <c r="B177" s="1">
        <v>44065</v>
      </c>
      <c r="C177">
        <v>1</v>
      </c>
      <c r="D177">
        <v>4340</v>
      </c>
      <c r="E177">
        <v>0</v>
      </c>
      <c r="F177">
        <v>161</v>
      </c>
      <c r="G177">
        <v>1</v>
      </c>
      <c r="H177">
        <v>4501</v>
      </c>
      <c r="I177" t="b">
        <v>0</v>
      </c>
    </row>
    <row r="178" spans="1:9" x14ac:dyDescent="0.25">
      <c r="A178" t="s">
        <v>12</v>
      </c>
      <c r="B178" s="1">
        <v>44066</v>
      </c>
      <c r="C178">
        <v>3</v>
      </c>
      <c r="D178">
        <v>4343</v>
      </c>
      <c r="E178">
        <v>0</v>
      </c>
      <c r="F178">
        <v>161</v>
      </c>
      <c r="G178">
        <v>3</v>
      </c>
      <c r="H178">
        <v>4504</v>
      </c>
      <c r="I178" t="b">
        <v>0</v>
      </c>
    </row>
    <row r="179" spans="1:9" x14ac:dyDescent="0.25">
      <c r="A179" t="s">
        <v>12</v>
      </c>
      <c r="B179" s="1">
        <v>44067</v>
      </c>
      <c r="C179">
        <v>0</v>
      </c>
      <c r="D179">
        <v>4343</v>
      </c>
      <c r="E179">
        <v>0</v>
      </c>
      <c r="F179">
        <v>161</v>
      </c>
      <c r="G179">
        <v>0</v>
      </c>
      <c r="H179">
        <v>4504</v>
      </c>
      <c r="I179" t="b">
        <v>0</v>
      </c>
    </row>
    <row r="180" spans="1:9" x14ac:dyDescent="0.25">
      <c r="A180" t="s">
        <v>12</v>
      </c>
      <c r="B180" s="1">
        <v>44068</v>
      </c>
      <c r="C180">
        <v>2</v>
      </c>
      <c r="D180">
        <v>4345</v>
      </c>
      <c r="E180">
        <v>0</v>
      </c>
      <c r="F180">
        <v>161</v>
      </c>
      <c r="G180">
        <v>2</v>
      </c>
      <c r="H180">
        <v>4506</v>
      </c>
      <c r="I180" t="b">
        <v>0</v>
      </c>
    </row>
    <row r="181" spans="1:9" x14ac:dyDescent="0.25">
      <c r="A181" t="s">
        <v>12</v>
      </c>
      <c r="B181" s="1">
        <v>44069</v>
      </c>
      <c r="C181">
        <v>2</v>
      </c>
      <c r="D181">
        <v>4347</v>
      </c>
      <c r="E181">
        <v>0</v>
      </c>
      <c r="F181">
        <v>161</v>
      </c>
      <c r="G181">
        <v>2</v>
      </c>
      <c r="H181">
        <v>4508</v>
      </c>
      <c r="I181" t="b">
        <v>0</v>
      </c>
    </row>
    <row r="182" spans="1:9" x14ac:dyDescent="0.25">
      <c r="A182" t="s">
        <v>12</v>
      </c>
      <c r="B182" s="1">
        <v>44070</v>
      </c>
      <c r="C182">
        <v>1</v>
      </c>
      <c r="D182">
        <v>4348</v>
      </c>
      <c r="E182">
        <v>0</v>
      </c>
      <c r="F182">
        <v>161</v>
      </c>
      <c r="G182">
        <v>1</v>
      </c>
      <c r="H182">
        <v>4509</v>
      </c>
      <c r="I182" t="b">
        <v>0</v>
      </c>
    </row>
    <row r="183" spans="1:9" x14ac:dyDescent="0.25">
      <c r="A183" t="s">
        <v>12</v>
      </c>
      <c r="B183" s="1">
        <v>44071</v>
      </c>
      <c r="C183">
        <v>0</v>
      </c>
      <c r="D183">
        <v>4348</v>
      </c>
      <c r="E183">
        <v>1</v>
      </c>
      <c r="F183">
        <v>162</v>
      </c>
      <c r="G183">
        <v>1</v>
      </c>
      <c r="H183">
        <v>4510</v>
      </c>
      <c r="I183" t="b">
        <v>0</v>
      </c>
    </row>
    <row r="184" spans="1:9" x14ac:dyDescent="0.25">
      <c r="A184" t="s">
        <v>12</v>
      </c>
      <c r="B184" s="1">
        <v>44072</v>
      </c>
      <c r="C184">
        <v>1</v>
      </c>
      <c r="D184">
        <v>4349</v>
      </c>
      <c r="E184">
        <v>0</v>
      </c>
      <c r="F184">
        <v>162</v>
      </c>
      <c r="G184">
        <v>1</v>
      </c>
      <c r="H184">
        <v>4511</v>
      </c>
      <c r="I184" t="b">
        <v>0</v>
      </c>
    </row>
    <row r="185" spans="1:9" x14ac:dyDescent="0.25">
      <c r="A185" t="s">
        <v>12</v>
      </c>
      <c r="B185" s="1">
        <v>44073</v>
      </c>
      <c r="C185">
        <v>0</v>
      </c>
      <c r="D185">
        <v>4349</v>
      </c>
      <c r="E185">
        <v>0</v>
      </c>
      <c r="F185">
        <v>162</v>
      </c>
      <c r="G185">
        <v>0</v>
      </c>
      <c r="H185">
        <v>4511</v>
      </c>
      <c r="I185" t="b">
        <v>0</v>
      </c>
    </row>
    <row r="186" spans="1:9" x14ac:dyDescent="0.25">
      <c r="A186" t="s">
        <v>12</v>
      </c>
      <c r="B186" s="1">
        <v>44074</v>
      </c>
      <c r="C186">
        <v>0</v>
      </c>
      <c r="D186">
        <v>4349</v>
      </c>
      <c r="E186">
        <v>0</v>
      </c>
      <c r="F186">
        <v>162</v>
      </c>
      <c r="G186">
        <v>0</v>
      </c>
      <c r="H186">
        <v>4511</v>
      </c>
      <c r="I186" t="b">
        <v>0</v>
      </c>
    </row>
    <row r="187" spans="1:9" x14ac:dyDescent="0.25">
      <c r="A187" t="s">
        <v>12</v>
      </c>
      <c r="B187" s="1">
        <v>44075</v>
      </c>
      <c r="C187">
        <v>2</v>
      </c>
      <c r="D187">
        <v>4351</v>
      </c>
      <c r="E187">
        <v>0</v>
      </c>
      <c r="F187">
        <v>162</v>
      </c>
      <c r="G187">
        <v>2</v>
      </c>
      <c r="H187">
        <v>4513</v>
      </c>
      <c r="I187" t="b">
        <v>0</v>
      </c>
    </row>
    <row r="188" spans="1:9" x14ac:dyDescent="0.25">
      <c r="A188" t="s">
        <v>12</v>
      </c>
      <c r="B188" s="1">
        <v>44076</v>
      </c>
      <c r="C188">
        <v>3</v>
      </c>
      <c r="D188">
        <v>4354</v>
      </c>
      <c r="E188">
        <v>1</v>
      </c>
      <c r="F188">
        <v>163</v>
      </c>
      <c r="G188">
        <v>4</v>
      </c>
      <c r="H188">
        <v>4517</v>
      </c>
      <c r="I188" t="b">
        <v>0</v>
      </c>
    </row>
    <row r="189" spans="1:9" x14ac:dyDescent="0.25">
      <c r="A189" t="s">
        <v>12</v>
      </c>
      <c r="B189" s="1">
        <v>44077</v>
      </c>
      <c r="C189">
        <v>1</v>
      </c>
      <c r="D189">
        <v>4355</v>
      </c>
      <c r="E189">
        <v>0</v>
      </c>
      <c r="F189">
        <v>163</v>
      </c>
      <c r="G189">
        <v>1</v>
      </c>
      <c r="H189">
        <v>4518</v>
      </c>
      <c r="I189" t="b">
        <v>0</v>
      </c>
    </row>
    <row r="190" spans="1:9" x14ac:dyDescent="0.25">
      <c r="A190" t="s">
        <v>12</v>
      </c>
      <c r="B190" s="1">
        <v>44078</v>
      </c>
      <c r="C190">
        <v>1</v>
      </c>
      <c r="D190">
        <v>4356</v>
      </c>
      <c r="E190">
        <v>1</v>
      </c>
      <c r="F190">
        <v>164</v>
      </c>
      <c r="G190">
        <v>2</v>
      </c>
      <c r="H190">
        <v>4520</v>
      </c>
      <c r="I190" t="b">
        <v>0</v>
      </c>
    </row>
    <row r="191" spans="1:9" x14ac:dyDescent="0.25">
      <c r="A191" t="s">
        <v>12</v>
      </c>
      <c r="B191" s="1">
        <v>44079</v>
      </c>
      <c r="C191">
        <v>2</v>
      </c>
      <c r="D191">
        <v>4358</v>
      </c>
      <c r="E191">
        <v>0</v>
      </c>
      <c r="F191">
        <v>164</v>
      </c>
      <c r="G191">
        <v>2</v>
      </c>
      <c r="H191">
        <v>4522</v>
      </c>
      <c r="I191" t="b">
        <v>0</v>
      </c>
    </row>
    <row r="192" spans="1:9" x14ac:dyDescent="0.25">
      <c r="A192" t="s">
        <v>12</v>
      </c>
      <c r="B192" s="1">
        <v>44080</v>
      </c>
      <c r="C192">
        <v>1</v>
      </c>
      <c r="D192">
        <v>4359</v>
      </c>
      <c r="E192">
        <v>1</v>
      </c>
      <c r="F192">
        <v>165</v>
      </c>
      <c r="G192">
        <v>2</v>
      </c>
      <c r="H192">
        <v>4524</v>
      </c>
      <c r="I192" t="b">
        <v>0</v>
      </c>
    </row>
    <row r="193" spans="1:9" x14ac:dyDescent="0.25">
      <c r="A193" t="s">
        <v>12</v>
      </c>
      <c r="B193" s="1">
        <v>44081</v>
      </c>
      <c r="C193">
        <v>0</v>
      </c>
      <c r="D193">
        <v>4359</v>
      </c>
      <c r="E193">
        <v>0</v>
      </c>
      <c r="F193">
        <v>165</v>
      </c>
      <c r="G193">
        <v>0</v>
      </c>
      <c r="H193">
        <v>4524</v>
      </c>
      <c r="I193" t="b">
        <v>0</v>
      </c>
    </row>
    <row r="194" spans="1:9" x14ac:dyDescent="0.25">
      <c r="A194" t="s">
        <v>12</v>
      </c>
      <c r="B194" s="1">
        <v>44082</v>
      </c>
      <c r="C194">
        <v>1</v>
      </c>
      <c r="D194">
        <v>4360</v>
      </c>
      <c r="E194">
        <v>1</v>
      </c>
      <c r="F194">
        <v>166</v>
      </c>
      <c r="G194">
        <v>2</v>
      </c>
      <c r="H194">
        <v>4526</v>
      </c>
      <c r="I194" t="b">
        <v>0</v>
      </c>
    </row>
    <row r="195" spans="1:9" x14ac:dyDescent="0.25">
      <c r="A195" t="s">
        <v>12</v>
      </c>
      <c r="B195" s="1">
        <v>44083</v>
      </c>
      <c r="C195">
        <v>2</v>
      </c>
      <c r="D195">
        <v>4362</v>
      </c>
      <c r="E195">
        <v>0</v>
      </c>
      <c r="F195">
        <v>166</v>
      </c>
      <c r="G195">
        <v>2</v>
      </c>
      <c r="H195">
        <v>4528</v>
      </c>
      <c r="I195" t="b">
        <v>0</v>
      </c>
    </row>
    <row r="196" spans="1:9" x14ac:dyDescent="0.25">
      <c r="A196" t="s">
        <v>12</v>
      </c>
      <c r="B196" s="1">
        <v>44084</v>
      </c>
      <c r="C196">
        <v>0</v>
      </c>
      <c r="D196">
        <v>4362</v>
      </c>
      <c r="E196">
        <v>0</v>
      </c>
      <c r="F196">
        <v>166</v>
      </c>
      <c r="G196">
        <v>0</v>
      </c>
      <c r="H196">
        <v>4528</v>
      </c>
      <c r="I196" t="b">
        <v>0</v>
      </c>
    </row>
    <row r="197" spans="1:9" x14ac:dyDescent="0.25">
      <c r="A197" t="s">
        <v>12</v>
      </c>
      <c r="B197" s="1">
        <v>44085</v>
      </c>
      <c r="C197">
        <v>3</v>
      </c>
      <c r="D197">
        <v>4365</v>
      </c>
      <c r="E197">
        <v>1</v>
      </c>
      <c r="F197">
        <v>167</v>
      </c>
      <c r="G197">
        <v>4</v>
      </c>
      <c r="H197">
        <v>4532</v>
      </c>
      <c r="I197" t="b">
        <v>0</v>
      </c>
    </row>
    <row r="198" spans="1:9" x14ac:dyDescent="0.25">
      <c r="A198" t="s">
        <v>12</v>
      </c>
      <c r="B198" s="1">
        <v>44086</v>
      </c>
      <c r="C198">
        <v>1</v>
      </c>
      <c r="D198">
        <v>4366</v>
      </c>
      <c r="E198">
        <v>0</v>
      </c>
      <c r="F198">
        <v>167</v>
      </c>
      <c r="G198">
        <v>1</v>
      </c>
      <c r="H198">
        <v>4533</v>
      </c>
      <c r="I198" t="b">
        <v>0</v>
      </c>
    </row>
    <row r="199" spans="1:9" x14ac:dyDescent="0.25">
      <c r="A199" t="s">
        <v>12</v>
      </c>
      <c r="B199" s="1">
        <v>44087</v>
      </c>
      <c r="C199">
        <v>3</v>
      </c>
      <c r="D199">
        <v>4369</v>
      </c>
      <c r="E199">
        <v>1</v>
      </c>
      <c r="F199">
        <v>168</v>
      </c>
      <c r="G199">
        <v>4</v>
      </c>
      <c r="H199">
        <v>4537</v>
      </c>
      <c r="I199" t="b">
        <v>0</v>
      </c>
    </row>
    <row r="200" spans="1:9" x14ac:dyDescent="0.25">
      <c r="A200" t="s">
        <v>12</v>
      </c>
      <c r="B200" s="1">
        <v>44088</v>
      </c>
      <c r="C200">
        <v>4</v>
      </c>
      <c r="D200">
        <v>4373</v>
      </c>
      <c r="E200">
        <v>0</v>
      </c>
      <c r="F200">
        <v>168</v>
      </c>
      <c r="G200">
        <v>4</v>
      </c>
      <c r="H200">
        <v>4541</v>
      </c>
      <c r="I200" t="b">
        <v>0</v>
      </c>
    </row>
    <row r="201" spans="1:9" x14ac:dyDescent="0.25">
      <c r="A201" t="s">
        <v>12</v>
      </c>
      <c r="B201" s="1">
        <v>44089</v>
      </c>
      <c r="C201">
        <v>3</v>
      </c>
      <c r="D201">
        <v>4376</v>
      </c>
      <c r="E201">
        <v>0</v>
      </c>
      <c r="F201">
        <v>168</v>
      </c>
      <c r="G201">
        <v>3</v>
      </c>
      <c r="H201">
        <v>4544</v>
      </c>
      <c r="I201" t="b">
        <v>0</v>
      </c>
    </row>
    <row r="202" spans="1:9" x14ac:dyDescent="0.25">
      <c r="A202" t="s">
        <v>12</v>
      </c>
      <c r="B202" s="1">
        <v>44090</v>
      </c>
      <c r="C202">
        <v>3</v>
      </c>
      <c r="D202">
        <v>4379</v>
      </c>
      <c r="E202">
        <v>0</v>
      </c>
      <c r="F202">
        <v>168</v>
      </c>
      <c r="G202">
        <v>3</v>
      </c>
      <c r="H202">
        <v>4547</v>
      </c>
      <c r="I202" t="b">
        <v>0</v>
      </c>
    </row>
    <row r="203" spans="1:9" x14ac:dyDescent="0.25">
      <c r="A203" t="s">
        <v>12</v>
      </c>
      <c r="B203" s="1">
        <v>44091</v>
      </c>
      <c r="C203">
        <v>5</v>
      </c>
      <c r="D203">
        <v>4384</v>
      </c>
      <c r="E203">
        <v>1</v>
      </c>
      <c r="F203">
        <v>169</v>
      </c>
      <c r="G203">
        <v>6</v>
      </c>
      <c r="H203">
        <v>4553</v>
      </c>
      <c r="I203" t="b">
        <v>0</v>
      </c>
    </row>
    <row r="204" spans="1:9" x14ac:dyDescent="0.25">
      <c r="A204" t="s">
        <v>12</v>
      </c>
      <c r="B204" s="1">
        <v>44092</v>
      </c>
      <c r="C204">
        <v>6</v>
      </c>
      <c r="D204">
        <v>4390</v>
      </c>
      <c r="E204">
        <v>0</v>
      </c>
      <c r="F204">
        <v>169</v>
      </c>
      <c r="G204">
        <v>6</v>
      </c>
      <c r="H204">
        <v>4559</v>
      </c>
      <c r="I204" t="b">
        <v>0</v>
      </c>
    </row>
    <row r="205" spans="1:9" x14ac:dyDescent="0.25">
      <c r="A205" t="s">
        <v>12</v>
      </c>
      <c r="B205" s="1">
        <v>44093</v>
      </c>
      <c r="C205">
        <v>2</v>
      </c>
      <c r="D205">
        <v>4392</v>
      </c>
      <c r="E205">
        <v>0</v>
      </c>
      <c r="F205">
        <v>169</v>
      </c>
      <c r="G205">
        <v>2</v>
      </c>
      <c r="H205">
        <v>4561</v>
      </c>
      <c r="I205" t="b">
        <v>0</v>
      </c>
    </row>
    <row r="206" spans="1:9" x14ac:dyDescent="0.25">
      <c r="A206" t="s">
        <v>12</v>
      </c>
      <c r="B206" s="1">
        <v>44094</v>
      </c>
      <c r="C206">
        <v>9</v>
      </c>
      <c r="D206">
        <v>4401</v>
      </c>
      <c r="E206">
        <v>0</v>
      </c>
      <c r="F206">
        <v>169</v>
      </c>
      <c r="G206">
        <v>9</v>
      </c>
      <c r="H206">
        <v>4570</v>
      </c>
      <c r="I206" t="b">
        <v>0</v>
      </c>
    </row>
    <row r="207" spans="1:9" x14ac:dyDescent="0.25">
      <c r="A207" t="s">
        <v>12</v>
      </c>
      <c r="B207" s="1">
        <v>44095</v>
      </c>
      <c r="C207">
        <v>7</v>
      </c>
      <c r="D207">
        <v>4408</v>
      </c>
      <c r="E207">
        <v>0</v>
      </c>
      <c r="F207">
        <v>169</v>
      </c>
      <c r="G207">
        <v>7</v>
      </c>
      <c r="H207">
        <v>4577</v>
      </c>
      <c r="I207" t="b">
        <v>0</v>
      </c>
    </row>
    <row r="208" spans="1:9" x14ac:dyDescent="0.25">
      <c r="A208" t="s">
        <v>12</v>
      </c>
      <c r="B208" s="1">
        <v>44096</v>
      </c>
      <c r="C208">
        <v>5</v>
      </c>
      <c r="D208">
        <v>4413</v>
      </c>
      <c r="E208">
        <v>0</v>
      </c>
      <c r="F208">
        <v>169</v>
      </c>
      <c r="G208">
        <v>5</v>
      </c>
      <c r="H208">
        <v>4582</v>
      </c>
      <c r="I208" t="b">
        <v>0</v>
      </c>
    </row>
    <row r="209" spans="1:9" x14ac:dyDescent="0.25">
      <c r="A209" t="s">
        <v>12</v>
      </c>
      <c r="B209" s="1">
        <v>44097</v>
      </c>
      <c r="C209">
        <v>6</v>
      </c>
      <c r="D209">
        <v>4419</v>
      </c>
      <c r="E209">
        <v>0</v>
      </c>
      <c r="F209">
        <v>169</v>
      </c>
      <c r="G209">
        <v>6</v>
      </c>
      <c r="H209">
        <v>4588</v>
      </c>
      <c r="I209" t="b">
        <v>0</v>
      </c>
    </row>
    <row r="210" spans="1:9" x14ac:dyDescent="0.25">
      <c r="A210" t="s">
        <v>12</v>
      </c>
      <c r="B210" s="1">
        <v>44098</v>
      </c>
      <c r="C210">
        <v>3</v>
      </c>
      <c r="D210">
        <v>4422</v>
      </c>
      <c r="E210">
        <v>1</v>
      </c>
      <c r="F210">
        <v>170</v>
      </c>
      <c r="G210">
        <v>4</v>
      </c>
      <c r="H210">
        <v>4592</v>
      </c>
      <c r="I210" t="b">
        <v>0</v>
      </c>
    </row>
    <row r="211" spans="1:9" x14ac:dyDescent="0.25">
      <c r="A211" t="s">
        <v>12</v>
      </c>
      <c r="B211" s="1">
        <v>44099</v>
      </c>
      <c r="C211">
        <v>5</v>
      </c>
      <c r="D211">
        <v>4427</v>
      </c>
      <c r="E211">
        <v>0</v>
      </c>
      <c r="F211">
        <v>170</v>
      </c>
      <c r="G211">
        <v>5</v>
      </c>
      <c r="H211">
        <v>4597</v>
      </c>
      <c r="I211" t="b">
        <v>0</v>
      </c>
    </row>
    <row r="212" spans="1:9" x14ac:dyDescent="0.25">
      <c r="A212" t="s">
        <v>12</v>
      </c>
      <c r="B212" s="1">
        <v>44100</v>
      </c>
      <c r="C212">
        <v>7</v>
      </c>
      <c r="D212">
        <v>4434</v>
      </c>
      <c r="E212">
        <v>0</v>
      </c>
      <c r="F212">
        <v>170</v>
      </c>
      <c r="G212">
        <v>7</v>
      </c>
      <c r="H212">
        <v>4604</v>
      </c>
      <c r="I212" t="b">
        <v>0</v>
      </c>
    </row>
    <row r="213" spans="1:9" x14ac:dyDescent="0.25">
      <c r="A213" t="s">
        <v>12</v>
      </c>
      <c r="B213" s="1">
        <v>44101</v>
      </c>
      <c r="C213">
        <v>10</v>
      </c>
      <c r="D213">
        <v>4444</v>
      </c>
      <c r="E213">
        <v>1</v>
      </c>
      <c r="F213">
        <v>171</v>
      </c>
      <c r="G213">
        <v>11</v>
      </c>
      <c r="H213">
        <v>4615</v>
      </c>
      <c r="I213" t="b">
        <v>0</v>
      </c>
    </row>
    <row r="214" spans="1:9" x14ac:dyDescent="0.25">
      <c r="A214" t="s">
        <v>12</v>
      </c>
      <c r="B214" s="1">
        <v>44102</v>
      </c>
      <c r="C214">
        <v>6</v>
      </c>
      <c r="D214">
        <v>4450</v>
      </c>
      <c r="E214">
        <v>0</v>
      </c>
      <c r="F214">
        <v>171</v>
      </c>
      <c r="G214">
        <v>6</v>
      </c>
      <c r="H214">
        <v>4621</v>
      </c>
      <c r="I214" t="b">
        <v>0</v>
      </c>
    </row>
    <row r="215" spans="1:9" x14ac:dyDescent="0.25">
      <c r="A215" t="s">
        <v>12</v>
      </c>
      <c r="B215" s="1">
        <v>44103</v>
      </c>
      <c r="C215">
        <v>7</v>
      </c>
      <c r="D215">
        <v>4457</v>
      </c>
      <c r="E215">
        <v>1</v>
      </c>
      <c r="F215">
        <v>172</v>
      </c>
      <c r="G215">
        <v>8</v>
      </c>
      <c r="H215">
        <v>4629</v>
      </c>
      <c r="I215" t="b">
        <v>0</v>
      </c>
    </row>
    <row r="216" spans="1:9" x14ac:dyDescent="0.25">
      <c r="A216" t="s">
        <v>12</v>
      </c>
      <c r="B216" s="1">
        <v>44104</v>
      </c>
      <c r="C216">
        <v>7</v>
      </c>
      <c r="D216">
        <v>4464</v>
      </c>
      <c r="E216">
        <v>0</v>
      </c>
      <c r="F216">
        <v>172</v>
      </c>
      <c r="G216">
        <v>7</v>
      </c>
      <c r="H216">
        <v>4636</v>
      </c>
      <c r="I216" t="b">
        <v>0</v>
      </c>
    </row>
    <row r="217" spans="1:9" x14ac:dyDescent="0.25">
      <c r="A217" t="s">
        <v>12</v>
      </c>
      <c r="B217" s="1">
        <v>44105</v>
      </c>
      <c r="C217">
        <v>8</v>
      </c>
      <c r="D217">
        <v>4472</v>
      </c>
      <c r="E217">
        <v>0</v>
      </c>
      <c r="F217">
        <v>172</v>
      </c>
      <c r="G217">
        <v>8</v>
      </c>
      <c r="H217">
        <v>4644</v>
      </c>
      <c r="I217" t="b">
        <v>0</v>
      </c>
    </row>
    <row r="218" spans="1:9" x14ac:dyDescent="0.25">
      <c r="A218" t="s">
        <v>12</v>
      </c>
      <c r="B218" s="1">
        <v>44106</v>
      </c>
      <c r="C218">
        <v>16</v>
      </c>
      <c r="D218">
        <v>4488</v>
      </c>
      <c r="E218">
        <v>0</v>
      </c>
      <c r="F218">
        <v>172</v>
      </c>
      <c r="G218">
        <v>16</v>
      </c>
      <c r="H218">
        <v>4660</v>
      </c>
      <c r="I218" t="b">
        <v>0</v>
      </c>
    </row>
    <row r="219" spans="1:9" x14ac:dyDescent="0.25">
      <c r="A219" t="s">
        <v>12</v>
      </c>
      <c r="B219" s="1">
        <v>44107</v>
      </c>
      <c r="C219">
        <v>12</v>
      </c>
      <c r="D219">
        <v>4500</v>
      </c>
      <c r="E219">
        <v>0</v>
      </c>
      <c r="F219">
        <v>172</v>
      </c>
      <c r="G219">
        <v>12</v>
      </c>
      <c r="H219">
        <v>4672</v>
      </c>
      <c r="I219" t="b">
        <v>0</v>
      </c>
    </row>
    <row r="220" spans="1:9" x14ac:dyDescent="0.25">
      <c r="A220" t="s">
        <v>12</v>
      </c>
      <c r="B220" s="1">
        <v>44108</v>
      </c>
      <c r="C220">
        <v>13</v>
      </c>
      <c r="D220">
        <v>4513</v>
      </c>
      <c r="E220">
        <v>1</v>
      </c>
      <c r="F220">
        <v>173</v>
      </c>
      <c r="G220">
        <v>14</v>
      </c>
      <c r="H220">
        <v>4686</v>
      </c>
      <c r="I220" t="b">
        <v>0</v>
      </c>
    </row>
    <row r="221" spans="1:9" x14ac:dyDescent="0.25">
      <c r="A221" t="s">
        <v>12</v>
      </c>
      <c r="B221" s="1">
        <v>44109</v>
      </c>
      <c r="C221">
        <v>10</v>
      </c>
      <c r="D221">
        <v>4523</v>
      </c>
      <c r="E221">
        <v>0</v>
      </c>
      <c r="F221">
        <v>173</v>
      </c>
      <c r="G221">
        <v>10</v>
      </c>
      <c r="H221">
        <v>4696</v>
      </c>
      <c r="I221" t="b">
        <v>0</v>
      </c>
    </row>
    <row r="222" spans="1:9" x14ac:dyDescent="0.25">
      <c r="A222" t="s">
        <v>12</v>
      </c>
      <c r="B222" s="1">
        <v>44110</v>
      </c>
      <c r="C222">
        <v>15</v>
      </c>
      <c r="D222">
        <v>4538</v>
      </c>
      <c r="E222">
        <v>0</v>
      </c>
      <c r="F222">
        <v>173</v>
      </c>
      <c r="G222">
        <v>15</v>
      </c>
      <c r="H222">
        <v>4711</v>
      </c>
      <c r="I222" t="b">
        <v>0</v>
      </c>
    </row>
    <row r="223" spans="1:9" x14ac:dyDescent="0.25">
      <c r="A223" t="s">
        <v>12</v>
      </c>
      <c r="B223" s="1">
        <v>44111</v>
      </c>
      <c r="C223">
        <v>13</v>
      </c>
      <c r="D223">
        <v>4551</v>
      </c>
      <c r="E223">
        <v>1</v>
      </c>
      <c r="F223">
        <v>174</v>
      </c>
      <c r="G223">
        <v>14</v>
      </c>
      <c r="H223">
        <v>4725</v>
      </c>
      <c r="I223" t="b">
        <v>0</v>
      </c>
    </row>
    <row r="224" spans="1:9" x14ac:dyDescent="0.25">
      <c r="A224" t="s">
        <v>12</v>
      </c>
      <c r="B224" s="1">
        <v>44112</v>
      </c>
      <c r="C224">
        <v>16</v>
      </c>
      <c r="D224">
        <v>4567</v>
      </c>
      <c r="E224">
        <v>2</v>
      </c>
      <c r="F224">
        <v>176</v>
      </c>
      <c r="G224">
        <v>18</v>
      </c>
      <c r="H224">
        <v>4743</v>
      </c>
      <c r="I224" t="b">
        <v>0</v>
      </c>
    </row>
    <row r="225" spans="1:9" x14ac:dyDescent="0.25">
      <c r="A225" t="s">
        <v>12</v>
      </c>
      <c r="B225" s="1">
        <v>44113</v>
      </c>
      <c r="C225">
        <v>10</v>
      </c>
      <c r="D225">
        <v>4577</v>
      </c>
      <c r="E225">
        <v>2</v>
      </c>
      <c r="F225">
        <v>178</v>
      </c>
      <c r="G225">
        <v>12</v>
      </c>
      <c r="H225">
        <v>4755</v>
      </c>
      <c r="I225" t="b">
        <v>0</v>
      </c>
    </row>
    <row r="226" spans="1:9" x14ac:dyDescent="0.25">
      <c r="A226" t="s">
        <v>12</v>
      </c>
      <c r="B226" s="1">
        <v>44114</v>
      </c>
      <c r="C226">
        <v>16</v>
      </c>
      <c r="D226">
        <v>4593</v>
      </c>
      <c r="E226">
        <v>1</v>
      </c>
      <c r="F226">
        <v>179</v>
      </c>
      <c r="G226">
        <v>17</v>
      </c>
      <c r="H226">
        <v>4772</v>
      </c>
      <c r="I226" t="b">
        <v>0</v>
      </c>
    </row>
    <row r="227" spans="1:9" x14ac:dyDescent="0.25">
      <c r="A227" t="s">
        <v>12</v>
      </c>
      <c r="B227" s="1">
        <v>44115</v>
      </c>
      <c r="C227">
        <v>16</v>
      </c>
      <c r="D227">
        <v>4609</v>
      </c>
      <c r="E227">
        <v>0</v>
      </c>
      <c r="F227">
        <v>179</v>
      </c>
      <c r="G227">
        <v>16</v>
      </c>
      <c r="H227">
        <v>4788</v>
      </c>
      <c r="I227" t="b">
        <v>0</v>
      </c>
    </row>
    <row r="228" spans="1:9" x14ac:dyDescent="0.25">
      <c r="A228" t="s">
        <v>12</v>
      </c>
      <c r="B228" s="1">
        <v>44116</v>
      </c>
      <c r="C228">
        <v>15</v>
      </c>
      <c r="D228">
        <v>4624</v>
      </c>
      <c r="E228">
        <v>0</v>
      </c>
      <c r="F228">
        <v>179</v>
      </c>
      <c r="G228">
        <v>15</v>
      </c>
      <c r="H228">
        <v>4803</v>
      </c>
      <c r="I228" t="b">
        <v>0</v>
      </c>
    </row>
    <row r="229" spans="1:9" x14ac:dyDescent="0.25">
      <c r="A229" t="s">
        <v>12</v>
      </c>
      <c r="B229" s="1">
        <v>44117</v>
      </c>
      <c r="C229">
        <v>21</v>
      </c>
      <c r="D229">
        <v>4645</v>
      </c>
      <c r="E229">
        <v>0</v>
      </c>
      <c r="F229">
        <v>179</v>
      </c>
      <c r="G229">
        <v>21</v>
      </c>
      <c r="H229">
        <v>4824</v>
      </c>
      <c r="I229" t="b">
        <v>0</v>
      </c>
    </row>
    <row r="230" spans="1:9" x14ac:dyDescent="0.25">
      <c r="A230" t="s">
        <v>12</v>
      </c>
      <c r="B230" s="1">
        <v>44118</v>
      </c>
      <c r="C230">
        <v>20</v>
      </c>
      <c r="D230">
        <v>4665</v>
      </c>
      <c r="E230">
        <v>1</v>
      </c>
      <c r="F230">
        <v>180</v>
      </c>
      <c r="G230">
        <v>21</v>
      </c>
      <c r="H230">
        <v>4845</v>
      </c>
      <c r="I230" t="b">
        <v>0</v>
      </c>
    </row>
    <row r="231" spans="1:9" x14ac:dyDescent="0.25">
      <c r="A231" t="s">
        <v>12</v>
      </c>
      <c r="B231" s="1">
        <v>44119</v>
      </c>
      <c r="C231">
        <v>23</v>
      </c>
      <c r="D231">
        <v>4688</v>
      </c>
      <c r="E231">
        <v>0</v>
      </c>
      <c r="F231">
        <v>180</v>
      </c>
      <c r="G231">
        <v>23</v>
      </c>
      <c r="H231">
        <v>4868</v>
      </c>
      <c r="I231" t="b">
        <v>0</v>
      </c>
    </row>
    <row r="232" spans="1:9" x14ac:dyDescent="0.25">
      <c r="A232" t="s">
        <v>12</v>
      </c>
      <c r="B232" s="1">
        <v>44120</v>
      </c>
      <c r="C232">
        <v>24</v>
      </c>
      <c r="D232">
        <v>4712</v>
      </c>
      <c r="E232">
        <v>1</v>
      </c>
      <c r="F232">
        <v>181</v>
      </c>
      <c r="G232">
        <v>25</v>
      </c>
      <c r="H232">
        <v>4893</v>
      </c>
      <c r="I232" t="b">
        <v>0</v>
      </c>
    </row>
    <row r="233" spans="1:9" x14ac:dyDescent="0.25">
      <c r="A233" t="s">
        <v>12</v>
      </c>
      <c r="B233" s="1">
        <v>44121</v>
      </c>
      <c r="C233">
        <v>34</v>
      </c>
      <c r="D233">
        <v>4746</v>
      </c>
      <c r="E233">
        <v>1</v>
      </c>
      <c r="F233">
        <v>182</v>
      </c>
      <c r="G233">
        <v>35</v>
      </c>
      <c r="H233">
        <v>4928</v>
      </c>
      <c r="I233" t="b">
        <v>0</v>
      </c>
    </row>
    <row r="234" spans="1:9" x14ac:dyDescent="0.25">
      <c r="A234" t="s">
        <v>12</v>
      </c>
      <c r="B234" s="1">
        <v>44122</v>
      </c>
      <c r="C234">
        <v>22</v>
      </c>
      <c r="D234">
        <v>4768</v>
      </c>
      <c r="E234">
        <v>2</v>
      </c>
      <c r="F234">
        <v>184</v>
      </c>
      <c r="G234">
        <v>24</v>
      </c>
      <c r="H234">
        <v>4952</v>
      </c>
      <c r="I234" t="b">
        <v>0</v>
      </c>
    </row>
    <row r="235" spans="1:9" x14ac:dyDescent="0.25">
      <c r="A235" t="s">
        <v>12</v>
      </c>
      <c r="B235" s="1">
        <v>44123</v>
      </c>
      <c r="C235">
        <v>34</v>
      </c>
      <c r="D235">
        <v>4802</v>
      </c>
      <c r="E235">
        <v>0</v>
      </c>
      <c r="F235">
        <v>184</v>
      </c>
      <c r="G235">
        <v>34</v>
      </c>
      <c r="H235">
        <v>4986</v>
      </c>
      <c r="I235" t="b">
        <v>0</v>
      </c>
    </row>
    <row r="236" spans="1:9" x14ac:dyDescent="0.25">
      <c r="A236" t="s">
        <v>12</v>
      </c>
      <c r="B236" s="1">
        <v>44124</v>
      </c>
      <c r="C236">
        <v>38</v>
      </c>
      <c r="D236">
        <v>4840</v>
      </c>
      <c r="E236">
        <v>2</v>
      </c>
      <c r="F236">
        <v>186</v>
      </c>
      <c r="G236">
        <v>40</v>
      </c>
      <c r="H236">
        <v>5026</v>
      </c>
      <c r="I236" t="b">
        <v>0</v>
      </c>
    </row>
    <row r="237" spans="1:9" x14ac:dyDescent="0.25">
      <c r="A237" t="s">
        <v>12</v>
      </c>
      <c r="B237" s="1">
        <v>44125</v>
      </c>
      <c r="C237">
        <v>43</v>
      </c>
      <c r="D237">
        <v>4883</v>
      </c>
      <c r="E237">
        <v>2</v>
      </c>
      <c r="F237">
        <v>188</v>
      </c>
      <c r="G237">
        <v>45</v>
      </c>
      <c r="H237">
        <v>5071</v>
      </c>
      <c r="I237" t="b">
        <v>0</v>
      </c>
    </row>
    <row r="238" spans="1:9" x14ac:dyDescent="0.25">
      <c r="A238" t="s">
        <v>12</v>
      </c>
      <c r="B238" s="1">
        <v>44126</v>
      </c>
      <c r="C238">
        <v>33</v>
      </c>
      <c r="D238">
        <v>4916</v>
      </c>
      <c r="E238">
        <v>1</v>
      </c>
      <c r="F238">
        <v>189</v>
      </c>
      <c r="G238">
        <v>34</v>
      </c>
      <c r="H238">
        <v>5105</v>
      </c>
      <c r="I238" t="b">
        <v>0</v>
      </c>
    </row>
    <row r="239" spans="1:9" x14ac:dyDescent="0.25">
      <c r="A239" t="s">
        <v>12</v>
      </c>
      <c r="B239" s="1">
        <v>44127</v>
      </c>
      <c r="C239">
        <v>31</v>
      </c>
      <c r="D239">
        <v>4947</v>
      </c>
      <c r="E239">
        <v>1</v>
      </c>
      <c r="F239">
        <v>190</v>
      </c>
      <c r="G239">
        <v>32</v>
      </c>
      <c r="H239">
        <v>5137</v>
      </c>
      <c r="I239" t="b">
        <v>0</v>
      </c>
    </row>
    <row r="240" spans="1:9" x14ac:dyDescent="0.25">
      <c r="A240" t="s">
        <v>12</v>
      </c>
      <c r="B240" s="1">
        <v>44128</v>
      </c>
      <c r="C240">
        <v>34</v>
      </c>
      <c r="D240">
        <v>4981</v>
      </c>
      <c r="E240">
        <v>3</v>
      </c>
      <c r="F240">
        <v>193</v>
      </c>
      <c r="G240">
        <v>37</v>
      </c>
      <c r="H240">
        <v>5174</v>
      </c>
      <c r="I240" t="b">
        <v>0</v>
      </c>
    </row>
    <row r="241" spans="1:9" x14ac:dyDescent="0.25">
      <c r="A241" t="s">
        <v>12</v>
      </c>
      <c r="B241" s="1">
        <v>44129</v>
      </c>
      <c r="C241">
        <v>35</v>
      </c>
      <c r="D241">
        <v>5016</v>
      </c>
      <c r="E241">
        <v>0</v>
      </c>
      <c r="F241">
        <v>193</v>
      </c>
      <c r="G241">
        <v>35</v>
      </c>
      <c r="H241">
        <v>5209</v>
      </c>
      <c r="I241" t="b">
        <v>0</v>
      </c>
    </row>
    <row r="242" spans="1:9" x14ac:dyDescent="0.25">
      <c r="A242" t="s">
        <v>12</v>
      </c>
      <c r="B242" s="1">
        <v>44130</v>
      </c>
      <c r="C242">
        <v>46</v>
      </c>
      <c r="D242">
        <v>5062</v>
      </c>
      <c r="E242">
        <v>2</v>
      </c>
      <c r="F242">
        <v>195</v>
      </c>
      <c r="G242">
        <v>48</v>
      </c>
      <c r="H242">
        <v>5257</v>
      </c>
      <c r="I242" t="b">
        <v>0</v>
      </c>
    </row>
    <row r="243" spans="1:9" x14ac:dyDescent="0.25">
      <c r="A243" t="s">
        <v>12</v>
      </c>
      <c r="B243" s="1">
        <v>44131</v>
      </c>
      <c r="C243">
        <v>45</v>
      </c>
      <c r="D243">
        <v>5107</v>
      </c>
      <c r="E243">
        <v>0</v>
      </c>
      <c r="F243">
        <v>195</v>
      </c>
      <c r="G243">
        <v>45</v>
      </c>
      <c r="H243">
        <v>5302</v>
      </c>
      <c r="I243" t="b">
        <v>0</v>
      </c>
    </row>
    <row r="244" spans="1:9" x14ac:dyDescent="0.25">
      <c r="A244" t="s">
        <v>12</v>
      </c>
      <c r="B244" s="1">
        <v>44132</v>
      </c>
      <c r="C244">
        <v>39</v>
      </c>
      <c r="D244">
        <v>5146</v>
      </c>
      <c r="E244">
        <v>0</v>
      </c>
      <c r="F244">
        <v>195</v>
      </c>
      <c r="G244">
        <v>39</v>
      </c>
      <c r="H244">
        <v>5341</v>
      </c>
      <c r="I244" t="b">
        <v>0</v>
      </c>
    </row>
    <row r="245" spans="1:9" x14ac:dyDescent="0.25">
      <c r="A245" t="s">
        <v>12</v>
      </c>
      <c r="B245" s="1">
        <v>44133</v>
      </c>
      <c r="C245">
        <v>51</v>
      </c>
      <c r="D245">
        <v>5197</v>
      </c>
      <c r="E245">
        <v>2</v>
      </c>
      <c r="F245">
        <v>197</v>
      </c>
      <c r="G245">
        <v>53</v>
      </c>
      <c r="H245">
        <v>5394</v>
      </c>
      <c r="I245" t="b">
        <v>0</v>
      </c>
    </row>
    <row r="246" spans="1:9" x14ac:dyDescent="0.25">
      <c r="A246" t="s">
        <v>12</v>
      </c>
      <c r="B246" s="1">
        <v>44134</v>
      </c>
      <c r="C246">
        <v>49</v>
      </c>
      <c r="D246">
        <v>5246</v>
      </c>
      <c r="E246">
        <v>0</v>
      </c>
      <c r="F246">
        <v>197</v>
      </c>
      <c r="G246">
        <v>49</v>
      </c>
      <c r="H246">
        <v>5443</v>
      </c>
      <c r="I246" t="b">
        <v>0</v>
      </c>
    </row>
    <row r="247" spans="1:9" x14ac:dyDescent="0.25">
      <c r="A247" t="s">
        <v>12</v>
      </c>
      <c r="B247" s="1">
        <v>44135</v>
      </c>
      <c r="C247">
        <v>58</v>
      </c>
      <c r="D247">
        <v>5304</v>
      </c>
      <c r="E247">
        <v>5</v>
      </c>
      <c r="F247">
        <v>202</v>
      </c>
      <c r="G247">
        <v>63</v>
      </c>
      <c r="H247">
        <v>5506</v>
      </c>
      <c r="I247" t="b">
        <v>0</v>
      </c>
    </row>
    <row r="248" spans="1:9" x14ac:dyDescent="0.25">
      <c r="A248" t="s">
        <v>12</v>
      </c>
      <c r="B248" s="1">
        <v>44136</v>
      </c>
      <c r="C248">
        <v>48</v>
      </c>
      <c r="D248">
        <v>5352</v>
      </c>
      <c r="E248">
        <v>0</v>
      </c>
      <c r="F248">
        <v>202</v>
      </c>
      <c r="G248">
        <v>48</v>
      </c>
      <c r="H248">
        <v>5554</v>
      </c>
      <c r="I248" t="b">
        <v>0</v>
      </c>
    </row>
    <row r="249" spans="1:9" x14ac:dyDescent="0.25">
      <c r="A249" t="s">
        <v>12</v>
      </c>
      <c r="B249" s="1">
        <v>44137</v>
      </c>
      <c r="C249">
        <v>50</v>
      </c>
      <c r="D249">
        <v>5402</v>
      </c>
      <c r="E249">
        <v>3</v>
      </c>
      <c r="F249">
        <v>205</v>
      </c>
      <c r="G249">
        <v>53</v>
      </c>
      <c r="H249">
        <v>5607</v>
      </c>
      <c r="I249" t="b">
        <v>0</v>
      </c>
    </row>
    <row r="250" spans="1:9" x14ac:dyDescent="0.25">
      <c r="A250" t="s">
        <v>12</v>
      </c>
      <c r="B250" s="1">
        <v>44138</v>
      </c>
      <c r="C250">
        <v>48</v>
      </c>
      <c r="D250">
        <v>5450</v>
      </c>
      <c r="E250">
        <v>3</v>
      </c>
      <c r="F250">
        <v>208</v>
      </c>
      <c r="G250">
        <v>51</v>
      </c>
      <c r="H250">
        <v>5658</v>
      </c>
      <c r="I250" t="b">
        <v>0</v>
      </c>
    </row>
    <row r="251" spans="1:9" x14ac:dyDescent="0.25">
      <c r="A251" t="s">
        <v>12</v>
      </c>
      <c r="B251" s="1">
        <v>44139</v>
      </c>
      <c r="C251">
        <v>57</v>
      </c>
      <c r="D251">
        <v>5507</v>
      </c>
      <c r="E251">
        <v>3</v>
      </c>
      <c r="F251">
        <v>211</v>
      </c>
      <c r="G251">
        <v>60</v>
      </c>
      <c r="H251">
        <v>5718</v>
      </c>
      <c r="I251" t="b">
        <v>0</v>
      </c>
    </row>
    <row r="252" spans="1:9" x14ac:dyDescent="0.25">
      <c r="A252" t="s">
        <v>12</v>
      </c>
      <c r="B252" s="1">
        <v>44140</v>
      </c>
      <c r="C252">
        <v>57</v>
      </c>
      <c r="D252">
        <v>5564</v>
      </c>
      <c r="E252">
        <v>3</v>
      </c>
      <c r="F252">
        <v>214</v>
      </c>
      <c r="G252">
        <v>60</v>
      </c>
      <c r="H252">
        <v>5778</v>
      </c>
      <c r="I252" t="b">
        <v>0</v>
      </c>
    </row>
    <row r="253" spans="1:9" x14ac:dyDescent="0.25">
      <c r="A253" t="s">
        <v>12</v>
      </c>
      <c r="B253" s="1">
        <v>44141</v>
      </c>
      <c r="C253">
        <v>57</v>
      </c>
      <c r="D253">
        <v>5621</v>
      </c>
      <c r="E253">
        <v>3</v>
      </c>
      <c r="F253">
        <v>217</v>
      </c>
      <c r="G253">
        <v>60</v>
      </c>
      <c r="H253">
        <v>5838</v>
      </c>
      <c r="I253" t="b">
        <v>0</v>
      </c>
    </row>
    <row r="254" spans="1:9" x14ac:dyDescent="0.25">
      <c r="A254" t="s">
        <v>12</v>
      </c>
      <c r="B254" s="1">
        <v>44142</v>
      </c>
      <c r="C254">
        <v>75</v>
      </c>
      <c r="D254">
        <v>5696</v>
      </c>
      <c r="E254">
        <v>3</v>
      </c>
      <c r="F254">
        <v>220</v>
      </c>
      <c r="G254">
        <v>78</v>
      </c>
      <c r="H254">
        <v>5916</v>
      </c>
      <c r="I254" t="b">
        <v>0</v>
      </c>
    </row>
    <row r="255" spans="1:9" x14ac:dyDescent="0.25">
      <c r="A255" t="s">
        <v>12</v>
      </c>
      <c r="B255" s="1">
        <v>44143</v>
      </c>
      <c r="C255">
        <v>63</v>
      </c>
      <c r="D255">
        <v>5759</v>
      </c>
      <c r="E255">
        <v>2</v>
      </c>
      <c r="F255">
        <v>222</v>
      </c>
      <c r="G255">
        <v>65</v>
      </c>
      <c r="H255">
        <v>5981</v>
      </c>
      <c r="I255" t="b">
        <v>0</v>
      </c>
    </row>
    <row r="256" spans="1:9" x14ac:dyDescent="0.25">
      <c r="A256" t="s">
        <v>12</v>
      </c>
      <c r="B256" s="1">
        <v>44144</v>
      </c>
      <c r="C256">
        <v>87</v>
      </c>
      <c r="D256">
        <v>5846</v>
      </c>
      <c r="E256">
        <v>2</v>
      </c>
      <c r="F256">
        <v>224</v>
      </c>
      <c r="G256">
        <v>89</v>
      </c>
      <c r="H256">
        <v>6070</v>
      </c>
      <c r="I256" t="b">
        <v>0</v>
      </c>
    </row>
    <row r="257" spans="1:9" x14ac:dyDescent="0.25">
      <c r="A257" t="s">
        <v>12</v>
      </c>
      <c r="B257" s="1">
        <v>44145</v>
      </c>
      <c r="C257">
        <v>65</v>
      </c>
      <c r="D257">
        <v>5911</v>
      </c>
      <c r="E257">
        <v>5</v>
      </c>
      <c r="F257">
        <v>229</v>
      </c>
      <c r="G257">
        <v>70</v>
      </c>
      <c r="H257">
        <v>6140</v>
      </c>
      <c r="I257" t="b">
        <v>0</v>
      </c>
    </row>
    <row r="258" spans="1:9" x14ac:dyDescent="0.25">
      <c r="A258" t="s">
        <v>12</v>
      </c>
      <c r="B258" s="1">
        <v>44146</v>
      </c>
      <c r="C258">
        <v>59</v>
      </c>
      <c r="D258">
        <v>5970</v>
      </c>
      <c r="E258">
        <v>2</v>
      </c>
      <c r="F258">
        <v>231</v>
      </c>
      <c r="G258">
        <v>61</v>
      </c>
      <c r="H258">
        <v>6201</v>
      </c>
      <c r="I258" t="b">
        <v>0</v>
      </c>
    </row>
    <row r="259" spans="1:9" x14ac:dyDescent="0.25">
      <c r="A259" t="s">
        <v>12</v>
      </c>
      <c r="B259" s="1">
        <v>44147</v>
      </c>
      <c r="C259">
        <v>77</v>
      </c>
      <c r="D259">
        <v>6047</v>
      </c>
      <c r="E259">
        <v>1</v>
      </c>
      <c r="F259">
        <v>232</v>
      </c>
      <c r="G259">
        <v>78</v>
      </c>
      <c r="H259">
        <v>6279</v>
      </c>
      <c r="I259" t="b">
        <v>0</v>
      </c>
    </row>
    <row r="260" spans="1:9" x14ac:dyDescent="0.25">
      <c r="A260" t="s">
        <v>12</v>
      </c>
      <c r="B260" s="1">
        <v>44148</v>
      </c>
      <c r="C260">
        <v>80</v>
      </c>
      <c r="D260">
        <v>6127</v>
      </c>
      <c r="E260">
        <v>2</v>
      </c>
      <c r="F260">
        <v>234</v>
      </c>
      <c r="G260">
        <v>82</v>
      </c>
      <c r="H260">
        <v>6361</v>
      </c>
      <c r="I260" t="b">
        <v>0</v>
      </c>
    </row>
    <row r="261" spans="1:9" x14ac:dyDescent="0.25">
      <c r="A261" t="s">
        <v>12</v>
      </c>
      <c r="B261" s="1">
        <v>44149</v>
      </c>
      <c r="C261">
        <v>72</v>
      </c>
      <c r="D261">
        <v>6199</v>
      </c>
      <c r="E261">
        <v>1</v>
      </c>
      <c r="F261">
        <v>235</v>
      </c>
      <c r="G261">
        <v>73</v>
      </c>
      <c r="H261">
        <v>6434</v>
      </c>
      <c r="I261" t="b">
        <v>0</v>
      </c>
    </row>
    <row r="262" spans="1:9" x14ac:dyDescent="0.25">
      <c r="A262" t="s">
        <v>12</v>
      </c>
      <c r="B262" s="1">
        <v>44150</v>
      </c>
      <c r="C262">
        <v>79</v>
      </c>
      <c r="D262">
        <v>6278</v>
      </c>
      <c r="E262">
        <v>2</v>
      </c>
      <c r="F262">
        <v>237</v>
      </c>
      <c r="G262">
        <v>81</v>
      </c>
      <c r="H262">
        <v>6515</v>
      </c>
      <c r="I262" t="b">
        <v>0</v>
      </c>
    </row>
    <row r="263" spans="1:9" x14ac:dyDescent="0.25">
      <c r="A263" t="s">
        <v>12</v>
      </c>
      <c r="B263" s="1">
        <v>44151</v>
      </c>
      <c r="C263">
        <v>54</v>
      </c>
      <c r="D263">
        <v>6332</v>
      </c>
      <c r="E263">
        <v>1</v>
      </c>
      <c r="F263">
        <v>238</v>
      </c>
      <c r="G263">
        <v>55</v>
      </c>
      <c r="H263">
        <v>6570</v>
      </c>
      <c r="I263" t="b">
        <v>0</v>
      </c>
    </row>
    <row r="264" spans="1:9" x14ac:dyDescent="0.25">
      <c r="A264" t="s">
        <v>12</v>
      </c>
      <c r="B264" s="1">
        <v>44152</v>
      </c>
      <c r="C264">
        <v>68</v>
      </c>
      <c r="D264">
        <v>6400</v>
      </c>
      <c r="E264">
        <v>0</v>
      </c>
      <c r="F264">
        <v>238</v>
      </c>
      <c r="G264">
        <v>68</v>
      </c>
      <c r="H264">
        <v>6638</v>
      </c>
      <c r="I264" t="b">
        <v>0</v>
      </c>
    </row>
    <row r="265" spans="1:9" x14ac:dyDescent="0.25">
      <c r="A265" t="s">
        <v>12</v>
      </c>
      <c r="B265" s="1">
        <v>44153</v>
      </c>
      <c r="C265">
        <v>82</v>
      </c>
      <c r="D265">
        <v>6482</v>
      </c>
      <c r="E265">
        <v>6</v>
      </c>
      <c r="F265">
        <v>244</v>
      </c>
      <c r="G265">
        <v>88</v>
      </c>
      <c r="H265">
        <v>6726</v>
      </c>
      <c r="I265" t="b">
        <v>0</v>
      </c>
    </row>
    <row r="266" spans="1:9" x14ac:dyDescent="0.25">
      <c r="A266" t="s">
        <v>12</v>
      </c>
      <c r="B266" s="1">
        <v>44154</v>
      </c>
      <c r="C266">
        <v>72</v>
      </c>
      <c r="D266">
        <v>6554</v>
      </c>
      <c r="E266">
        <v>1</v>
      </c>
      <c r="F266">
        <v>245</v>
      </c>
      <c r="G266">
        <v>73</v>
      </c>
      <c r="H266">
        <v>6799</v>
      </c>
      <c r="I266" t="b">
        <v>0</v>
      </c>
    </row>
    <row r="267" spans="1:9" x14ac:dyDescent="0.25">
      <c r="A267" t="s">
        <v>12</v>
      </c>
      <c r="B267" s="1">
        <v>44155</v>
      </c>
      <c r="C267">
        <v>75</v>
      </c>
      <c r="D267">
        <v>6629</v>
      </c>
      <c r="E267">
        <v>2</v>
      </c>
      <c r="F267">
        <v>247</v>
      </c>
      <c r="G267">
        <v>77</v>
      </c>
      <c r="H267">
        <v>6876</v>
      </c>
      <c r="I267" t="b">
        <v>0</v>
      </c>
    </row>
    <row r="268" spans="1:9" x14ac:dyDescent="0.25">
      <c r="A268" t="s">
        <v>12</v>
      </c>
      <c r="B268" s="1">
        <v>44156</v>
      </c>
      <c r="C268">
        <v>54</v>
      </c>
      <c r="D268">
        <v>6683</v>
      </c>
      <c r="E268">
        <v>4</v>
      </c>
      <c r="F268">
        <v>251</v>
      </c>
      <c r="G268">
        <v>58</v>
      </c>
      <c r="H268">
        <v>6934</v>
      </c>
      <c r="I268" t="b">
        <v>0</v>
      </c>
    </row>
    <row r="269" spans="1:9" x14ac:dyDescent="0.25">
      <c r="A269" t="s">
        <v>12</v>
      </c>
      <c r="B269" s="1">
        <v>44157</v>
      </c>
      <c r="C269">
        <v>80</v>
      </c>
      <c r="D269">
        <v>6763</v>
      </c>
      <c r="E269">
        <v>2</v>
      </c>
      <c r="F269">
        <v>253</v>
      </c>
      <c r="G269">
        <v>82</v>
      </c>
      <c r="H269">
        <v>7016</v>
      </c>
      <c r="I269" t="b">
        <v>0</v>
      </c>
    </row>
    <row r="270" spans="1:9" x14ac:dyDescent="0.25">
      <c r="A270" t="s">
        <v>12</v>
      </c>
      <c r="B270" s="1">
        <v>44158</v>
      </c>
      <c r="C270">
        <v>84</v>
      </c>
      <c r="D270">
        <v>6847</v>
      </c>
      <c r="E270">
        <v>5</v>
      </c>
      <c r="F270">
        <v>258</v>
      </c>
      <c r="G270">
        <v>89</v>
      </c>
      <c r="H270">
        <v>7105</v>
      </c>
      <c r="I270" t="b">
        <v>0</v>
      </c>
    </row>
    <row r="271" spans="1:9" x14ac:dyDescent="0.25">
      <c r="A271" t="s">
        <v>12</v>
      </c>
      <c r="B271" s="1">
        <v>44159</v>
      </c>
      <c r="C271">
        <v>81</v>
      </c>
      <c r="D271">
        <v>6928</v>
      </c>
      <c r="E271">
        <v>1</v>
      </c>
      <c r="F271">
        <v>259</v>
      </c>
      <c r="G271">
        <v>82</v>
      </c>
      <c r="H271">
        <v>7187</v>
      </c>
      <c r="I271" t="b">
        <v>0</v>
      </c>
    </row>
    <row r="272" spans="1:9" x14ac:dyDescent="0.25">
      <c r="A272" t="s">
        <v>12</v>
      </c>
      <c r="B272" s="1">
        <v>44160</v>
      </c>
      <c r="C272">
        <v>70</v>
      </c>
      <c r="D272">
        <v>6998</v>
      </c>
      <c r="E272">
        <v>5</v>
      </c>
      <c r="F272">
        <v>264</v>
      </c>
      <c r="G272">
        <v>75</v>
      </c>
      <c r="H272">
        <v>7262</v>
      </c>
      <c r="I272" t="b">
        <v>0</v>
      </c>
    </row>
    <row r="273" spans="1:9" x14ac:dyDescent="0.25">
      <c r="A273" t="s">
        <v>12</v>
      </c>
      <c r="B273" s="1">
        <v>44161</v>
      </c>
      <c r="C273">
        <v>64</v>
      </c>
      <c r="D273">
        <v>7062</v>
      </c>
      <c r="E273">
        <v>5</v>
      </c>
      <c r="F273">
        <v>269</v>
      </c>
      <c r="G273">
        <v>69</v>
      </c>
      <c r="H273">
        <v>7331</v>
      </c>
      <c r="I273" t="b">
        <v>0</v>
      </c>
    </row>
    <row r="274" spans="1:9" x14ac:dyDescent="0.25">
      <c r="A274" t="s">
        <v>12</v>
      </c>
      <c r="B274" s="1">
        <v>44162</v>
      </c>
      <c r="C274">
        <v>62</v>
      </c>
      <c r="D274">
        <v>7124</v>
      </c>
      <c r="E274">
        <v>2</v>
      </c>
      <c r="F274">
        <v>271</v>
      </c>
      <c r="G274">
        <v>64</v>
      </c>
      <c r="H274">
        <v>7395</v>
      </c>
      <c r="I274" t="b">
        <v>0</v>
      </c>
    </row>
    <row r="275" spans="1:9" x14ac:dyDescent="0.25">
      <c r="A275" t="s">
        <v>12</v>
      </c>
      <c r="B275" s="1">
        <v>44163</v>
      </c>
      <c r="C275">
        <v>77</v>
      </c>
      <c r="D275">
        <v>7201</v>
      </c>
      <c r="E275">
        <v>3</v>
      </c>
      <c r="F275">
        <v>274</v>
      </c>
      <c r="G275">
        <v>80</v>
      </c>
      <c r="H275">
        <v>7475</v>
      </c>
      <c r="I275" t="b">
        <v>0</v>
      </c>
    </row>
    <row r="276" spans="1:9" x14ac:dyDescent="0.25">
      <c r="A276" t="s">
        <v>12</v>
      </c>
      <c r="B276" s="1">
        <v>44164</v>
      </c>
      <c r="C276">
        <v>62</v>
      </c>
      <c r="D276">
        <v>7263</v>
      </c>
      <c r="E276">
        <v>0</v>
      </c>
      <c r="F276">
        <v>274</v>
      </c>
      <c r="G276">
        <v>62</v>
      </c>
      <c r="H276">
        <v>7537</v>
      </c>
      <c r="I276" t="b">
        <v>0</v>
      </c>
    </row>
    <row r="277" spans="1:9" x14ac:dyDescent="0.25">
      <c r="A277" t="s">
        <v>12</v>
      </c>
      <c r="B277" s="1">
        <v>44165</v>
      </c>
      <c r="C277">
        <v>56</v>
      </c>
      <c r="D277">
        <v>7319</v>
      </c>
      <c r="E277">
        <v>4</v>
      </c>
      <c r="F277">
        <v>278</v>
      </c>
      <c r="G277">
        <v>60</v>
      </c>
      <c r="H277">
        <v>7597</v>
      </c>
      <c r="I277" t="b">
        <v>0</v>
      </c>
    </row>
    <row r="278" spans="1:9" x14ac:dyDescent="0.25">
      <c r="A278" t="s">
        <v>12</v>
      </c>
      <c r="B278" s="1">
        <v>44166</v>
      </c>
      <c r="C278">
        <v>44</v>
      </c>
      <c r="D278">
        <v>7363</v>
      </c>
      <c r="E278">
        <v>2</v>
      </c>
      <c r="F278">
        <v>280</v>
      </c>
      <c r="G278">
        <v>46</v>
      </c>
      <c r="H278">
        <v>7643</v>
      </c>
      <c r="I278" t="b">
        <v>0</v>
      </c>
    </row>
    <row r="279" spans="1:9" x14ac:dyDescent="0.25">
      <c r="A279" t="s">
        <v>12</v>
      </c>
      <c r="B279" s="1">
        <v>44167</v>
      </c>
      <c r="C279">
        <v>59</v>
      </c>
      <c r="D279">
        <v>7422</v>
      </c>
      <c r="E279">
        <v>3</v>
      </c>
      <c r="F279">
        <v>283</v>
      </c>
      <c r="G279">
        <v>62</v>
      </c>
      <c r="H279">
        <v>7705</v>
      </c>
      <c r="I279" t="b">
        <v>0</v>
      </c>
    </row>
    <row r="280" spans="1:9" x14ac:dyDescent="0.25">
      <c r="A280" t="s">
        <v>12</v>
      </c>
      <c r="B280" s="1">
        <v>44168</v>
      </c>
      <c r="C280">
        <v>71</v>
      </c>
      <c r="D280">
        <v>7493</v>
      </c>
      <c r="E280">
        <v>6</v>
      </c>
      <c r="F280">
        <v>289</v>
      </c>
      <c r="G280">
        <v>77</v>
      </c>
      <c r="H280">
        <v>7782</v>
      </c>
      <c r="I280" t="b">
        <v>0</v>
      </c>
    </row>
    <row r="281" spans="1:9" x14ac:dyDescent="0.25">
      <c r="A281" t="s">
        <v>12</v>
      </c>
      <c r="B281" s="1">
        <v>44169</v>
      </c>
      <c r="C281">
        <v>65</v>
      </c>
      <c r="D281">
        <v>7558</v>
      </c>
      <c r="E281">
        <v>5</v>
      </c>
      <c r="F281">
        <v>294</v>
      </c>
      <c r="G281">
        <v>70</v>
      </c>
      <c r="H281">
        <v>7852</v>
      </c>
      <c r="I281" t="b">
        <v>0</v>
      </c>
    </row>
    <row r="282" spans="1:9" x14ac:dyDescent="0.25">
      <c r="A282" t="s">
        <v>12</v>
      </c>
      <c r="B282" s="1">
        <v>44170</v>
      </c>
      <c r="C282">
        <v>48</v>
      </c>
      <c r="D282">
        <v>7606</v>
      </c>
      <c r="E282">
        <v>3</v>
      </c>
      <c r="F282">
        <v>297</v>
      </c>
      <c r="G282">
        <v>51</v>
      </c>
      <c r="H282">
        <v>7903</v>
      </c>
      <c r="I282" t="b">
        <v>0</v>
      </c>
    </row>
    <row r="283" spans="1:9" x14ac:dyDescent="0.25">
      <c r="A283" t="s">
        <v>12</v>
      </c>
      <c r="B283" s="1">
        <v>44171</v>
      </c>
      <c r="C283">
        <v>67</v>
      </c>
      <c r="D283">
        <v>7673</v>
      </c>
      <c r="E283">
        <v>4</v>
      </c>
      <c r="F283">
        <v>301</v>
      </c>
      <c r="G283">
        <v>71</v>
      </c>
      <c r="H283">
        <v>7974</v>
      </c>
      <c r="I283" t="b">
        <v>0</v>
      </c>
    </row>
    <row r="284" spans="1:9" x14ac:dyDescent="0.25">
      <c r="A284" t="s">
        <v>12</v>
      </c>
      <c r="B284" s="1">
        <v>44172</v>
      </c>
      <c r="C284">
        <v>50</v>
      </c>
      <c r="D284">
        <v>7723</v>
      </c>
      <c r="E284">
        <v>2</v>
      </c>
      <c r="F284">
        <v>303</v>
      </c>
      <c r="G284">
        <v>52</v>
      </c>
      <c r="H284">
        <v>8026</v>
      </c>
      <c r="I284" t="b">
        <v>0</v>
      </c>
    </row>
    <row r="285" spans="1:9" x14ac:dyDescent="0.25">
      <c r="A285" t="s">
        <v>12</v>
      </c>
      <c r="B285" s="1">
        <v>44173</v>
      </c>
      <c r="C285">
        <v>54</v>
      </c>
      <c r="D285">
        <v>7777</v>
      </c>
      <c r="E285">
        <v>1</v>
      </c>
      <c r="F285">
        <v>304</v>
      </c>
      <c r="G285">
        <v>55</v>
      </c>
      <c r="H285">
        <v>8081</v>
      </c>
      <c r="I285" t="b">
        <v>0</v>
      </c>
    </row>
    <row r="286" spans="1:9" x14ac:dyDescent="0.25">
      <c r="A286" t="s">
        <v>12</v>
      </c>
      <c r="B286" s="1">
        <v>44174</v>
      </c>
      <c r="C286">
        <v>50</v>
      </c>
      <c r="D286">
        <v>7827</v>
      </c>
      <c r="E286">
        <v>1</v>
      </c>
      <c r="F286">
        <v>305</v>
      </c>
      <c r="G286">
        <v>51</v>
      </c>
      <c r="H286">
        <v>8132</v>
      </c>
      <c r="I286" t="b">
        <v>0</v>
      </c>
    </row>
    <row r="287" spans="1:9" x14ac:dyDescent="0.25">
      <c r="A287" t="s">
        <v>12</v>
      </c>
      <c r="B287" s="1">
        <v>44175</v>
      </c>
      <c r="C287">
        <v>56</v>
      </c>
      <c r="D287">
        <v>7883</v>
      </c>
      <c r="E287">
        <v>2</v>
      </c>
      <c r="F287">
        <v>307</v>
      </c>
      <c r="G287">
        <v>58</v>
      </c>
      <c r="H287">
        <v>8190</v>
      </c>
      <c r="I287" t="b">
        <v>0</v>
      </c>
    </row>
    <row r="288" spans="1:9" x14ac:dyDescent="0.25">
      <c r="A288" t="s">
        <v>12</v>
      </c>
      <c r="B288" s="1">
        <v>44176</v>
      </c>
      <c r="C288">
        <v>58</v>
      </c>
      <c r="D288">
        <v>7941</v>
      </c>
      <c r="E288">
        <v>5</v>
      </c>
      <c r="F288">
        <v>312</v>
      </c>
      <c r="G288">
        <v>63</v>
      </c>
      <c r="H288">
        <v>8253</v>
      </c>
      <c r="I288" t="b">
        <v>0</v>
      </c>
    </row>
    <row r="289" spans="1:9" x14ac:dyDescent="0.25">
      <c r="A289" t="s">
        <v>12</v>
      </c>
      <c r="B289" s="1">
        <v>44177</v>
      </c>
      <c r="C289">
        <v>55</v>
      </c>
      <c r="D289">
        <v>7996</v>
      </c>
      <c r="E289">
        <v>1</v>
      </c>
      <c r="F289">
        <v>313</v>
      </c>
      <c r="G289">
        <v>56</v>
      </c>
      <c r="H289">
        <v>8309</v>
      </c>
      <c r="I289" t="b">
        <v>0</v>
      </c>
    </row>
    <row r="290" spans="1:9" x14ac:dyDescent="0.25">
      <c r="A290" t="s">
        <v>12</v>
      </c>
      <c r="B290" s="1">
        <v>44178</v>
      </c>
      <c r="C290">
        <v>51</v>
      </c>
      <c r="D290">
        <v>8047</v>
      </c>
      <c r="E290">
        <v>5</v>
      </c>
      <c r="F290">
        <v>318</v>
      </c>
      <c r="G290">
        <v>56</v>
      </c>
      <c r="H290">
        <v>8365</v>
      </c>
      <c r="I290" t="b">
        <v>0</v>
      </c>
    </row>
    <row r="291" spans="1:9" x14ac:dyDescent="0.25">
      <c r="A291" t="s">
        <v>12</v>
      </c>
      <c r="B291" s="1">
        <v>44179</v>
      </c>
      <c r="C291">
        <v>49</v>
      </c>
      <c r="D291">
        <v>8096</v>
      </c>
      <c r="E291">
        <v>3</v>
      </c>
      <c r="F291">
        <v>321</v>
      </c>
      <c r="G291">
        <v>52</v>
      </c>
      <c r="H291">
        <v>8417</v>
      </c>
      <c r="I291" t="b">
        <v>0</v>
      </c>
    </row>
    <row r="292" spans="1:9" x14ac:dyDescent="0.25">
      <c r="A292" t="s">
        <v>12</v>
      </c>
      <c r="B292" s="1">
        <v>44180</v>
      </c>
      <c r="C292">
        <v>55</v>
      </c>
      <c r="D292">
        <v>8151</v>
      </c>
      <c r="E292">
        <v>2</v>
      </c>
      <c r="F292">
        <v>323</v>
      </c>
      <c r="G292">
        <v>57</v>
      </c>
      <c r="H292">
        <v>8474</v>
      </c>
      <c r="I292" t="b">
        <v>0</v>
      </c>
    </row>
    <row r="293" spans="1:9" x14ac:dyDescent="0.25">
      <c r="A293" t="s">
        <v>12</v>
      </c>
      <c r="B293" s="1">
        <v>44181</v>
      </c>
      <c r="C293">
        <v>41</v>
      </c>
      <c r="D293">
        <v>8192</v>
      </c>
      <c r="E293">
        <v>0</v>
      </c>
      <c r="F293">
        <v>323</v>
      </c>
      <c r="G293">
        <v>41</v>
      </c>
      <c r="H293">
        <v>8515</v>
      </c>
      <c r="I293" t="b">
        <v>0</v>
      </c>
    </row>
    <row r="294" spans="1:9" x14ac:dyDescent="0.25">
      <c r="A294" t="s">
        <v>12</v>
      </c>
      <c r="B294" s="1">
        <v>44182</v>
      </c>
      <c r="C294">
        <v>50</v>
      </c>
      <c r="D294">
        <v>8242</v>
      </c>
      <c r="E294">
        <v>6</v>
      </c>
      <c r="F294">
        <v>329</v>
      </c>
      <c r="G294">
        <v>56</v>
      </c>
      <c r="H294">
        <v>8571</v>
      </c>
      <c r="I294" t="b">
        <v>0</v>
      </c>
    </row>
    <row r="295" spans="1:9" x14ac:dyDescent="0.25">
      <c r="A295" t="s">
        <v>12</v>
      </c>
      <c r="B295" s="1">
        <v>44183</v>
      </c>
      <c r="C295">
        <v>59</v>
      </c>
      <c r="D295">
        <v>8301</v>
      </c>
      <c r="E295">
        <v>5</v>
      </c>
      <c r="F295">
        <v>334</v>
      </c>
      <c r="G295">
        <v>64</v>
      </c>
      <c r="H295">
        <v>8635</v>
      </c>
      <c r="I295" t="b">
        <v>0</v>
      </c>
    </row>
    <row r="296" spans="1:9" x14ac:dyDescent="0.25">
      <c r="A296" t="s">
        <v>12</v>
      </c>
      <c r="B296" s="1">
        <v>44184</v>
      </c>
      <c r="C296">
        <v>50</v>
      </c>
      <c r="D296">
        <v>8351</v>
      </c>
      <c r="E296">
        <v>2</v>
      </c>
      <c r="F296">
        <v>336</v>
      </c>
      <c r="G296">
        <v>52</v>
      </c>
      <c r="H296">
        <v>8687</v>
      </c>
      <c r="I296" t="b">
        <v>0</v>
      </c>
    </row>
    <row r="297" spans="1:9" x14ac:dyDescent="0.25">
      <c r="A297" t="s">
        <v>12</v>
      </c>
      <c r="B297" s="1">
        <v>44185</v>
      </c>
      <c r="C297">
        <v>54</v>
      </c>
      <c r="D297">
        <v>8405</v>
      </c>
      <c r="E297">
        <v>4</v>
      </c>
      <c r="F297">
        <v>340</v>
      </c>
      <c r="G297">
        <v>58</v>
      </c>
      <c r="H297">
        <v>8745</v>
      </c>
      <c r="I297" t="b">
        <v>0</v>
      </c>
    </row>
    <row r="298" spans="1:9" x14ac:dyDescent="0.25">
      <c r="A298" t="s">
        <v>12</v>
      </c>
      <c r="B298" s="1">
        <v>44186</v>
      </c>
      <c r="C298">
        <v>35</v>
      </c>
      <c r="D298">
        <v>8440</v>
      </c>
      <c r="E298">
        <v>7</v>
      </c>
      <c r="F298">
        <v>347</v>
      </c>
      <c r="G298">
        <v>42</v>
      </c>
      <c r="H298">
        <v>8787</v>
      </c>
      <c r="I298" t="b">
        <v>0</v>
      </c>
    </row>
    <row r="299" spans="1:9" x14ac:dyDescent="0.25">
      <c r="A299" t="s">
        <v>12</v>
      </c>
      <c r="B299" s="1">
        <v>44187</v>
      </c>
      <c r="C299">
        <v>58</v>
      </c>
      <c r="D299">
        <v>8498</v>
      </c>
      <c r="E299">
        <v>9</v>
      </c>
      <c r="F299">
        <v>356</v>
      </c>
      <c r="G299">
        <v>67</v>
      </c>
      <c r="H299">
        <v>8854</v>
      </c>
      <c r="I299" t="b">
        <v>0</v>
      </c>
    </row>
    <row r="300" spans="1:9" x14ac:dyDescent="0.25">
      <c r="A300" t="s">
        <v>12</v>
      </c>
      <c r="B300" s="1">
        <v>44188</v>
      </c>
      <c r="C300">
        <v>60</v>
      </c>
      <c r="D300">
        <v>8558</v>
      </c>
      <c r="E300">
        <v>3</v>
      </c>
      <c r="F300">
        <v>359</v>
      </c>
      <c r="G300">
        <v>63</v>
      </c>
      <c r="H300">
        <v>8917</v>
      </c>
      <c r="I300" t="b">
        <v>0</v>
      </c>
    </row>
    <row r="301" spans="1:9" x14ac:dyDescent="0.25">
      <c r="A301" t="s">
        <v>12</v>
      </c>
      <c r="B301" s="1">
        <v>44189</v>
      </c>
      <c r="C301">
        <v>50</v>
      </c>
      <c r="D301">
        <v>8608</v>
      </c>
      <c r="E301">
        <v>2</v>
      </c>
      <c r="F301">
        <v>361</v>
      </c>
      <c r="G301">
        <v>52</v>
      </c>
      <c r="H301">
        <v>8969</v>
      </c>
      <c r="I301" t="b">
        <v>0</v>
      </c>
    </row>
    <row r="302" spans="1:9" x14ac:dyDescent="0.25">
      <c r="A302" t="s">
        <v>12</v>
      </c>
      <c r="B302" s="1">
        <v>44190</v>
      </c>
      <c r="C302">
        <v>57</v>
      </c>
      <c r="D302">
        <v>8665</v>
      </c>
      <c r="E302">
        <v>4</v>
      </c>
      <c r="F302">
        <v>365</v>
      </c>
      <c r="G302">
        <v>61</v>
      </c>
      <c r="H302">
        <v>9030</v>
      </c>
      <c r="I302" t="b">
        <v>0</v>
      </c>
    </row>
    <row r="303" spans="1:9" x14ac:dyDescent="0.25">
      <c r="A303" t="s">
        <v>12</v>
      </c>
      <c r="B303" s="1">
        <v>44191</v>
      </c>
      <c r="C303">
        <v>68</v>
      </c>
      <c r="D303">
        <v>8733</v>
      </c>
      <c r="E303">
        <v>2</v>
      </c>
      <c r="F303">
        <v>367</v>
      </c>
      <c r="G303">
        <v>70</v>
      </c>
      <c r="H303">
        <v>9100</v>
      </c>
      <c r="I303" t="b">
        <v>0</v>
      </c>
    </row>
    <row r="304" spans="1:9" x14ac:dyDescent="0.25">
      <c r="A304" t="s">
        <v>12</v>
      </c>
      <c r="B304" s="1">
        <v>44192</v>
      </c>
      <c r="C304">
        <v>74</v>
      </c>
      <c r="D304">
        <v>8807</v>
      </c>
      <c r="E304">
        <v>7</v>
      </c>
      <c r="F304">
        <v>374</v>
      </c>
      <c r="G304">
        <v>81</v>
      </c>
      <c r="H304">
        <v>9181</v>
      </c>
      <c r="I304" t="b">
        <v>0</v>
      </c>
    </row>
    <row r="305" spans="1:9" x14ac:dyDescent="0.25">
      <c r="A305" t="s">
        <v>12</v>
      </c>
      <c r="B305" s="1">
        <v>44193</v>
      </c>
      <c r="C305">
        <v>66</v>
      </c>
      <c r="D305">
        <v>8873</v>
      </c>
      <c r="E305">
        <v>5</v>
      </c>
      <c r="F305">
        <v>379</v>
      </c>
      <c r="G305">
        <v>71</v>
      </c>
      <c r="H305">
        <v>9252</v>
      </c>
      <c r="I305" t="b">
        <v>0</v>
      </c>
    </row>
    <row r="306" spans="1:9" x14ac:dyDescent="0.25">
      <c r="A306" t="s">
        <v>12</v>
      </c>
      <c r="B306" s="1">
        <v>44194</v>
      </c>
      <c r="C306">
        <v>59</v>
      </c>
      <c r="D306">
        <v>8932</v>
      </c>
      <c r="E306">
        <v>6</v>
      </c>
      <c r="F306">
        <v>385</v>
      </c>
      <c r="G306">
        <v>65</v>
      </c>
      <c r="H306">
        <v>9317</v>
      </c>
      <c r="I306" t="b">
        <v>0</v>
      </c>
    </row>
    <row r="307" spans="1:9" x14ac:dyDescent="0.25">
      <c r="A307" t="s">
        <v>12</v>
      </c>
      <c r="B307" s="1">
        <v>44195</v>
      </c>
      <c r="C307">
        <v>42</v>
      </c>
      <c r="D307">
        <v>8974</v>
      </c>
      <c r="E307">
        <v>3</v>
      </c>
      <c r="F307">
        <v>388</v>
      </c>
      <c r="G307">
        <v>45</v>
      </c>
      <c r="H307">
        <v>9362</v>
      </c>
      <c r="I307" t="b">
        <v>0</v>
      </c>
    </row>
    <row r="308" spans="1:9" x14ac:dyDescent="0.25">
      <c r="A308" t="s">
        <v>12</v>
      </c>
      <c r="B308" s="1">
        <v>44196</v>
      </c>
      <c r="C308">
        <v>52</v>
      </c>
      <c r="D308">
        <v>9026</v>
      </c>
      <c r="E308">
        <v>5</v>
      </c>
      <c r="F308">
        <v>393</v>
      </c>
      <c r="G308">
        <v>57</v>
      </c>
      <c r="H308">
        <v>9419</v>
      </c>
      <c r="I308" t="b">
        <v>0</v>
      </c>
    </row>
    <row r="309" spans="1:9" x14ac:dyDescent="0.25">
      <c r="A309" t="s">
        <v>12</v>
      </c>
      <c r="B309" s="1">
        <v>44197</v>
      </c>
      <c r="C309">
        <v>71</v>
      </c>
      <c r="D309">
        <v>9097</v>
      </c>
      <c r="E309">
        <v>2</v>
      </c>
      <c r="F309">
        <v>395</v>
      </c>
      <c r="G309">
        <v>73</v>
      </c>
      <c r="H309">
        <v>9492</v>
      </c>
      <c r="I309" t="b">
        <v>0</v>
      </c>
    </row>
    <row r="310" spans="1:9" x14ac:dyDescent="0.25">
      <c r="A310" t="s">
        <v>12</v>
      </c>
      <c r="B310" s="1">
        <v>44198</v>
      </c>
      <c r="C310">
        <v>60</v>
      </c>
      <c r="D310">
        <v>9157</v>
      </c>
      <c r="E310">
        <v>2</v>
      </c>
      <c r="F310">
        <v>397</v>
      </c>
      <c r="G310">
        <v>62</v>
      </c>
      <c r="H310">
        <v>9554</v>
      </c>
      <c r="I310" t="b">
        <v>0</v>
      </c>
    </row>
    <row r="311" spans="1:9" x14ac:dyDescent="0.25">
      <c r="A311" t="s">
        <v>12</v>
      </c>
      <c r="B311" s="1">
        <v>44199</v>
      </c>
      <c r="C311">
        <v>49</v>
      </c>
      <c r="D311">
        <v>9206</v>
      </c>
      <c r="E311">
        <v>4</v>
      </c>
      <c r="F311">
        <v>401</v>
      </c>
      <c r="G311">
        <v>53</v>
      </c>
      <c r="H311">
        <v>9607</v>
      </c>
      <c r="I311" t="b">
        <v>0</v>
      </c>
    </row>
    <row r="312" spans="1:9" x14ac:dyDescent="0.25">
      <c r="A312" t="s">
        <v>12</v>
      </c>
      <c r="B312" s="1">
        <v>44200</v>
      </c>
      <c r="C312">
        <v>65</v>
      </c>
      <c r="D312">
        <v>9271</v>
      </c>
      <c r="E312">
        <v>4</v>
      </c>
      <c r="F312">
        <v>405</v>
      </c>
      <c r="G312">
        <v>69</v>
      </c>
      <c r="H312">
        <v>9676</v>
      </c>
      <c r="I312" t="b">
        <v>0</v>
      </c>
    </row>
    <row r="313" spans="1:9" x14ac:dyDescent="0.25">
      <c r="A313" t="s">
        <v>12</v>
      </c>
      <c r="B313" s="1">
        <v>44201</v>
      </c>
      <c r="C313">
        <v>65</v>
      </c>
      <c r="D313">
        <v>9336</v>
      </c>
      <c r="E313">
        <v>1</v>
      </c>
      <c r="F313">
        <v>406</v>
      </c>
      <c r="G313">
        <v>66</v>
      </c>
      <c r="H313">
        <v>9742</v>
      </c>
      <c r="I313" t="b">
        <v>0</v>
      </c>
    </row>
    <row r="314" spans="1:9" x14ac:dyDescent="0.25">
      <c r="A314" t="s">
        <v>12</v>
      </c>
      <c r="B314" s="1">
        <v>44202</v>
      </c>
      <c r="C314">
        <v>61</v>
      </c>
      <c r="D314">
        <v>9397</v>
      </c>
      <c r="E314">
        <v>2</v>
      </c>
      <c r="F314">
        <v>408</v>
      </c>
      <c r="G314">
        <v>63</v>
      </c>
      <c r="H314">
        <v>9805</v>
      </c>
      <c r="I314" t="b">
        <v>0</v>
      </c>
    </row>
    <row r="315" spans="1:9" x14ac:dyDescent="0.25">
      <c r="A315" t="s">
        <v>12</v>
      </c>
      <c r="B315" s="1">
        <v>44203</v>
      </c>
      <c r="C315">
        <v>73</v>
      </c>
      <c r="D315">
        <v>9470</v>
      </c>
      <c r="E315">
        <v>5</v>
      </c>
      <c r="F315">
        <v>413</v>
      </c>
      <c r="G315">
        <v>78</v>
      </c>
      <c r="H315">
        <v>9883</v>
      </c>
      <c r="I315" t="b">
        <v>0</v>
      </c>
    </row>
    <row r="316" spans="1:9" x14ac:dyDescent="0.25">
      <c r="A316" t="s">
        <v>12</v>
      </c>
      <c r="B316" s="1">
        <v>44204</v>
      </c>
      <c r="C316">
        <v>68</v>
      </c>
      <c r="D316">
        <v>9538</v>
      </c>
      <c r="E316">
        <v>6</v>
      </c>
      <c r="F316">
        <v>419</v>
      </c>
      <c r="G316">
        <v>74</v>
      </c>
      <c r="H316">
        <v>9957</v>
      </c>
      <c r="I316" t="b">
        <v>0</v>
      </c>
    </row>
    <row r="317" spans="1:9" x14ac:dyDescent="0.25">
      <c r="A317" t="s">
        <v>12</v>
      </c>
      <c r="B317" s="1">
        <v>44205</v>
      </c>
      <c r="C317">
        <v>58</v>
      </c>
      <c r="D317">
        <v>9596</v>
      </c>
      <c r="E317">
        <v>1</v>
      </c>
      <c r="F317">
        <v>420</v>
      </c>
      <c r="G317">
        <v>59</v>
      </c>
      <c r="H317">
        <v>10016</v>
      </c>
      <c r="I317" t="b">
        <v>0</v>
      </c>
    </row>
    <row r="318" spans="1:9" x14ac:dyDescent="0.25">
      <c r="A318" t="s">
        <v>12</v>
      </c>
      <c r="B318" s="1">
        <v>44206</v>
      </c>
      <c r="C318">
        <v>82</v>
      </c>
      <c r="D318">
        <v>9678</v>
      </c>
      <c r="E318">
        <v>2</v>
      </c>
      <c r="F318">
        <v>422</v>
      </c>
      <c r="G318">
        <v>84</v>
      </c>
      <c r="H318">
        <v>10100</v>
      </c>
      <c r="I318" t="b">
        <v>0</v>
      </c>
    </row>
    <row r="319" spans="1:9" x14ac:dyDescent="0.25">
      <c r="A319" t="s">
        <v>12</v>
      </c>
      <c r="B319" s="1">
        <v>44207</v>
      </c>
      <c r="C319">
        <v>83</v>
      </c>
      <c r="D319">
        <v>9761</v>
      </c>
      <c r="E319">
        <v>1</v>
      </c>
      <c r="F319">
        <v>423</v>
      </c>
      <c r="G319">
        <v>84</v>
      </c>
      <c r="H319">
        <v>10184</v>
      </c>
      <c r="I319" t="b">
        <v>0</v>
      </c>
    </row>
    <row r="320" spans="1:9" x14ac:dyDescent="0.25">
      <c r="A320" t="s">
        <v>12</v>
      </c>
      <c r="B320" s="1">
        <v>44208</v>
      </c>
      <c r="C320">
        <v>69</v>
      </c>
      <c r="D320">
        <v>9830</v>
      </c>
      <c r="E320">
        <v>6</v>
      </c>
      <c r="F320">
        <v>429</v>
      </c>
      <c r="G320">
        <v>75</v>
      </c>
      <c r="H320">
        <v>10259</v>
      </c>
      <c r="I320" t="b">
        <v>0</v>
      </c>
    </row>
    <row r="321" spans="1:9" x14ac:dyDescent="0.25">
      <c r="A321" t="s">
        <v>12</v>
      </c>
      <c r="B321" s="1">
        <v>44209</v>
      </c>
      <c r="C321">
        <v>77</v>
      </c>
      <c r="D321">
        <v>9907</v>
      </c>
      <c r="E321">
        <v>6</v>
      </c>
      <c r="F321">
        <v>435</v>
      </c>
      <c r="G321">
        <v>83</v>
      </c>
      <c r="H321">
        <v>10342</v>
      </c>
      <c r="I321" t="b">
        <v>0</v>
      </c>
    </row>
    <row r="322" spans="1:9" x14ac:dyDescent="0.25">
      <c r="A322" t="s">
        <v>12</v>
      </c>
      <c r="B322" s="1">
        <v>44210</v>
      </c>
      <c r="C322">
        <v>71</v>
      </c>
      <c r="D322">
        <v>9978</v>
      </c>
      <c r="E322">
        <v>5</v>
      </c>
      <c r="F322">
        <v>440</v>
      </c>
      <c r="G322">
        <v>76</v>
      </c>
      <c r="H322">
        <v>10418</v>
      </c>
      <c r="I322" t="b">
        <v>0</v>
      </c>
    </row>
    <row r="323" spans="1:9" x14ac:dyDescent="0.25">
      <c r="A323" t="s">
        <v>12</v>
      </c>
      <c r="B323" s="1">
        <v>44211</v>
      </c>
      <c r="C323">
        <v>97</v>
      </c>
      <c r="D323">
        <v>10075</v>
      </c>
      <c r="E323">
        <v>6</v>
      </c>
      <c r="F323">
        <v>446</v>
      </c>
      <c r="G323">
        <v>103</v>
      </c>
      <c r="H323">
        <v>10521</v>
      </c>
      <c r="I323" t="b">
        <v>0</v>
      </c>
    </row>
    <row r="324" spans="1:9" x14ac:dyDescent="0.25">
      <c r="A324" t="s">
        <v>12</v>
      </c>
      <c r="B324" s="1">
        <v>44212</v>
      </c>
      <c r="C324">
        <v>100</v>
      </c>
      <c r="D324">
        <v>10175</v>
      </c>
      <c r="E324">
        <v>3</v>
      </c>
      <c r="F324">
        <v>449</v>
      </c>
      <c r="G324">
        <v>103</v>
      </c>
      <c r="H324">
        <v>10624</v>
      </c>
      <c r="I324" t="b">
        <v>0</v>
      </c>
    </row>
    <row r="325" spans="1:9" x14ac:dyDescent="0.25">
      <c r="A325" t="s">
        <v>12</v>
      </c>
      <c r="B325" s="1">
        <v>44213</v>
      </c>
      <c r="C325">
        <v>76</v>
      </c>
      <c r="D325">
        <v>10251</v>
      </c>
      <c r="E325">
        <v>3</v>
      </c>
      <c r="F325">
        <v>452</v>
      </c>
      <c r="G325">
        <v>79</v>
      </c>
      <c r="H325">
        <v>10703</v>
      </c>
      <c r="I325" t="b">
        <v>0</v>
      </c>
    </row>
    <row r="326" spans="1:9" x14ac:dyDescent="0.25">
      <c r="A326" t="s">
        <v>12</v>
      </c>
      <c r="B326" s="1">
        <v>44214</v>
      </c>
      <c r="C326">
        <v>84</v>
      </c>
      <c r="D326">
        <v>10335</v>
      </c>
      <c r="E326">
        <v>4</v>
      </c>
      <c r="F326">
        <v>456</v>
      </c>
      <c r="G326">
        <v>88</v>
      </c>
      <c r="H326">
        <v>10791</v>
      </c>
      <c r="I326" t="b">
        <v>0</v>
      </c>
    </row>
    <row r="327" spans="1:9" x14ac:dyDescent="0.25">
      <c r="A327" t="s">
        <v>12</v>
      </c>
      <c r="B327" s="1">
        <v>44215</v>
      </c>
      <c r="C327">
        <v>104</v>
      </c>
      <c r="D327">
        <v>10439</v>
      </c>
      <c r="E327">
        <v>7</v>
      </c>
      <c r="F327">
        <v>463</v>
      </c>
      <c r="G327">
        <v>111</v>
      </c>
      <c r="H327">
        <v>10902</v>
      </c>
      <c r="I327" t="b">
        <v>0</v>
      </c>
    </row>
    <row r="328" spans="1:9" x14ac:dyDescent="0.25">
      <c r="A328" t="s">
        <v>12</v>
      </c>
      <c r="B328" s="1">
        <v>44216</v>
      </c>
      <c r="C328">
        <v>92</v>
      </c>
      <c r="D328">
        <v>10531</v>
      </c>
      <c r="E328">
        <v>5</v>
      </c>
      <c r="F328">
        <v>468</v>
      </c>
      <c r="G328">
        <v>97</v>
      </c>
      <c r="H328">
        <v>10999</v>
      </c>
      <c r="I328" t="b">
        <v>0</v>
      </c>
    </row>
    <row r="329" spans="1:9" x14ac:dyDescent="0.25">
      <c r="A329" t="s">
        <v>12</v>
      </c>
      <c r="B329" s="1">
        <v>44217</v>
      </c>
      <c r="C329">
        <v>87</v>
      </c>
      <c r="D329">
        <v>10618</v>
      </c>
      <c r="E329">
        <v>5</v>
      </c>
      <c r="F329">
        <v>473</v>
      </c>
      <c r="G329">
        <v>92</v>
      </c>
      <c r="H329">
        <v>11091</v>
      </c>
      <c r="I329" t="b">
        <v>0</v>
      </c>
    </row>
    <row r="330" spans="1:9" x14ac:dyDescent="0.25">
      <c r="A330" t="s">
        <v>12</v>
      </c>
      <c r="B330" s="1">
        <v>44218</v>
      </c>
      <c r="C330">
        <v>80</v>
      </c>
      <c r="D330">
        <v>10698</v>
      </c>
      <c r="E330">
        <v>3</v>
      </c>
      <c r="F330">
        <v>476</v>
      </c>
      <c r="G330">
        <v>83</v>
      </c>
      <c r="H330">
        <v>11174</v>
      </c>
      <c r="I330" t="b">
        <v>0</v>
      </c>
    </row>
    <row r="331" spans="1:9" x14ac:dyDescent="0.25">
      <c r="A331" t="s">
        <v>12</v>
      </c>
      <c r="B331" s="1">
        <v>44219</v>
      </c>
      <c r="C331">
        <v>70</v>
      </c>
      <c r="D331">
        <v>10768</v>
      </c>
      <c r="E331">
        <v>7</v>
      </c>
      <c r="F331">
        <v>483</v>
      </c>
      <c r="G331">
        <v>77</v>
      </c>
      <c r="H331">
        <v>11251</v>
      </c>
      <c r="I331" t="b">
        <v>0</v>
      </c>
    </row>
    <row r="332" spans="1:9" x14ac:dyDescent="0.25">
      <c r="A332" t="s">
        <v>12</v>
      </c>
      <c r="B332" s="1">
        <v>44220</v>
      </c>
      <c r="C332">
        <v>64</v>
      </c>
      <c r="D332">
        <v>10832</v>
      </c>
      <c r="E332">
        <v>3</v>
      </c>
      <c r="F332">
        <v>486</v>
      </c>
      <c r="G332">
        <v>67</v>
      </c>
      <c r="H332">
        <v>11318</v>
      </c>
      <c r="I332" t="b">
        <v>0</v>
      </c>
    </row>
    <row r="333" spans="1:9" x14ac:dyDescent="0.25">
      <c r="A333" t="s">
        <v>12</v>
      </c>
      <c r="B333" s="1">
        <v>44221</v>
      </c>
      <c r="C333">
        <v>79</v>
      </c>
      <c r="D333">
        <v>10911</v>
      </c>
      <c r="E333">
        <v>4</v>
      </c>
      <c r="F333">
        <v>490</v>
      </c>
      <c r="G333">
        <v>83</v>
      </c>
      <c r="H333">
        <v>11401</v>
      </c>
      <c r="I333" t="b">
        <v>0</v>
      </c>
    </row>
    <row r="334" spans="1:9" x14ac:dyDescent="0.25">
      <c r="A334" t="s">
        <v>12</v>
      </c>
      <c r="B334" s="1">
        <v>44222</v>
      </c>
      <c r="C334">
        <v>73</v>
      </c>
      <c r="D334">
        <v>10984</v>
      </c>
      <c r="E334">
        <v>4</v>
      </c>
      <c r="F334">
        <v>494</v>
      </c>
      <c r="G334">
        <v>77</v>
      </c>
      <c r="H334">
        <v>11478</v>
      </c>
      <c r="I334" t="b">
        <v>0</v>
      </c>
    </row>
    <row r="335" spans="1:9" x14ac:dyDescent="0.25">
      <c r="A335" t="s">
        <v>12</v>
      </c>
      <c r="B335" s="1">
        <v>44223</v>
      </c>
      <c r="C335">
        <v>71</v>
      </c>
      <c r="D335">
        <v>11055</v>
      </c>
      <c r="E335">
        <v>3</v>
      </c>
      <c r="F335">
        <v>497</v>
      </c>
      <c r="G335">
        <v>74</v>
      </c>
      <c r="H335">
        <v>11552</v>
      </c>
      <c r="I335" t="b">
        <v>0</v>
      </c>
    </row>
    <row r="336" spans="1:9" x14ac:dyDescent="0.25">
      <c r="A336" t="s">
        <v>12</v>
      </c>
      <c r="B336" s="1">
        <v>44224</v>
      </c>
      <c r="C336">
        <v>73</v>
      </c>
      <c r="D336">
        <v>11128</v>
      </c>
      <c r="E336">
        <v>5</v>
      </c>
      <c r="F336">
        <v>502</v>
      </c>
      <c r="G336">
        <v>78</v>
      </c>
      <c r="H336">
        <v>11630</v>
      </c>
      <c r="I336" t="b">
        <v>0</v>
      </c>
    </row>
    <row r="337" spans="1:9" x14ac:dyDescent="0.25">
      <c r="A337" t="s">
        <v>12</v>
      </c>
      <c r="B337" s="1">
        <v>44225</v>
      </c>
      <c r="C337">
        <v>85</v>
      </c>
      <c r="D337">
        <v>11213</v>
      </c>
      <c r="E337">
        <v>4</v>
      </c>
      <c r="F337">
        <v>506</v>
      </c>
      <c r="G337">
        <v>89</v>
      </c>
      <c r="H337">
        <v>11719</v>
      </c>
      <c r="I337" t="b">
        <v>0</v>
      </c>
    </row>
    <row r="338" spans="1:9" x14ac:dyDescent="0.25">
      <c r="A338" t="s">
        <v>12</v>
      </c>
      <c r="B338" s="1">
        <v>44226</v>
      </c>
      <c r="C338">
        <v>76</v>
      </c>
      <c r="D338">
        <v>11289</v>
      </c>
      <c r="E338">
        <v>4</v>
      </c>
      <c r="F338">
        <v>510</v>
      </c>
      <c r="G338">
        <v>80</v>
      </c>
      <c r="H338">
        <v>11799</v>
      </c>
      <c r="I338" t="b">
        <v>0</v>
      </c>
    </row>
    <row r="339" spans="1:9" x14ac:dyDescent="0.25">
      <c r="A339" t="s">
        <v>12</v>
      </c>
      <c r="B339" s="1">
        <v>44227</v>
      </c>
      <c r="C339">
        <v>83</v>
      </c>
      <c r="D339">
        <v>11372</v>
      </c>
      <c r="E339">
        <v>6</v>
      </c>
      <c r="F339">
        <v>516</v>
      </c>
      <c r="G339">
        <v>89</v>
      </c>
      <c r="H339">
        <v>11888</v>
      </c>
      <c r="I339" t="b">
        <v>0</v>
      </c>
    </row>
    <row r="340" spans="1:9" x14ac:dyDescent="0.25">
      <c r="A340" t="s">
        <v>12</v>
      </c>
      <c r="B340" s="1">
        <v>44228</v>
      </c>
      <c r="C340">
        <v>79</v>
      </c>
      <c r="D340">
        <v>11451</v>
      </c>
      <c r="E340">
        <v>5</v>
      </c>
      <c r="F340">
        <v>521</v>
      </c>
      <c r="G340">
        <v>84</v>
      </c>
      <c r="H340">
        <v>11972</v>
      </c>
      <c r="I340" t="b">
        <v>0</v>
      </c>
    </row>
    <row r="341" spans="1:9" x14ac:dyDescent="0.25">
      <c r="A341" t="s">
        <v>12</v>
      </c>
      <c r="B341" s="1">
        <v>44229</v>
      </c>
      <c r="C341">
        <v>71</v>
      </c>
      <c r="D341">
        <v>11522</v>
      </c>
      <c r="E341">
        <v>6</v>
      </c>
      <c r="F341">
        <v>527</v>
      </c>
      <c r="G341">
        <v>77</v>
      </c>
      <c r="H341">
        <v>12049</v>
      </c>
      <c r="I341" t="b">
        <v>0</v>
      </c>
    </row>
    <row r="342" spans="1:9" x14ac:dyDescent="0.25">
      <c r="A342" t="s">
        <v>12</v>
      </c>
      <c r="B342" s="1">
        <v>44230</v>
      </c>
      <c r="C342">
        <v>83</v>
      </c>
      <c r="D342">
        <v>11605</v>
      </c>
      <c r="E342">
        <v>1</v>
      </c>
      <c r="F342">
        <v>528</v>
      </c>
      <c r="G342">
        <v>84</v>
      </c>
      <c r="H342">
        <v>12133</v>
      </c>
      <c r="I342" t="b">
        <v>0</v>
      </c>
    </row>
    <row r="343" spans="1:9" x14ac:dyDescent="0.25">
      <c r="A343" t="s">
        <v>12</v>
      </c>
      <c r="B343" s="1">
        <v>44231</v>
      </c>
      <c r="C343">
        <v>70</v>
      </c>
      <c r="D343">
        <v>11675</v>
      </c>
      <c r="E343">
        <v>6</v>
      </c>
      <c r="F343">
        <v>534</v>
      </c>
      <c r="G343">
        <v>76</v>
      </c>
      <c r="H343">
        <v>12209</v>
      </c>
      <c r="I343" t="b">
        <v>0</v>
      </c>
    </row>
    <row r="344" spans="1:9" x14ac:dyDescent="0.25">
      <c r="A344" t="s">
        <v>12</v>
      </c>
      <c r="B344" s="1">
        <v>44232</v>
      </c>
      <c r="C344">
        <v>81</v>
      </c>
      <c r="D344">
        <v>11756</v>
      </c>
      <c r="E344">
        <v>4</v>
      </c>
      <c r="F344">
        <v>538</v>
      </c>
      <c r="G344">
        <v>85</v>
      </c>
      <c r="H344">
        <v>12294</v>
      </c>
      <c r="I344" t="b">
        <v>0</v>
      </c>
    </row>
    <row r="345" spans="1:9" x14ac:dyDescent="0.25">
      <c r="A345" t="s">
        <v>12</v>
      </c>
      <c r="B345" s="1">
        <v>44233</v>
      </c>
      <c r="C345">
        <v>52</v>
      </c>
      <c r="D345">
        <v>11808</v>
      </c>
      <c r="E345">
        <v>2</v>
      </c>
      <c r="F345">
        <v>540</v>
      </c>
      <c r="G345">
        <v>54</v>
      </c>
      <c r="H345">
        <v>12348</v>
      </c>
      <c r="I345" t="b">
        <v>0</v>
      </c>
    </row>
    <row r="346" spans="1:9" x14ac:dyDescent="0.25">
      <c r="A346" t="s">
        <v>12</v>
      </c>
      <c r="B346" s="1">
        <v>44234</v>
      </c>
      <c r="C346">
        <v>59</v>
      </c>
      <c r="D346">
        <v>11867</v>
      </c>
      <c r="E346">
        <v>3</v>
      </c>
      <c r="F346">
        <v>543</v>
      </c>
      <c r="G346">
        <v>62</v>
      </c>
      <c r="H346">
        <v>12410</v>
      </c>
      <c r="I346" t="b">
        <v>0</v>
      </c>
    </row>
    <row r="347" spans="1:9" x14ac:dyDescent="0.25">
      <c r="A347" t="s">
        <v>12</v>
      </c>
      <c r="B347" s="1">
        <v>44235</v>
      </c>
      <c r="C347">
        <v>53</v>
      </c>
      <c r="D347">
        <v>11920</v>
      </c>
      <c r="E347">
        <v>3</v>
      </c>
      <c r="F347">
        <v>546</v>
      </c>
      <c r="G347">
        <v>56</v>
      </c>
      <c r="H347">
        <v>12466</v>
      </c>
      <c r="I347" t="b">
        <v>0</v>
      </c>
    </row>
    <row r="348" spans="1:9" x14ac:dyDescent="0.25">
      <c r="A348" t="s">
        <v>12</v>
      </c>
      <c r="B348" s="1">
        <v>44236</v>
      </c>
      <c r="C348">
        <v>54</v>
      </c>
      <c r="D348">
        <v>11974</v>
      </c>
      <c r="E348">
        <v>6</v>
      </c>
      <c r="F348">
        <v>552</v>
      </c>
      <c r="G348">
        <v>60</v>
      </c>
      <c r="H348">
        <v>12526</v>
      </c>
      <c r="I348" t="b">
        <v>0</v>
      </c>
    </row>
    <row r="349" spans="1:9" x14ac:dyDescent="0.25">
      <c r="A349" t="s">
        <v>12</v>
      </c>
      <c r="B349" s="1">
        <v>44237</v>
      </c>
      <c r="C349">
        <v>62</v>
      </c>
      <c r="D349">
        <v>12036</v>
      </c>
      <c r="E349">
        <v>3</v>
      </c>
      <c r="F349">
        <v>555</v>
      </c>
      <c r="G349">
        <v>65</v>
      </c>
      <c r="H349">
        <v>12591</v>
      </c>
      <c r="I349" t="b">
        <v>0</v>
      </c>
    </row>
    <row r="350" spans="1:9" x14ac:dyDescent="0.25">
      <c r="A350" t="s">
        <v>12</v>
      </c>
      <c r="B350" s="1">
        <v>44238</v>
      </c>
      <c r="C350">
        <v>67</v>
      </c>
      <c r="D350">
        <v>12103</v>
      </c>
      <c r="E350">
        <v>6</v>
      </c>
      <c r="F350">
        <v>561</v>
      </c>
      <c r="G350">
        <v>73</v>
      </c>
      <c r="H350">
        <v>12664</v>
      </c>
      <c r="I350" t="b">
        <v>0</v>
      </c>
    </row>
    <row r="351" spans="1:9" x14ac:dyDescent="0.25">
      <c r="A351" t="s">
        <v>12</v>
      </c>
      <c r="B351" s="1">
        <v>44239</v>
      </c>
      <c r="C351">
        <v>60</v>
      </c>
      <c r="D351">
        <v>12163</v>
      </c>
      <c r="E351">
        <v>8</v>
      </c>
      <c r="F351">
        <v>569</v>
      </c>
      <c r="G351">
        <v>68</v>
      </c>
      <c r="H351">
        <v>12732</v>
      </c>
      <c r="I351" t="b">
        <v>0</v>
      </c>
    </row>
    <row r="352" spans="1:9" x14ac:dyDescent="0.25">
      <c r="A352" t="s">
        <v>12</v>
      </c>
      <c r="B352" s="1">
        <v>44240</v>
      </c>
      <c r="C352">
        <v>54</v>
      </c>
      <c r="D352">
        <v>12217</v>
      </c>
      <c r="E352">
        <v>5</v>
      </c>
      <c r="F352">
        <v>574</v>
      </c>
      <c r="G352">
        <v>59</v>
      </c>
      <c r="H352">
        <v>12791</v>
      </c>
      <c r="I352" t="b">
        <v>0</v>
      </c>
    </row>
    <row r="353" spans="1:9" x14ac:dyDescent="0.25">
      <c r="A353" t="s">
        <v>12</v>
      </c>
      <c r="B353" s="1">
        <v>44241</v>
      </c>
      <c r="C353">
        <v>60</v>
      </c>
      <c r="D353">
        <v>12277</v>
      </c>
      <c r="E353">
        <v>5</v>
      </c>
      <c r="F353">
        <v>579</v>
      </c>
      <c r="G353">
        <v>65</v>
      </c>
      <c r="H353">
        <v>12856</v>
      </c>
      <c r="I353" t="b">
        <v>0</v>
      </c>
    </row>
    <row r="354" spans="1:9" x14ac:dyDescent="0.25">
      <c r="A354" t="s">
        <v>12</v>
      </c>
      <c r="B354" s="1">
        <v>44242</v>
      </c>
      <c r="C354">
        <v>62</v>
      </c>
      <c r="D354">
        <v>12339</v>
      </c>
      <c r="E354">
        <v>5</v>
      </c>
      <c r="F354">
        <v>584</v>
      </c>
      <c r="G354">
        <v>67</v>
      </c>
      <c r="H354">
        <v>12923</v>
      </c>
      <c r="I354" t="b">
        <v>0</v>
      </c>
    </row>
    <row r="355" spans="1:9" x14ac:dyDescent="0.25">
      <c r="A355" t="s">
        <v>12</v>
      </c>
      <c r="B355" s="1">
        <v>44243</v>
      </c>
      <c r="C355">
        <v>50</v>
      </c>
      <c r="D355">
        <v>12389</v>
      </c>
      <c r="E355">
        <v>3</v>
      </c>
      <c r="F355">
        <v>587</v>
      </c>
      <c r="G355">
        <v>53</v>
      </c>
      <c r="H355">
        <v>12976</v>
      </c>
      <c r="I355" t="b">
        <v>0</v>
      </c>
    </row>
    <row r="356" spans="1:9" x14ac:dyDescent="0.25">
      <c r="A356" t="s">
        <v>12</v>
      </c>
      <c r="B356" s="1">
        <v>44244</v>
      </c>
      <c r="C356">
        <v>50</v>
      </c>
      <c r="D356">
        <v>12439</v>
      </c>
      <c r="E356">
        <v>4</v>
      </c>
      <c r="F356">
        <v>591</v>
      </c>
      <c r="G356">
        <v>54</v>
      </c>
      <c r="H356">
        <v>13030</v>
      </c>
      <c r="I356" t="b">
        <v>0</v>
      </c>
    </row>
    <row r="357" spans="1:9" x14ac:dyDescent="0.25">
      <c r="A357" t="s">
        <v>12</v>
      </c>
      <c r="B357" s="1">
        <v>44245</v>
      </c>
      <c r="C357">
        <v>48</v>
      </c>
      <c r="D357">
        <v>12487</v>
      </c>
      <c r="E357">
        <v>4</v>
      </c>
      <c r="F357">
        <v>595</v>
      </c>
      <c r="G357">
        <v>52</v>
      </c>
      <c r="H357">
        <v>13082</v>
      </c>
      <c r="I357" t="b">
        <v>0</v>
      </c>
    </row>
    <row r="358" spans="1:9" x14ac:dyDescent="0.25">
      <c r="A358" t="s">
        <v>12</v>
      </c>
      <c r="B358" s="1">
        <v>44246</v>
      </c>
      <c r="C358">
        <v>45</v>
      </c>
      <c r="D358">
        <v>12532</v>
      </c>
      <c r="E358">
        <v>1</v>
      </c>
      <c r="F358">
        <v>596</v>
      </c>
      <c r="G358">
        <v>46</v>
      </c>
      <c r="H358">
        <v>13128</v>
      </c>
      <c r="I358" t="b">
        <v>0</v>
      </c>
    </row>
    <row r="359" spans="1:9" x14ac:dyDescent="0.25">
      <c r="A359" t="s">
        <v>12</v>
      </c>
      <c r="B359" s="1">
        <v>44247</v>
      </c>
      <c r="C359">
        <v>39</v>
      </c>
      <c r="D359">
        <v>12571</v>
      </c>
      <c r="E359">
        <v>3</v>
      </c>
      <c r="F359">
        <v>599</v>
      </c>
      <c r="G359">
        <v>42</v>
      </c>
      <c r="H359">
        <v>13170</v>
      </c>
      <c r="I359" t="b">
        <v>0</v>
      </c>
    </row>
    <row r="360" spans="1:9" x14ac:dyDescent="0.25">
      <c r="A360" t="s">
        <v>12</v>
      </c>
      <c r="B360" s="1">
        <v>44248</v>
      </c>
      <c r="C360">
        <v>40</v>
      </c>
      <c r="D360">
        <v>12611</v>
      </c>
      <c r="E360">
        <v>6</v>
      </c>
      <c r="F360">
        <v>605</v>
      </c>
      <c r="G360">
        <v>46</v>
      </c>
      <c r="H360">
        <v>13216</v>
      </c>
      <c r="I360" t="b">
        <v>0</v>
      </c>
    </row>
    <row r="361" spans="1:9" x14ac:dyDescent="0.25">
      <c r="A361" t="s">
        <v>12</v>
      </c>
      <c r="B361" s="1">
        <v>44249</v>
      </c>
      <c r="C361">
        <v>21</v>
      </c>
      <c r="D361">
        <v>12632</v>
      </c>
      <c r="E361">
        <v>5</v>
      </c>
      <c r="F361">
        <v>610</v>
      </c>
      <c r="G361">
        <v>26</v>
      </c>
      <c r="H361">
        <v>13242</v>
      </c>
      <c r="I361" t="b">
        <v>0</v>
      </c>
    </row>
    <row r="362" spans="1:9" x14ac:dyDescent="0.25">
      <c r="A362" t="s">
        <v>12</v>
      </c>
      <c r="B362" s="1">
        <v>44250</v>
      </c>
      <c r="C362">
        <v>39</v>
      </c>
      <c r="D362">
        <v>12671</v>
      </c>
      <c r="E362">
        <v>2</v>
      </c>
      <c r="F362">
        <v>612</v>
      </c>
      <c r="G362">
        <v>41</v>
      </c>
      <c r="H362">
        <v>13283</v>
      </c>
      <c r="I362" t="b">
        <v>0</v>
      </c>
    </row>
    <row r="363" spans="1:9" x14ac:dyDescent="0.25">
      <c r="A363" t="s">
        <v>12</v>
      </c>
      <c r="B363" s="1">
        <v>44251</v>
      </c>
      <c r="C363">
        <v>35</v>
      </c>
      <c r="D363">
        <v>12706</v>
      </c>
      <c r="E363">
        <v>1</v>
      </c>
      <c r="F363">
        <v>613</v>
      </c>
      <c r="G363">
        <v>36</v>
      </c>
      <c r="H363">
        <v>13319</v>
      </c>
      <c r="I363" t="b">
        <v>0</v>
      </c>
    </row>
    <row r="364" spans="1:9" x14ac:dyDescent="0.25">
      <c r="A364" t="s">
        <v>12</v>
      </c>
      <c r="B364" s="1">
        <v>44252</v>
      </c>
      <c r="C364">
        <v>30</v>
      </c>
      <c r="D364">
        <v>12736</v>
      </c>
      <c r="E364">
        <v>3</v>
      </c>
      <c r="F364">
        <v>616</v>
      </c>
      <c r="G364">
        <v>33</v>
      </c>
      <c r="H364">
        <v>13352</v>
      </c>
      <c r="I364" t="b">
        <v>0</v>
      </c>
    </row>
    <row r="365" spans="1:9" x14ac:dyDescent="0.25">
      <c r="A365" t="s">
        <v>12</v>
      </c>
      <c r="B365" s="1">
        <v>44253</v>
      </c>
      <c r="C365">
        <v>26</v>
      </c>
      <c r="D365">
        <v>12762</v>
      </c>
      <c r="E365">
        <v>5</v>
      </c>
      <c r="F365">
        <v>621</v>
      </c>
      <c r="G365">
        <v>31</v>
      </c>
      <c r="H365">
        <v>13383</v>
      </c>
      <c r="I365" t="b">
        <v>0</v>
      </c>
    </row>
    <row r="366" spans="1:9" x14ac:dyDescent="0.25">
      <c r="A366" t="s">
        <v>12</v>
      </c>
      <c r="B366" s="1">
        <v>44254</v>
      </c>
      <c r="C366">
        <v>32</v>
      </c>
      <c r="D366">
        <v>12794</v>
      </c>
      <c r="E366">
        <v>4</v>
      </c>
      <c r="F366">
        <v>625</v>
      </c>
      <c r="G366">
        <v>36</v>
      </c>
      <c r="H366">
        <v>13419</v>
      </c>
      <c r="I366" t="b">
        <v>0</v>
      </c>
    </row>
    <row r="367" spans="1:9" x14ac:dyDescent="0.25">
      <c r="A367" t="s">
        <v>12</v>
      </c>
      <c r="B367" s="1">
        <v>44255</v>
      </c>
      <c r="C367">
        <v>29</v>
      </c>
      <c r="D367">
        <v>12823</v>
      </c>
      <c r="E367">
        <v>3</v>
      </c>
      <c r="F367">
        <v>628</v>
      </c>
      <c r="G367">
        <v>32</v>
      </c>
      <c r="H367">
        <v>13451</v>
      </c>
      <c r="I367" t="b">
        <v>0</v>
      </c>
    </row>
    <row r="368" spans="1:9" x14ac:dyDescent="0.25">
      <c r="A368" t="s">
        <v>12</v>
      </c>
      <c r="B368" s="1">
        <v>44256</v>
      </c>
      <c r="C368">
        <v>20</v>
      </c>
      <c r="D368">
        <v>12843</v>
      </c>
      <c r="E368">
        <v>6</v>
      </c>
      <c r="F368">
        <v>634</v>
      </c>
      <c r="G368">
        <v>26</v>
      </c>
      <c r="H368">
        <v>13477</v>
      </c>
      <c r="I368" t="b">
        <v>0</v>
      </c>
    </row>
    <row r="369" spans="1:9" x14ac:dyDescent="0.25">
      <c r="A369" t="s">
        <v>12</v>
      </c>
      <c r="B369" s="1">
        <v>44257</v>
      </c>
      <c r="C369">
        <v>17</v>
      </c>
      <c r="D369">
        <v>12860</v>
      </c>
      <c r="E369">
        <v>3</v>
      </c>
      <c r="F369">
        <v>637</v>
      </c>
      <c r="G369">
        <v>20</v>
      </c>
      <c r="H369">
        <v>13497</v>
      </c>
      <c r="I369" t="b">
        <v>0</v>
      </c>
    </row>
    <row r="370" spans="1:9" x14ac:dyDescent="0.25">
      <c r="A370" t="s">
        <v>12</v>
      </c>
      <c r="B370" s="1">
        <v>44258</v>
      </c>
      <c r="C370">
        <v>28</v>
      </c>
      <c r="D370">
        <v>12888</v>
      </c>
      <c r="E370">
        <v>4</v>
      </c>
      <c r="F370">
        <v>641</v>
      </c>
      <c r="G370">
        <v>32</v>
      </c>
      <c r="H370">
        <v>13529</v>
      </c>
      <c r="I370" t="b">
        <v>0</v>
      </c>
    </row>
    <row r="371" spans="1:9" x14ac:dyDescent="0.25">
      <c r="A371" t="s">
        <v>12</v>
      </c>
      <c r="B371" s="1">
        <v>44259</v>
      </c>
      <c r="C371">
        <v>18</v>
      </c>
      <c r="D371">
        <v>12906</v>
      </c>
      <c r="E371">
        <v>4</v>
      </c>
      <c r="F371">
        <v>645</v>
      </c>
      <c r="G371">
        <v>22</v>
      </c>
      <c r="H371">
        <v>13551</v>
      </c>
      <c r="I371" t="b">
        <v>0</v>
      </c>
    </row>
    <row r="372" spans="1:9" x14ac:dyDescent="0.25">
      <c r="A372" t="s">
        <v>12</v>
      </c>
      <c r="B372" s="1">
        <v>44260</v>
      </c>
      <c r="C372">
        <v>28</v>
      </c>
      <c r="D372">
        <v>12934</v>
      </c>
      <c r="E372">
        <v>4</v>
      </c>
      <c r="F372">
        <v>649</v>
      </c>
      <c r="G372">
        <v>32</v>
      </c>
      <c r="H372">
        <v>13583</v>
      </c>
      <c r="I372" t="b">
        <v>0</v>
      </c>
    </row>
    <row r="373" spans="1:9" x14ac:dyDescent="0.25">
      <c r="A373" t="s">
        <v>12</v>
      </c>
      <c r="B373" s="1">
        <v>44261</v>
      </c>
      <c r="C373">
        <v>25</v>
      </c>
      <c r="D373">
        <v>12959</v>
      </c>
      <c r="E373">
        <v>6</v>
      </c>
      <c r="F373">
        <v>655</v>
      </c>
      <c r="G373">
        <v>31</v>
      </c>
      <c r="H373">
        <v>13614</v>
      </c>
      <c r="I373" t="b">
        <v>0</v>
      </c>
    </row>
    <row r="374" spans="1:9" x14ac:dyDescent="0.25">
      <c r="A374" t="s">
        <v>12</v>
      </c>
      <c r="B374" s="1">
        <v>44262</v>
      </c>
      <c r="C374">
        <v>19</v>
      </c>
      <c r="D374">
        <v>12978</v>
      </c>
      <c r="E374">
        <v>3</v>
      </c>
      <c r="F374">
        <v>658</v>
      </c>
      <c r="G374">
        <v>22</v>
      </c>
      <c r="H374">
        <v>13636</v>
      </c>
      <c r="I374" t="b">
        <v>0</v>
      </c>
    </row>
    <row r="375" spans="1:9" x14ac:dyDescent="0.25">
      <c r="A375" t="s">
        <v>12</v>
      </c>
      <c r="B375" s="1">
        <v>44263</v>
      </c>
      <c r="C375">
        <v>20</v>
      </c>
      <c r="D375">
        <v>12998</v>
      </c>
      <c r="E375">
        <v>4</v>
      </c>
      <c r="F375">
        <v>662</v>
      </c>
      <c r="G375">
        <v>24</v>
      </c>
      <c r="H375">
        <v>13660</v>
      </c>
      <c r="I375" t="b">
        <v>0</v>
      </c>
    </row>
    <row r="376" spans="1:9" x14ac:dyDescent="0.25">
      <c r="A376" t="s">
        <v>12</v>
      </c>
      <c r="B376" s="1">
        <v>44264</v>
      </c>
      <c r="C376">
        <v>23</v>
      </c>
      <c r="D376">
        <v>13021</v>
      </c>
      <c r="E376">
        <v>2</v>
      </c>
      <c r="F376">
        <v>664</v>
      </c>
      <c r="G376">
        <v>25</v>
      </c>
      <c r="H376">
        <v>13685</v>
      </c>
      <c r="I376" t="b">
        <v>0</v>
      </c>
    </row>
    <row r="377" spans="1:9" x14ac:dyDescent="0.25">
      <c r="A377" t="s">
        <v>12</v>
      </c>
      <c r="B377" s="1">
        <v>44265</v>
      </c>
      <c r="C377">
        <v>16</v>
      </c>
      <c r="D377">
        <v>13037</v>
      </c>
      <c r="E377">
        <v>3</v>
      </c>
      <c r="F377">
        <v>667</v>
      </c>
      <c r="G377">
        <v>19</v>
      </c>
      <c r="H377">
        <v>13704</v>
      </c>
      <c r="I377" t="b">
        <v>0</v>
      </c>
    </row>
    <row r="378" spans="1:9" x14ac:dyDescent="0.25">
      <c r="A378" t="s">
        <v>12</v>
      </c>
      <c r="B378" s="1">
        <v>44266</v>
      </c>
      <c r="C378">
        <v>15</v>
      </c>
      <c r="D378">
        <v>13052</v>
      </c>
      <c r="E378">
        <v>1</v>
      </c>
      <c r="F378">
        <v>668</v>
      </c>
      <c r="G378">
        <v>16</v>
      </c>
      <c r="H378">
        <v>13720</v>
      </c>
      <c r="I378" t="b">
        <v>0</v>
      </c>
    </row>
    <row r="379" spans="1:9" x14ac:dyDescent="0.25">
      <c r="A379" t="s">
        <v>12</v>
      </c>
      <c r="B379" s="1">
        <v>44267</v>
      </c>
      <c r="C379">
        <v>16</v>
      </c>
      <c r="D379">
        <v>13068</v>
      </c>
      <c r="E379">
        <v>3</v>
      </c>
      <c r="F379">
        <v>671</v>
      </c>
      <c r="G379">
        <v>19</v>
      </c>
      <c r="H379">
        <v>13739</v>
      </c>
      <c r="I379" t="b">
        <v>0</v>
      </c>
    </row>
    <row r="380" spans="1:9" x14ac:dyDescent="0.25">
      <c r="A380" t="s">
        <v>12</v>
      </c>
      <c r="B380" s="1">
        <v>44268</v>
      </c>
      <c r="C380">
        <v>14</v>
      </c>
      <c r="D380">
        <v>13082</v>
      </c>
      <c r="E380">
        <v>2</v>
      </c>
      <c r="F380">
        <v>673</v>
      </c>
      <c r="G380">
        <v>16</v>
      </c>
      <c r="H380">
        <v>13755</v>
      </c>
      <c r="I380" t="b">
        <v>0</v>
      </c>
    </row>
    <row r="381" spans="1:9" x14ac:dyDescent="0.25">
      <c r="A381" t="s">
        <v>12</v>
      </c>
      <c r="B381" s="1">
        <v>44269</v>
      </c>
      <c r="C381">
        <v>12</v>
      </c>
      <c r="D381">
        <v>13094</v>
      </c>
      <c r="E381">
        <v>2</v>
      </c>
      <c r="F381">
        <v>675</v>
      </c>
      <c r="G381">
        <v>14</v>
      </c>
      <c r="H381">
        <v>13769</v>
      </c>
      <c r="I381" t="b">
        <v>0</v>
      </c>
    </row>
    <row r="382" spans="1:9" x14ac:dyDescent="0.25">
      <c r="A382" t="s">
        <v>12</v>
      </c>
      <c r="B382" s="1">
        <v>44270</v>
      </c>
      <c r="C382">
        <v>14</v>
      </c>
      <c r="D382">
        <v>13108</v>
      </c>
      <c r="E382">
        <v>2</v>
      </c>
      <c r="F382">
        <v>677</v>
      </c>
      <c r="G382">
        <v>16</v>
      </c>
      <c r="H382">
        <v>13785</v>
      </c>
      <c r="I382" t="b">
        <v>0</v>
      </c>
    </row>
    <row r="383" spans="1:9" x14ac:dyDescent="0.25">
      <c r="A383" t="s">
        <v>12</v>
      </c>
      <c r="B383" s="1">
        <v>44271</v>
      </c>
      <c r="C383">
        <v>11</v>
      </c>
      <c r="D383">
        <v>13119</v>
      </c>
      <c r="E383">
        <v>3</v>
      </c>
      <c r="F383">
        <v>680</v>
      </c>
      <c r="G383">
        <v>14</v>
      </c>
      <c r="H383">
        <v>13799</v>
      </c>
      <c r="I383" t="b">
        <v>0</v>
      </c>
    </row>
    <row r="384" spans="1:9" x14ac:dyDescent="0.25">
      <c r="A384" t="s">
        <v>12</v>
      </c>
      <c r="B384" s="1">
        <v>44272</v>
      </c>
      <c r="C384">
        <v>9</v>
      </c>
      <c r="D384">
        <v>13128</v>
      </c>
      <c r="E384">
        <v>3</v>
      </c>
      <c r="F384">
        <v>683</v>
      </c>
      <c r="G384">
        <v>12</v>
      </c>
      <c r="H384">
        <v>13811</v>
      </c>
      <c r="I384" t="b">
        <v>0</v>
      </c>
    </row>
    <row r="385" spans="1:9" x14ac:dyDescent="0.25">
      <c r="A385" t="s">
        <v>12</v>
      </c>
      <c r="B385" s="1">
        <v>44273</v>
      </c>
      <c r="C385">
        <v>10</v>
      </c>
      <c r="D385">
        <v>13138</v>
      </c>
      <c r="E385">
        <v>1</v>
      </c>
      <c r="F385">
        <v>684</v>
      </c>
      <c r="G385">
        <v>11</v>
      </c>
      <c r="H385">
        <v>13822</v>
      </c>
      <c r="I385" t="b">
        <v>0</v>
      </c>
    </row>
    <row r="386" spans="1:9" x14ac:dyDescent="0.25">
      <c r="A386" t="s">
        <v>12</v>
      </c>
      <c r="B386" s="1">
        <v>44274</v>
      </c>
      <c r="C386">
        <v>7</v>
      </c>
      <c r="D386">
        <v>13145</v>
      </c>
      <c r="E386">
        <v>2</v>
      </c>
      <c r="F386">
        <v>686</v>
      </c>
      <c r="G386">
        <v>9</v>
      </c>
      <c r="H386">
        <v>13831</v>
      </c>
      <c r="I386" t="b">
        <v>0</v>
      </c>
    </row>
    <row r="387" spans="1:9" x14ac:dyDescent="0.25">
      <c r="A387" t="s">
        <v>12</v>
      </c>
      <c r="B387" s="1">
        <v>44275</v>
      </c>
      <c r="C387">
        <v>10</v>
      </c>
      <c r="D387">
        <v>13155</v>
      </c>
      <c r="E387">
        <v>4</v>
      </c>
      <c r="F387">
        <v>690</v>
      </c>
      <c r="G387">
        <v>14</v>
      </c>
      <c r="H387">
        <v>13845</v>
      </c>
      <c r="I387" t="b">
        <v>0</v>
      </c>
    </row>
    <row r="388" spans="1:9" x14ac:dyDescent="0.25">
      <c r="A388" t="s">
        <v>12</v>
      </c>
      <c r="B388" s="1">
        <v>44276</v>
      </c>
      <c r="C388">
        <v>10</v>
      </c>
      <c r="D388">
        <v>13165</v>
      </c>
      <c r="E388">
        <v>1</v>
      </c>
      <c r="F388">
        <v>691</v>
      </c>
      <c r="G388">
        <v>11</v>
      </c>
      <c r="H388">
        <v>13856</v>
      </c>
      <c r="I388" t="b">
        <v>0</v>
      </c>
    </row>
    <row r="389" spans="1:9" x14ac:dyDescent="0.25">
      <c r="A389" t="s">
        <v>12</v>
      </c>
      <c r="B389" s="1">
        <v>44277</v>
      </c>
      <c r="C389">
        <v>7</v>
      </c>
      <c r="D389">
        <v>13172</v>
      </c>
      <c r="E389">
        <v>1</v>
      </c>
      <c r="F389">
        <v>692</v>
      </c>
      <c r="G389">
        <v>8</v>
      </c>
      <c r="H389">
        <v>13864</v>
      </c>
      <c r="I389" t="b">
        <v>0</v>
      </c>
    </row>
    <row r="390" spans="1:9" x14ac:dyDescent="0.25">
      <c r="A390" t="s">
        <v>12</v>
      </c>
      <c r="B390" s="1">
        <v>44278</v>
      </c>
      <c r="C390">
        <v>14</v>
      </c>
      <c r="D390">
        <v>13186</v>
      </c>
      <c r="E390">
        <v>2</v>
      </c>
      <c r="F390">
        <v>694</v>
      </c>
      <c r="G390">
        <v>16</v>
      </c>
      <c r="H390">
        <v>13880</v>
      </c>
      <c r="I390" t="b">
        <v>0</v>
      </c>
    </row>
    <row r="391" spans="1:9" x14ac:dyDescent="0.25">
      <c r="A391" t="s">
        <v>12</v>
      </c>
      <c r="B391" s="1">
        <v>44279</v>
      </c>
      <c r="C391">
        <v>4</v>
      </c>
      <c r="D391">
        <v>13190</v>
      </c>
      <c r="E391">
        <v>0</v>
      </c>
      <c r="F391">
        <v>694</v>
      </c>
      <c r="G391">
        <v>4</v>
      </c>
      <c r="H391">
        <v>13884</v>
      </c>
      <c r="I391" t="b">
        <v>0</v>
      </c>
    </row>
    <row r="392" spans="1:9" x14ac:dyDescent="0.25">
      <c r="A392" t="s">
        <v>12</v>
      </c>
      <c r="B392" s="1">
        <v>44280</v>
      </c>
      <c r="C392">
        <v>7</v>
      </c>
      <c r="D392">
        <v>13197</v>
      </c>
      <c r="E392">
        <v>0</v>
      </c>
      <c r="F392">
        <v>694</v>
      </c>
      <c r="G392">
        <v>7</v>
      </c>
      <c r="H392">
        <v>13891</v>
      </c>
      <c r="I392" t="b">
        <v>0</v>
      </c>
    </row>
    <row r="393" spans="1:9" x14ac:dyDescent="0.25">
      <c r="A393" t="s">
        <v>12</v>
      </c>
      <c r="B393" s="1">
        <v>44281</v>
      </c>
      <c r="C393">
        <v>10</v>
      </c>
      <c r="D393">
        <v>13207</v>
      </c>
      <c r="E393">
        <v>2</v>
      </c>
      <c r="F393">
        <v>696</v>
      </c>
      <c r="G393">
        <v>12</v>
      </c>
      <c r="H393">
        <v>13903</v>
      </c>
      <c r="I393" t="b">
        <v>0</v>
      </c>
    </row>
    <row r="394" spans="1:9" x14ac:dyDescent="0.25">
      <c r="A394" t="s">
        <v>12</v>
      </c>
      <c r="B394" s="1">
        <v>44282</v>
      </c>
      <c r="C394">
        <v>3</v>
      </c>
      <c r="D394">
        <v>13210</v>
      </c>
      <c r="E394">
        <v>3</v>
      </c>
      <c r="F394">
        <v>699</v>
      </c>
      <c r="G394">
        <v>6</v>
      </c>
      <c r="H394">
        <v>13909</v>
      </c>
      <c r="I394" t="b">
        <v>0</v>
      </c>
    </row>
    <row r="395" spans="1:9" x14ac:dyDescent="0.25">
      <c r="A395" t="s">
        <v>12</v>
      </c>
      <c r="B395" s="1">
        <v>44283</v>
      </c>
      <c r="C395">
        <v>4</v>
      </c>
      <c r="D395">
        <v>13214</v>
      </c>
      <c r="E395">
        <v>1</v>
      </c>
      <c r="F395">
        <v>700</v>
      </c>
      <c r="G395">
        <v>5</v>
      </c>
      <c r="H395">
        <v>13914</v>
      </c>
      <c r="I395" t="b">
        <v>0</v>
      </c>
    </row>
    <row r="396" spans="1:9" x14ac:dyDescent="0.25">
      <c r="A396" t="s">
        <v>12</v>
      </c>
      <c r="B396" s="1">
        <v>44284</v>
      </c>
      <c r="C396">
        <v>6</v>
      </c>
      <c r="D396">
        <v>13220</v>
      </c>
      <c r="E396">
        <v>4</v>
      </c>
      <c r="F396">
        <v>704</v>
      </c>
      <c r="G396">
        <v>10</v>
      </c>
      <c r="H396">
        <v>13924</v>
      </c>
      <c r="I396" t="b">
        <v>0</v>
      </c>
    </row>
    <row r="397" spans="1:9" x14ac:dyDescent="0.25">
      <c r="A397" t="s">
        <v>12</v>
      </c>
      <c r="B397" s="1">
        <v>44285</v>
      </c>
      <c r="C397">
        <v>7</v>
      </c>
      <c r="D397">
        <v>13227</v>
      </c>
      <c r="E397">
        <v>0</v>
      </c>
      <c r="F397">
        <v>704</v>
      </c>
      <c r="G397">
        <v>7</v>
      </c>
      <c r="H397">
        <v>13931</v>
      </c>
      <c r="I397" t="b">
        <v>0</v>
      </c>
    </row>
    <row r="398" spans="1:9" x14ac:dyDescent="0.25">
      <c r="A398" t="s">
        <v>12</v>
      </c>
      <c r="B398" s="1">
        <v>44286</v>
      </c>
      <c r="C398">
        <v>8</v>
      </c>
      <c r="D398">
        <v>13235</v>
      </c>
      <c r="E398">
        <v>0</v>
      </c>
      <c r="F398">
        <v>704</v>
      </c>
      <c r="G398">
        <v>8</v>
      </c>
      <c r="H398">
        <v>13939</v>
      </c>
      <c r="I398" t="b">
        <v>0</v>
      </c>
    </row>
    <row r="399" spans="1:9" x14ac:dyDescent="0.25">
      <c r="A399" t="s">
        <v>12</v>
      </c>
      <c r="B399" s="1">
        <v>44287</v>
      </c>
      <c r="C399">
        <v>5</v>
      </c>
      <c r="D399">
        <v>13240</v>
      </c>
      <c r="E399">
        <v>0</v>
      </c>
      <c r="F399">
        <v>704</v>
      </c>
      <c r="G399">
        <v>5</v>
      </c>
      <c r="H399">
        <v>13944</v>
      </c>
      <c r="I399" t="b">
        <v>0</v>
      </c>
    </row>
    <row r="400" spans="1:9" x14ac:dyDescent="0.25">
      <c r="A400" t="s">
        <v>12</v>
      </c>
      <c r="B400" s="1">
        <v>44288</v>
      </c>
      <c r="C400">
        <v>3</v>
      </c>
      <c r="D400">
        <v>13243</v>
      </c>
      <c r="E400">
        <v>0</v>
      </c>
      <c r="F400">
        <v>704</v>
      </c>
      <c r="G400">
        <v>3</v>
      </c>
      <c r="H400">
        <v>13947</v>
      </c>
      <c r="I400" t="b">
        <v>0</v>
      </c>
    </row>
    <row r="401" spans="1:9" x14ac:dyDescent="0.25">
      <c r="A401" t="s">
        <v>12</v>
      </c>
      <c r="B401" s="1">
        <v>44289</v>
      </c>
      <c r="C401">
        <v>4</v>
      </c>
      <c r="D401">
        <v>13247</v>
      </c>
      <c r="E401">
        <v>0</v>
      </c>
      <c r="F401">
        <v>704</v>
      </c>
      <c r="G401">
        <v>4</v>
      </c>
      <c r="H401">
        <v>13951</v>
      </c>
      <c r="I401" t="b">
        <v>0</v>
      </c>
    </row>
    <row r="402" spans="1:9" x14ac:dyDescent="0.25">
      <c r="A402" t="s">
        <v>12</v>
      </c>
      <c r="B402" s="1">
        <v>44290</v>
      </c>
      <c r="C402">
        <v>4</v>
      </c>
      <c r="D402">
        <v>13251</v>
      </c>
      <c r="E402">
        <v>2</v>
      </c>
      <c r="F402">
        <v>706</v>
      </c>
      <c r="G402">
        <v>6</v>
      </c>
      <c r="H402">
        <v>13957</v>
      </c>
      <c r="I402" t="b">
        <v>0</v>
      </c>
    </row>
    <row r="403" spans="1:9" x14ac:dyDescent="0.25">
      <c r="A403" t="s">
        <v>12</v>
      </c>
      <c r="B403" s="1">
        <v>44291</v>
      </c>
      <c r="C403">
        <v>2</v>
      </c>
      <c r="D403">
        <v>13253</v>
      </c>
      <c r="E403">
        <v>0</v>
      </c>
      <c r="F403">
        <v>706</v>
      </c>
      <c r="G403">
        <v>2</v>
      </c>
      <c r="H403">
        <v>13959</v>
      </c>
      <c r="I403" t="b">
        <v>0</v>
      </c>
    </row>
    <row r="404" spans="1:9" x14ac:dyDescent="0.25">
      <c r="A404" t="s">
        <v>12</v>
      </c>
      <c r="B404" s="1">
        <v>44292</v>
      </c>
      <c r="C404">
        <v>6</v>
      </c>
      <c r="D404">
        <v>13259</v>
      </c>
      <c r="E404">
        <v>0</v>
      </c>
      <c r="F404">
        <v>706</v>
      </c>
      <c r="G404">
        <v>6</v>
      </c>
      <c r="H404">
        <v>13965</v>
      </c>
      <c r="I404" t="b">
        <v>0</v>
      </c>
    </row>
    <row r="405" spans="1:9" x14ac:dyDescent="0.25">
      <c r="A405" t="s">
        <v>12</v>
      </c>
      <c r="B405" s="1">
        <v>44293</v>
      </c>
      <c r="C405">
        <v>6</v>
      </c>
      <c r="D405">
        <v>13265</v>
      </c>
      <c r="E405">
        <v>0</v>
      </c>
      <c r="F405">
        <v>706</v>
      </c>
      <c r="G405">
        <v>6</v>
      </c>
      <c r="H405">
        <v>13971</v>
      </c>
      <c r="I405" t="b">
        <v>0</v>
      </c>
    </row>
    <row r="406" spans="1:9" x14ac:dyDescent="0.25">
      <c r="A406" t="s">
        <v>12</v>
      </c>
      <c r="B406" s="1">
        <v>44294</v>
      </c>
      <c r="C406">
        <v>8</v>
      </c>
      <c r="D406">
        <v>13273</v>
      </c>
      <c r="E406">
        <v>3</v>
      </c>
      <c r="F406">
        <v>709</v>
      </c>
      <c r="G406">
        <v>11</v>
      </c>
      <c r="H406">
        <v>13982</v>
      </c>
      <c r="I406" t="b">
        <v>0</v>
      </c>
    </row>
    <row r="407" spans="1:9" x14ac:dyDescent="0.25">
      <c r="A407" t="s">
        <v>12</v>
      </c>
      <c r="B407" s="1">
        <v>44295</v>
      </c>
      <c r="C407">
        <v>4</v>
      </c>
      <c r="D407">
        <v>13277</v>
      </c>
      <c r="E407">
        <v>1</v>
      </c>
      <c r="F407">
        <v>710</v>
      </c>
      <c r="G407">
        <v>5</v>
      </c>
      <c r="H407">
        <v>13987</v>
      </c>
      <c r="I407" t="b">
        <v>0</v>
      </c>
    </row>
    <row r="408" spans="1:9" x14ac:dyDescent="0.25">
      <c r="A408" t="s">
        <v>12</v>
      </c>
      <c r="B408" s="1">
        <v>44296</v>
      </c>
      <c r="C408">
        <v>4</v>
      </c>
      <c r="D408">
        <v>13281</v>
      </c>
      <c r="E408">
        <v>0</v>
      </c>
      <c r="F408">
        <v>710</v>
      </c>
      <c r="G408">
        <v>4</v>
      </c>
      <c r="H408">
        <v>13991</v>
      </c>
      <c r="I408" t="b">
        <v>0</v>
      </c>
    </row>
    <row r="409" spans="1:9" x14ac:dyDescent="0.25">
      <c r="A409" t="s">
        <v>12</v>
      </c>
      <c r="B409" s="1">
        <v>44297</v>
      </c>
      <c r="C409">
        <v>5</v>
      </c>
      <c r="D409">
        <v>13286</v>
      </c>
      <c r="E409">
        <v>0</v>
      </c>
      <c r="F409">
        <v>710</v>
      </c>
      <c r="G409">
        <v>5</v>
      </c>
      <c r="H409">
        <v>13996</v>
      </c>
      <c r="I409" t="b">
        <v>0</v>
      </c>
    </row>
    <row r="410" spans="1:9" x14ac:dyDescent="0.25">
      <c r="A410" t="s">
        <v>12</v>
      </c>
      <c r="B410" s="1">
        <v>44298</v>
      </c>
      <c r="C410">
        <v>9</v>
      </c>
      <c r="D410">
        <v>13295</v>
      </c>
      <c r="E410">
        <v>0</v>
      </c>
      <c r="F410">
        <v>710</v>
      </c>
      <c r="G410">
        <v>9</v>
      </c>
      <c r="H410">
        <v>14005</v>
      </c>
      <c r="I410" t="b">
        <v>0</v>
      </c>
    </row>
    <row r="411" spans="1:9" x14ac:dyDescent="0.25">
      <c r="A411" t="s">
        <v>12</v>
      </c>
      <c r="B411" s="1">
        <v>44299</v>
      </c>
      <c r="C411">
        <v>4</v>
      </c>
      <c r="D411">
        <v>13299</v>
      </c>
      <c r="E411">
        <v>4</v>
      </c>
      <c r="F411">
        <v>714</v>
      </c>
      <c r="G411">
        <v>8</v>
      </c>
      <c r="H411">
        <v>14013</v>
      </c>
      <c r="I411" t="b">
        <v>0</v>
      </c>
    </row>
    <row r="412" spans="1:9" x14ac:dyDescent="0.25">
      <c r="A412" t="s">
        <v>12</v>
      </c>
      <c r="B412" s="1">
        <v>44300</v>
      </c>
      <c r="C412">
        <v>4</v>
      </c>
      <c r="D412">
        <v>13303</v>
      </c>
      <c r="E412">
        <v>0</v>
      </c>
      <c r="F412">
        <v>714</v>
      </c>
      <c r="G412">
        <v>4</v>
      </c>
      <c r="H412">
        <v>14017</v>
      </c>
      <c r="I412" t="b">
        <v>0</v>
      </c>
    </row>
    <row r="413" spans="1:9" x14ac:dyDescent="0.25">
      <c r="A413" t="s">
        <v>12</v>
      </c>
      <c r="B413" s="1">
        <v>44301</v>
      </c>
      <c r="C413">
        <v>8</v>
      </c>
      <c r="D413">
        <v>13311</v>
      </c>
      <c r="E413">
        <v>0</v>
      </c>
      <c r="F413">
        <v>714</v>
      </c>
      <c r="G413">
        <v>8</v>
      </c>
      <c r="H413">
        <v>14025</v>
      </c>
      <c r="I413" t="b">
        <v>0</v>
      </c>
    </row>
    <row r="414" spans="1:9" x14ac:dyDescent="0.25">
      <c r="A414" t="s">
        <v>12</v>
      </c>
      <c r="B414" s="1">
        <v>44302</v>
      </c>
      <c r="C414">
        <v>3</v>
      </c>
      <c r="D414">
        <v>13314</v>
      </c>
      <c r="E414">
        <v>1</v>
      </c>
      <c r="F414">
        <v>715</v>
      </c>
      <c r="G414">
        <v>4</v>
      </c>
      <c r="H414">
        <v>14029</v>
      </c>
      <c r="I414" t="b">
        <v>0</v>
      </c>
    </row>
    <row r="415" spans="1:9" x14ac:dyDescent="0.25">
      <c r="A415" t="s">
        <v>12</v>
      </c>
      <c r="B415" s="1">
        <v>44303</v>
      </c>
      <c r="C415">
        <v>5</v>
      </c>
      <c r="D415">
        <v>13319</v>
      </c>
      <c r="E415">
        <v>2</v>
      </c>
      <c r="F415">
        <v>717</v>
      </c>
      <c r="G415">
        <v>7</v>
      </c>
      <c r="H415">
        <v>14036</v>
      </c>
      <c r="I415" t="b">
        <v>0</v>
      </c>
    </row>
    <row r="416" spans="1:9" x14ac:dyDescent="0.25">
      <c r="A416" t="s">
        <v>12</v>
      </c>
      <c r="B416" s="1">
        <v>44304</v>
      </c>
      <c r="C416">
        <v>1</v>
      </c>
      <c r="D416">
        <v>13320</v>
      </c>
      <c r="E416">
        <v>0</v>
      </c>
      <c r="F416">
        <v>717</v>
      </c>
      <c r="G416">
        <v>1</v>
      </c>
      <c r="H416">
        <v>14037</v>
      </c>
      <c r="I416" t="b">
        <v>0</v>
      </c>
    </row>
    <row r="417" spans="1:9" x14ac:dyDescent="0.25">
      <c r="A417" t="s">
        <v>12</v>
      </c>
      <c r="B417" s="1">
        <v>44305</v>
      </c>
      <c r="C417">
        <v>1</v>
      </c>
      <c r="D417">
        <v>13321</v>
      </c>
      <c r="E417">
        <v>1</v>
      </c>
      <c r="F417">
        <v>718</v>
      </c>
      <c r="G417">
        <v>2</v>
      </c>
      <c r="H417">
        <v>14039</v>
      </c>
      <c r="I417" t="b">
        <v>0</v>
      </c>
    </row>
    <row r="418" spans="1:9" x14ac:dyDescent="0.25">
      <c r="A418" t="s">
        <v>12</v>
      </c>
      <c r="B418" s="1">
        <v>44306</v>
      </c>
      <c r="C418">
        <v>6</v>
      </c>
      <c r="D418">
        <v>13327</v>
      </c>
      <c r="E418">
        <v>0</v>
      </c>
      <c r="F418">
        <v>718</v>
      </c>
      <c r="G418">
        <v>6</v>
      </c>
      <c r="H418">
        <v>14045</v>
      </c>
      <c r="I418" t="b">
        <v>0</v>
      </c>
    </row>
    <row r="419" spans="1:9" x14ac:dyDescent="0.25">
      <c r="A419" t="s">
        <v>12</v>
      </c>
      <c r="B419" s="1">
        <v>44307</v>
      </c>
      <c r="C419">
        <v>4</v>
      </c>
      <c r="D419">
        <v>13331</v>
      </c>
      <c r="E419">
        <v>1</v>
      </c>
      <c r="F419">
        <v>719</v>
      </c>
      <c r="G419">
        <v>5</v>
      </c>
      <c r="H419">
        <v>14050</v>
      </c>
      <c r="I419" t="b">
        <v>0</v>
      </c>
    </row>
    <row r="420" spans="1:9" x14ac:dyDescent="0.25">
      <c r="A420" t="s">
        <v>12</v>
      </c>
      <c r="B420" s="1">
        <v>44308</v>
      </c>
      <c r="C420">
        <v>3</v>
      </c>
      <c r="D420">
        <v>13334</v>
      </c>
      <c r="E420">
        <v>1</v>
      </c>
      <c r="F420">
        <v>720</v>
      </c>
      <c r="G420">
        <v>4</v>
      </c>
      <c r="H420">
        <v>14054</v>
      </c>
      <c r="I420" t="b">
        <v>0</v>
      </c>
    </row>
    <row r="421" spans="1:9" x14ac:dyDescent="0.25">
      <c r="A421" t="s">
        <v>12</v>
      </c>
      <c r="B421" s="1">
        <v>44309</v>
      </c>
      <c r="C421">
        <v>1</v>
      </c>
      <c r="D421">
        <v>13335</v>
      </c>
      <c r="E421">
        <v>0</v>
      </c>
      <c r="F421">
        <v>720</v>
      </c>
      <c r="G421">
        <v>1</v>
      </c>
      <c r="H421">
        <v>14055</v>
      </c>
      <c r="I421" t="b">
        <v>0</v>
      </c>
    </row>
    <row r="422" spans="1:9" x14ac:dyDescent="0.25">
      <c r="A422" t="s">
        <v>12</v>
      </c>
      <c r="B422" s="1">
        <v>44310</v>
      </c>
      <c r="C422">
        <v>0</v>
      </c>
      <c r="D422">
        <v>13335</v>
      </c>
      <c r="E422">
        <v>2</v>
      </c>
      <c r="F422">
        <v>722</v>
      </c>
      <c r="G422">
        <v>2</v>
      </c>
      <c r="H422">
        <v>14057</v>
      </c>
      <c r="I422" t="b">
        <v>0</v>
      </c>
    </row>
    <row r="423" spans="1:9" x14ac:dyDescent="0.25">
      <c r="A423" t="s">
        <v>12</v>
      </c>
      <c r="B423" s="1">
        <v>44311</v>
      </c>
      <c r="C423">
        <v>2</v>
      </c>
      <c r="D423">
        <v>13337</v>
      </c>
      <c r="E423">
        <v>0</v>
      </c>
      <c r="F423">
        <v>722</v>
      </c>
      <c r="G423">
        <v>2</v>
      </c>
      <c r="H423">
        <v>14059</v>
      </c>
      <c r="I423" t="b">
        <v>0</v>
      </c>
    </row>
    <row r="424" spans="1:9" x14ac:dyDescent="0.25">
      <c r="A424" t="s">
        <v>12</v>
      </c>
      <c r="B424" s="1">
        <v>44312</v>
      </c>
      <c r="C424">
        <v>1</v>
      </c>
      <c r="D424">
        <v>13338</v>
      </c>
      <c r="E424">
        <v>0</v>
      </c>
      <c r="F424">
        <v>722</v>
      </c>
      <c r="G424">
        <v>1</v>
      </c>
      <c r="H424">
        <v>14060</v>
      </c>
      <c r="I424" t="b">
        <v>0</v>
      </c>
    </row>
    <row r="425" spans="1:9" x14ac:dyDescent="0.25">
      <c r="A425" t="s">
        <v>12</v>
      </c>
      <c r="B425" s="1">
        <v>44313</v>
      </c>
      <c r="C425">
        <v>2</v>
      </c>
      <c r="D425">
        <v>13340</v>
      </c>
      <c r="E425">
        <v>0</v>
      </c>
      <c r="F425">
        <v>722</v>
      </c>
      <c r="G425">
        <v>2</v>
      </c>
      <c r="H425">
        <v>14062</v>
      </c>
      <c r="I425" t="b">
        <v>0</v>
      </c>
    </row>
    <row r="426" spans="1:9" x14ac:dyDescent="0.25">
      <c r="A426" t="s">
        <v>12</v>
      </c>
      <c r="B426" s="1">
        <v>44314</v>
      </c>
      <c r="C426">
        <v>2</v>
      </c>
      <c r="D426">
        <v>13342</v>
      </c>
      <c r="E426">
        <v>1</v>
      </c>
      <c r="F426">
        <v>723</v>
      </c>
      <c r="G426">
        <v>3</v>
      </c>
      <c r="H426">
        <v>14065</v>
      </c>
      <c r="I426" t="b">
        <v>0</v>
      </c>
    </row>
    <row r="427" spans="1:9" x14ac:dyDescent="0.25">
      <c r="A427" t="s">
        <v>12</v>
      </c>
      <c r="B427" s="1">
        <v>44315</v>
      </c>
      <c r="C427">
        <v>0</v>
      </c>
      <c r="D427">
        <v>13342</v>
      </c>
      <c r="E427">
        <v>0</v>
      </c>
      <c r="F427">
        <v>723</v>
      </c>
      <c r="G427">
        <v>0</v>
      </c>
      <c r="H427">
        <v>14065</v>
      </c>
      <c r="I427" t="b">
        <v>0</v>
      </c>
    </row>
    <row r="428" spans="1:9" x14ac:dyDescent="0.25">
      <c r="A428" t="s">
        <v>12</v>
      </c>
      <c r="B428" s="1">
        <v>44316</v>
      </c>
      <c r="C428">
        <v>3</v>
      </c>
      <c r="D428">
        <v>13345</v>
      </c>
      <c r="E428">
        <v>0</v>
      </c>
      <c r="F428">
        <v>723</v>
      </c>
      <c r="G428">
        <v>3</v>
      </c>
      <c r="H428">
        <v>14068</v>
      </c>
      <c r="I428" t="b">
        <v>0</v>
      </c>
    </row>
    <row r="429" spans="1:9" x14ac:dyDescent="0.25">
      <c r="A429" t="s">
        <v>12</v>
      </c>
      <c r="B429" s="1">
        <v>44317</v>
      </c>
      <c r="C429">
        <v>2</v>
      </c>
      <c r="D429">
        <v>13347</v>
      </c>
      <c r="E429">
        <v>0</v>
      </c>
      <c r="F429">
        <v>723</v>
      </c>
      <c r="G429">
        <v>2</v>
      </c>
      <c r="H429">
        <v>14070</v>
      </c>
      <c r="I429" t="b">
        <v>0</v>
      </c>
    </row>
    <row r="430" spans="1:9" x14ac:dyDescent="0.25">
      <c r="A430" t="s">
        <v>12</v>
      </c>
      <c r="B430" s="1">
        <v>44318</v>
      </c>
      <c r="C430">
        <v>3</v>
      </c>
      <c r="D430">
        <v>13350</v>
      </c>
      <c r="E430">
        <v>0</v>
      </c>
      <c r="F430">
        <v>723</v>
      </c>
      <c r="G430">
        <v>3</v>
      </c>
      <c r="H430">
        <v>14073</v>
      </c>
      <c r="I430" t="b">
        <v>0</v>
      </c>
    </row>
    <row r="431" spans="1:9" x14ac:dyDescent="0.25">
      <c r="A431" t="s">
        <v>12</v>
      </c>
      <c r="B431" s="1">
        <v>44319</v>
      </c>
      <c r="C431">
        <v>2</v>
      </c>
      <c r="D431">
        <v>13352</v>
      </c>
      <c r="E431">
        <v>0</v>
      </c>
      <c r="F431">
        <v>723</v>
      </c>
      <c r="G431">
        <v>2</v>
      </c>
      <c r="H431">
        <v>14075</v>
      </c>
      <c r="I431" t="b">
        <v>0</v>
      </c>
    </row>
    <row r="432" spans="1:9" x14ac:dyDescent="0.25">
      <c r="A432" t="s">
        <v>12</v>
      </c>
      <c r="B432" s="1">
        <v>44320</v>
      </c>
      <c r="C432">
        <v>2</v>
      </c>
      <c r="D432">
        <v>13354</v>
      </c>
      <c r="E432">
        <v>0</v>
      </c>
      <c r="F432">
        <v>723</v>
      </c>
      <c r="G432">
        <v>2</v>
      </c>
      <c r="H432">
        <v>14077</v>
      </c>
      <c r="I432" t="b">
        <v>0</v>
      </c>
    </row>
    <row r="433" spans="1:9" x14ac:dyDescent="0.25">
      <c r="A433" t="s">
        <v>12</v>
      </c>
      <c r="B433" s="1">
        <v>44321</v>
      </c>
      <c r="C433">
        <v>5</v>
      </c>
      <c r="D433">
        <v>13359</v>
      </c>
      <c r="E433">
        <v>1</v>
      </c>
      <c r="F433">
        <v>724</v>
      </c>
      <c r="G433">
        <v>6</v>
      </c>
      <c r="H433">
        <v>14083</v>
      </c>
      <c r="I433" t="b">
        <v>0</v>
      </c>
    </row>
    <row r="434" spans="1:9" x14ac:dyDescent="0.25">
      <c r="A434" t="s">
        <v>12</v>
      </c>
      <c r="B434" s="1">
        <v>44322</v>
      </c>
      <c r="C434">
        <v>0</v>
      </c>
      <c r="D434">
        <v>13359</v>
      </c>
      <c r="E434">
        <v>1</v>
      </c>
      <c r="F434">
        <v>725</v>
      </c>
      <c r="G434">
        <v>1</v>
      </c>
      <c r="H434">
        <v>14084</v>
      </c>
      <c r="I434" t="b">
        <v>0</v>
      </c>
    </row>
    <row r="435" spans="1:9" x14ac:dyDescent="0.25">
      <c r="A435" t="s">
        <v>12</v>
      </c>
      <c r="B435" s="1">
        <v>44323</v>
      </c>
      <c r="C435">
        <v>3</v>
      </c>
      <c r="D435">
        <v>13362</v>
      </c>
      <c r="E435">
        <v>0</v>
      </c>
      <c r="F435">
        <v>725</v>
      </c>
      <c r="G435">
        <v>3</v>
      </c>
      <c r="H435">
        <v>14087</v>
      </c>
      <c r="I435" t="b">
        <v>0</v>
      </c>
    </row>
    <row r="436" spans="1:9" x14ac:dyDescent="0.25">
      <c r="A436" t="s">
        <v>12</v>
      </c>
      <c r="B436" s="1">
        <v>44324</v>
      </c>
      <c r="C436">
        <v>3</v>
      </c>
      <c r="D436">
        <v>13365</v>
      </c>
      <c r="E436">
        <v>0</v>
      </c>
      <c r="F436">
        <v>725</v>
      </c>
      <c r="G436">
        <v>3</v>
      </c>
      <c r="H436">
        <v>14090</v>
      </c>
      <c r="I436" t="b">
        <v>0</v>
      </c>
    </row>
    <row r="437" spans="1:9" x14ac:dyDescent="0.25">
      <c r="A437" t="s">
        <v>12</v>
      </c>
      <c r="B437" s="1">
        <v>44325</v>
      </c>
      <c r="C437">
        <v>2</v>
      </c>
      <c r="D437">
        <v>13367</v>
      </c>
      <c r="E437">
        <v>1</v>
      </c>
      <c r="F437">
        <v>726</v>
      </c>
      <c r="G437">
        <v>3</v>
      </c>
      <c r="H437">
        <v>14093</v>
      </c>
      <c r="I437" t="b">
        <v>0</v>
      </c>
    </row>
    <row r="438" spans="1:9" x14ac:dyDescent="0.25">
      <c r="A438" t="s">
        <v>12</v>
      </c>
      <c r="B438" s="1">
        <v>44326</v>
      </c>
      <c r="C438">
        <v>0</v>
      </c>
      <c r="D438">
        <v>13367</v>
      </c>
      <c r="E438">
        <v>0</v>
      </c>
      <c r="F438">
        <v>726</v>
      </c>
      <c r="G438">
        <v>0</v>
      </c>
      <c r="H438">
        <v>14093</v>
      </c>
      <c r="I438" t="b">
        <v>0</v>
      </c>
    </row>
    <row r="439" spans="1:9" x14ac:dyDescent="0.25">
      <c r="A439" t="s">
        <v>12</v>
      </c>
      <c r="B439" s="1">
        <v>44327</v>
      </c>
      <c r="C439">
        <v>2</v>
      </c>
      <c r="D439">
        <v>13369</v>
      </c>
      <c r="E439">
        <v>0</v>
      </c>
      <c r="F439">
        <v>726</v>
      </c>
      <c r="G439">
        <v>2</v>
      </c>
      <c r="H439">
        <v>14095</v>
      </c>
      <c r="I439" t="b">
        <v>0</v>
      </c>
    </row>
    <row r="440" spans="1:9" x14ac:dyDescent="0.25">
      <c r="A440" t="s">
        <v>12</v>
      </c>
      <c r="B440" s="1">
        <v>44328</v>
      </c>
      <c r="C440">
        <v>5</v>
      </c>
      <c r="D440">
        <v>13374</v>
      </c>
      <c r="E440">
        <v>3</v>
      </c>
      <c r="F440">
        <v>729</v>
      </c>
      <c r="G440">
        <v>8</v>
      </c>
      <c r="H440">
        <v>14103</v>
      </c>
      <c r="I440" t="b">
        <v>0</v>
      </c>
    </row>
    <row r="441" spans="1:9" x14ac:dyDescent="0.25">
      <c r="A441" t="s">
        <v>12</v>
      </c>
      <c r="B441" s="1">
        <v>44329</v>
      </c>
      <c r="C441">
        <v>1</v>
      </c>
      <c r="D441">
        <v>13375</v>
      </c>
      <c r="E441">
        <v>0</v>
      </c>
      <c r="F441">
        <v>729</v>
      </c>
      <c r="G441">
        <v>1</v>
      </c>
      <c r="H441">
        <v>14104</v>
      </c>
      <c r="I441" t="b">
        <v>0</v>
      </c>
    </row>
    <row r="442" spans="1:9" x14ac:dyDescent="0.25">
      <c r="A442" t="s">
        <v>12</v>
      </c>
      <c r="B442" s="1">
        <v>44330</v>
      </c>
      <c r="C442">
        <v>0</v>
      </c>
      <c r="D442">
        <v>13375</v>
      </c>
      <c r="E442">
        <v>0</v>
      </c>
      <c r="F442">
        <v>729</v>
      </c>
      <c r="G442">
        <v>0</v>
      </c>
      <c r="H442">
        <v>14104</v>
      </c>
      <c r="I442" t="b">
        <v>0</v>
      </c>
    </row>
    <row r="443" spans="1:9" x14ac:dyDescent="0.25">
      <c r="A443" t="s">
        <v>12</v>
      </c>
      <c r="B443" s="1">
        <v>44331</v>
      </c>
      <c r="C443">
        <v>1</v>
      </c>
      <c r="D443">
        <v>13376</v>
      </c>
      <c r="E443">
        <v>1</v>
      </c>
      <c r="F443">
        <v>730</v>
      </c>
      <c r="G443">
        <v>2</v>
      </c>
      <c r="H443">
        <v>14106</v>
      </c>
      <c r="I443" t="b">
        <v>0</v>
      </c>
    </row>
    <row r="444" spans="1:9" x14ac:dyDescent="0.25">
      <c r="A444" t="s">
        <v>12</v>
      </c>
      <c r="B444" s="1">
        <v>44332</v>
      </c>
      <c r="C444">
        <v>1</v>
      </c>
      <c r="D444">
        <v>13377</v>
      </c>
      <c r="E444">
        <v>0</v>
      </c>
      <c r="F444">
        <v>730</v>
      </c>
      <c r="G444">
        <v>1</v>
      </c>
      <c r="H444">
        <v>14107</v>
      </c>
      <c r="I444" t="b">
        <v>0</v>
      </c>
    </row>
    <row r="445" spans="1:9" x14ac:dyDescent="0.25">
      <c r="A445" t="s">
        <v>12</v>
      </c>
      <c r="B445" s="1">
        <v>44333</v>
      </c>
      <c r="C445">
        <v>1</v>
      </c>
      <c r="D445">
        <v>13378</v>
      </c>
      <c r="E445">
        <v>1</v>
      </c>
      <c r="F445">
        <v>731</v>
      </c>
      <c r="G445">
        <v>2</v>
      </c>
      <c r="H445">
        <v>14109</v>
      </c>
      <c r="I445" t="b">
        <v>0</v>
      </c>
    </row>
    <row r="446" spans="1:9" x14ac:dyDescent="0.25">
      <c r="A446" t="s">
        <v>12</v>
      </c>
      <c r="B446" s="1">
        <v>44334</v>
      </c>
      <c r="C446">
        <v>0</v>
      </c>
      <c r="D446">
        <v>13378</v>
      </c>
      <c r="E446">
        <v>1</v>
      </c>
      <c r="F446">
        <v>732</v>
      </c>
      <c r="G446">
        <v>1</v>
      </c>
      <c r="H446">
        <v>14110</v>
      </c>
      <c r="I446" t="b">
        <v>0</v>
      </c>
    </row>
    <row r="447" spans="1:9" x14ac:dyDescent="0.25">
      <c r="A447" t="s">
        <v>12</v>
      </c>
      <c r="B447" s="1">
        <v>44335</v>
      </c>
      <c r="C447">
        <v>1</v>
      </c>
      <c r="D447">
        <v>13379</v>
      </c>
      <c r="E447">
        <v>0</v>
      </c>
      <c r="F447">
        <v>732</v>
      </c>
      <c r="G447">
        <v>1</v>
      </c>
      <c r="H447">
        <v>14111</v>
      </c>
      <c r="I447" t="b">
        <v>0</v>
      </c>
    </row>
    <row r="448" spans="1:9" x14ac:dyDescent="0.25">
      <c r="A448" t="s">
        <v>12</v>
      </c>
      <c r="B448" s="1">
        <v>44336</v>
      </c>
      <c r="C448">
        <v>0</v>
      </c>
      <c r="D448">
        <v>13379</v>
      </c>
      <c r="E448">
        <v>0</v>
      </c>
      <c r="F448">
        <v>732</v>
      </c>
      <c r="G448">
        <v>0</v>
      </c>
      <c r="H448">
        <v>14111</v>
      </c>
      <c r="I448" t="b">
        <v>0</v>
      </c>
    </row>
    <row r="449" spans="1:9" x14ac:dyDescent="0.25">
      <c r="A449" t="s">
        <v>12</v>
      </c>
      <c r="B449" s="1">
        <v>44337</v>
      </c>
      <c r="C449">
        <v>1</v>
      </c>
      <c r="D449">
        <v>13380</v>
      </c>
      <c r="E449">
        <v>0</v>
      </c>
      <c r="F449">
        <v>732</v>
      </c>
      <c r="G449">
        <v>1</v>
      </c>
      <c r="H449">
        <v>14112</v>
      </c>
      <c r="I449" t="b">
        <v>0</v>
      </c>
    </row>
    <row r="450" spans="1:9" x14ac:dyDescent="0.25">
      <c r="A450" t="s">
        <v>12</v>
      </c>
      <c r="B450" s="1">
        <v>44338</v>
      </c>
      <c r="C450">
        <v>0</v>
      </c>
      <c r="D450">
        <v>13380</v>
      </c>
      <c r="E450">
        <v>0</v>
      </c>
      <c r="F450">
        <v>732</v>
      </c>
      <c r="G450">
        <v>0</v>
      </c>
      <c r="H450">
        <v>14112</v>
      </c>
      <c r="I450" t="b">
        <v>0</v>
      </c>
    </row>
    <row r="451" spans="1:9" x14ac:dyDescent="0.25">
      <c r="A451" t="s">
        <v>12</v>
      </c>
      <c r="B451" s="1">
        <v>44339</v>
      </c>
      <c r="C451">
        <v>0</v>
      </c>
      <c r="D451">
        <v>13380</v>
      </c>
      <c r="E451">
        <v>0</v>
      </c>
      <c r="F451">
        <v>732</v>
      </c>
      <c r="G451">
        <v>0</v>
      </c>
      <c r="H451">
        <v>14112</v>
      </c>
      <c r="I451" t="b">
        <v>0</v>
      </c>
    </row>
    <row r="452" spans="1:9" x14ac:dyDescent="0.25">
      <c r="A452" t="s">
        <v>12</v>
      </c>
      <c r="B452" s="1">
        <v>44340</v>
      </c>
      <c r="C452">
        <v>1</v>
      </c>
      <c r="D452">
        <v>13381</v>
      </c>
      <c r="E452">
        <v>0</v>
      </c>
      <c r="F452">
        <v>732</v>
      </c>
      <c r="G452">
        <v>1</v>
      </c>
      <c r="H452">
        <v>14113</v>
      </c>
      <c r="I452" t="b">
        <v>0</v>
      </c>
    </row>
    <row r="453" spans="1:9" x14ac:dyDescent="0.25">
      <c r="A453" t="s">
        <v>12</v>
      </c>
      <c r="B453" s="1">
        <v>44341</v>
      </c>
      <c r="C453">
        <v>0</v>
      </c>
      <c r="D453">
        <v>13381</v>
      </c>
      <c r="E453">
        <v>0</v>
      </c>
      <c r="F453">
        <v>732</v>
      </c>
      <c r="G453">
        <v>0</v>
      </c>
      <c r="H453">
        <v>14113</v>
      </c>
      <c r="I453" t="b">
        <v>0</v>
      </c>
    </row>
    <row r="454" spans="1:9" x14ac:dyDescent="0.25">
      <c r="A454" t="s">
        <v>12</v>
      </c>
      <c r="B454" s="1">
        <v>44342</v>
      </c>
      <c r="C454">
        <v>2</v>
      </c>
      <c r="D454">
        <v>13383</v>
      </c>
      <c r="E454">
        <v>0</v>
      </c>
      <c r="F454">
        <v>732</v>
      </c>
      <c r="G454">
        <v>2</v>
      </c>
      <c r="H454">
        <v>14115</v>
      </c>
      <c r="I454" t="b">
        <v>0</v>
      </c>
    </row>
    <row r="455" spans="1:9" x14ac:dyDescent="0.25">
      <c r="A455" t="s">
        <v>12</v>
      </c>
      <c r="B455" s="1">
        <v>44343</v>
      </c>
      <c r="C455">
        <v>0</v>
      </c>
      <c r="D455">
        <v>13383</v>
      </c>
      <c r="E455">
        <v>0</v>
      </c>
      <c r="F455">
        <v>732</v>
      </c>
      <c r="G455">
        <v>0</v>
      </c>
      <c r="H455">
        <v>14115</v>
      </c>
      <c r="I455" t="b">
        <v>0</v>
      </c>
    </row>
    <row r="456" spans="1:9" x14ac:dyDescent="0.25">
      <c r="A456" t="s">
        <v>12</v>
      </c>
      <c r="B456" s="1">
        <v>44344</v>
      </c>
      <c r="C456">
        <v>2</v>
      </c>
      <c r="D456">
        <v>13385</v>
      </c>
      <c r="E456">
        <v>0</v>
      </c>
      <c r="F456">
        <v>732</v>
      </c>
      <c r="G456">
        <v>2</v>
      </c>
      <c r="H456">
        <v>14117</v>
      </c>
      <c r="I456" t="b">
        <v>0</v>
      </c>
    </row>
    <row r="457" spans="1:9" x14ac:dyDescent="0.25">
      <c r="A457" t="s">
        <v>12</v>
      </c>
      <c r="B457" s="1">
        <v>44345</v>
      </c>
      <c r="C457">
        <v>0</v>
      </c>
      <c r="D457">
        <v>13385</v>
      </c>
      <c r="E457">
        <v>0</v>
      </c>
      <c r="F457">
        <v>732</v>
      </c>
      <c r="G457">
        <v>0</v>
      </c>
      <c r="H457">
        <v>14117</v>
      </c>
      <c r="I457" t="b">
        <v>0</v>
      </c>
    </row>
    <row r="458" spans="1:9" x14ac:dyDescent="0.25">
      <c r="A458" t="s">
        <v>12</v>
      </c>
      <c r="B458" s="1">
        <v>44346</v>
      </c>
      <c r="C458">
        <v>1</v>
      </c>
      <c r="D458">
        <v>13386</v>
      </c>
      <c r="E458">
        <v>1</v>
      </c>
      <c r="F458">
        <v>733</v>
      </c>
      <c r="G458">
        <v>2</v>
      </c>
      <c r="H458">
        <v>14119</v>
      </c>
      <c r="I458" t="b">
        <v>0</v>
      </c>
    </row>
    <row r="459" spans="1:9" x14ac:dyDescent="0.25">
      <c r="A459" t="s">
        <v>12</v>
      </c>
      <c r="B459" s="1">
        <v>44347</v>
      </c>
      <c r="C459">
        <v>1</v>
      </c>
      <c r="D459">
        <v>13387</v>
      </c>
      <c r="E459">
        <v>0</v>
      </c>
      <c r="F459">
        <v>733</v>
      </c>
      <c r="G459">
        <v>1</v>
      </c>
      <c r="H459">
        <v>14120</v>
      </c>
      <c r="I459" t="b">
        <v>0</v>
      </c>
    </row>
    <row r="460" spans="1:9" x14ac:dyDescent="0.25">
      <c r="A460" t="s">
        <v>12</v>
      </c>
      <c r="B460" s="1">
        <v>44348</v>
      </c>
      <c r="C460">
        <v>0</v>
      </c>
      <c r="D460">
        <v>13387</v>
      </c>
      <c r="E460">
        <v>0</v>
      </c>
      <c r="F460">
        <v>733</v>
      </c>
      <c r="G460">
        <v>0</v>
      </c>
      <c r="H460">
        <v>14120</v>
      </c>
      <c r="I460" t="b">
        <v>0</v>
      </c>
    </row>
    <row r="461" spans="1:9" x14ac:dyDescent="0.25">
      <c r="A461" t="s">
        <v>12</v>
      </c>
      <c r="B461" s="1">
        <v>44349</v>
      </c>
      <c r="C461">
        <v>2</v>
      </c>
      <c r="D461">
        <v>13389</v>
      </c>
      <c r="E461">
        <v>0</v>
      </c>
      <c r="F461">
        <v>733</v>
      </c>
      <c r="G461">
        <v>2</v>
      </c>
      <c r="H461">
        <v>14122</v>
      </c>
      <c r="I461" t="b">
        <v>0</v>
      </c>
    </row>
    <row r="462" spans="1:9" x14ac:dyDescent="0.25">
      <c r="A462" t="s">
        <v>12</v>
      </c>
      <c r="B462" s="1">
        <v>44350</v>
      </c>
      <c r="C462">
        <v>0</v>
      </c>
      <c r="D462">
        <v>13389</v>
      </c>
      <c r="E462">
        <v>1</v>
      </c>
      <c r="F462">
        <v>734</v>
      </c>
      <c r="G462">
        <v>1</v>
      </c>
      <c r="H462">
        <v>14123</v>
      </c>
      <c r="I462" t="b">
        <v>0</v>
      </c>
    </row>
    <row r="463" spans="1:9" x14ac:dyDescent="0.25">
      <c r="A463" t="s">
        <v>12</v>
      </c>
      <c r="B463" s="1">
        <v>44351</v>
      </c>
      <c r="C463">
        <v>0</v>
      </c>
      <c r="D463">
        <v>13389</v>
      </c>
      <c r="E463">
        <v>1</v>
      </c>
      <c r="F463">
        <v>735</v>
      </c>
      <c r="G463">
        <v>1</v>
      </c>
      <c r="H463">
        <v>14124</v>
      </c>
      <c r="I463" t="b">
        <v>0</v>
      </c>
    </row>
    <row r="464" spans="1:9" x14ac:dyDescent="0.25">
      <c r="A464" t="s">
        <v>12</v>
      </c>
      <c r="B464" s="1">
        <v>44352</v>
      </c>
      <c r="C464">
        <v>1</v>
      </c>
      <c r="D464">
        <v>13390</v>
      </c>
      <c r="E464">
        <v>0</v>
      </c>
      <c r="F464">
        <v>735</v>
      </c>
      <c r="G464">
        <v>1</v>
      </c>
      <c r="H464">
        <v>14125</v>
      </c>
      <c r="I464" t="b">
        <v>0</v>
      </c>
    </row>
    <row r="465" spans="1:9" x14ac:dyDescent="0.25">
      <c r="A465" t="s">
        <v>12</v>
      </c>
      <c r="B465" s="1">
        <v>44353</v>
      </c>
      <c r="C465">
        <v>1</v>
      </c>
      <c r="D465">
        <v>13391</v>
      </c>
      <c r="E465">
        <v>1</v>
      </c>
      <c r="F465">
        <v>736</v>
      </c>
      <c r="G465">
        <v>2</v>
      </c>
      <c r="H465">
        <v>14127</v>
      </c>
      <c r="I465" t="b">
        <v>0</v>
      </c>
    </row>
    <row r="466" spans="1:9" x14ac:dyDescent="0.25">
      <c r="A466" t="s">
        <v>12</v>
      </c>
      <c r="B466" s="1">
        <v>44354</v>
      </c>
      <c r="C466">
        <v>0</v>
      </c>
      <c r="D466">
        <v>13391</v>
      </c>
      <c r="E466">
        <v>0</v>
      </c>
      <c r="F466">
        <v>736</v>
      </c>
      <c r="G466">
        <v>0</v>
      </c>
      <c r="H466">
        <v>14127</v>
      </c>
      <c r="I466" t="b">
        <v>0</v>
      </c>
    </row>
    <row r="467" spans="1:9" x14ac:dyDescent="0.25">
      <c r="A467" t="s">
        <v>12</v>
      </c>
      <c r="B467" s="1">
        <v>44355</v>
      </c>
      <c r="C467">
        <v>1</v>
      </c>
      <c r="D467">
        <v>13392</v>
      </c>
      <c r="E467">
        <v>0</v>
      </c>
      <c r="F467">
        <v>736</v>
      </c>
      <c r="G467">
        <v>1</v>
      </c>
      <c r="H467">
        <v>14128</v>
      </c>
      <c r="I467" t="b">
        <v>0</v>
      </c>
    </row>
    <row r="468" spans="1:9" x14ac:dyDescent="0.25">
      <c r="A468" t="s">
        <v>12</v>
      </c>
      <c r="B468" s="1">
        <v>44356</v>
      </c>
      <c r="C468">
        <v>0</v>
      </c>
      <c r="D468">
        <v>13392</v>
      </c>
      <c r="E468">
        <v>0</v>
      </c>
      <c r="F468">
        <v>736</v>
      </c>
      <c r="G468">
        <v>0</v>
      </c>
      <c r="H468">
        <v>14128</v>
      </c>
      <c r="I468" t="b">
        <v>0</v>
      </c>
    </row>
    <row r="469" spans="1:9" x14ac:dyDescent="0.25">
      <c r="A469" t="s">
        <v>12</v>
      </c>
      <c r="B469" s="1">
        <v>44357</v>
      </c>
      <c r="C469">
        <v>1</v>
      </c>
      <c r="D469">
        <v>13393</v>
      </c>
      <c r="E469">
        <v>0</v>
      </c>
      <c r="F469">
        <v>736</v>
      </c>
      <c r="G469">
        <v>1</v>
      </c>
      <c r="H469">
        <v>14129</v>
      </c>
      <c r="I469" t="b">
        <v>0</v>
      </c>
    </row>
    <row r="470" spans="1:9" x14ac:dyDescent="0.25">
      <c r="A470" t="s">
        <v>12</v>
      </c>
      <c r="B470" s="1">
        <v>44358</v>
      </c>
      <c r="C470">
        <v>2</v>
      </c>
      <c r="D470">
        <v>13395</v>
      </c>
      <c r="E470">
        <v>1</v>
      </c>
      <c r="F470">
        <v>737</v>
      </c>
      <c r="G470">
        <v>3</v>
      </c>
      <c r="H470">
        <v>14132</v>
      </c>
      <c r="I470" t="b">
        <v>0</v>
      </c>
    </row>
    <row r="471" spans="1:9" x14ac:dyDescent="0.25">
      <c r="A471" t="s">
        <v>12</v>
      </c>
      <c r="B471" s="1">
        <v>44359</v>
      </c>
      <c r="C471">
        <v>0</v>
      </c>
      <c r="D471">
        <v>13395</v>
      </c>
      <c r="E471">
        <v>0</v>
      </c>
      <c r="F471">
        <v>737</v>
      </c>
      <c r="G471">
        <v>0</v>
      </c>
      <c r="H471">
        <v>14132</v>
      </c>
      <c r="I471" t="b">
        <v>0</v>
      </c>
    </row>
    <row r="472" spans="1:9" x14ac:dyDescent="0.25">
      <c r="A472" t="s">
        <v>12</v>
      </c>
      <c r="B472" s="1">
        <v>44360</v>
      </c>
      <c r="C472">
        <v>1</v>
      </c>
      <c r="D472">
        <v>13396</v>
      </c>
      <c r="E472">
        <v>0</v>
      </c>
      <c r="F472">
        <v>737</v>
      </c>
      <c r="G472">
        <v>1</v>
      </c>
      <c r="H472">
        <v>14133</v>
      </c>
      <c r="I472" t="b">
        <v>0</v>
      </c>
    </row>
    <row r="473" spans="1:9" x14ac:dyDescent="0.25">
      <c r="A473" t="s">
        <v>12</v>
      </c>
      <c r="B473" s="1">
        <v>44361</v>
      </c>
      <c r="C473">
        <v>0</v>
      </c>
      <c r="D473">
        <v>13396</v>
      </c>
      <c r="E473">
        <v>0</v>
      </c>
      <c r="F473">
        <v>737</v>
      </c>
      <c r="G473">
        <v>0</v>
      </c>
      <c r="H473">
        <v>14133</v>
      </c>
      <c r="I473" t="b">
        <v>0</v>
      </c>
    </row>
    <row r="474" spans="1:9" x14ac:dyDescent="0.25">
      <c r="A474" t="s">
        <v>12</v>
      </c>
      <c r="B474" s="1">
        <v>44362</v>
      </c>
      <c r="C474">
        <v>2</v>
      </c>
      <c r="D474">
        <v>13398</v>
      </c>
      <c r="E474">
        <v>0</v>
      </c>
      <c r="F474">
        <v>737</v>
      </c>
      <c r="G474">
        <v>2</v>
      </c>
      <c r="H474">
        <v>14135</v>
      </c>
      <c r="I474" t="b">
        <v>0</v>
      </c>
    </row>
    <row r="475" spans="1:9" x14ac:dyDescent="0.25">
      <c r="A475" t="s">
        <v>12</v>
      </c>
      <c r="B475" s="1">
        <v>44363</v>
      </c>
      <c r="C475">
        <v>0</v>
      </c>
      <c r="D475">
        <v>13398</v>
      </c>
      <c r="E475">
        <v>0</v>
      </c>
      <c r="F475">
        <v>737</v>
      </c>
      <c r="G475">
        <v>0</v>
      </c>
      <c r="H475">
        <v>14135</v>
      </c>
      <c r="I475" t="b">
        <v>0</v>
      </c>
    </row>
    <row r="476" spans="1:9" x14ac:dyDescent="0.25">
      <c r="A476" t="s">
        <v>12</v>
      </c>
      <c r="B476" s="1">
        <v>44364</v>
      </c>
      <c r="C476">
        <v>0</v>
      </c>
      <c r="D476">
        <v>13398</v>
      </c>
      <c r="E476">
        <v>0</v>
      </c>
      <c r="F476">
        <v>737</v>
      </c>
      <c r="G476">
        <v>0</v>
      </c>
      <c r="H476">
        <v>14135</v>
      </c>
      <c r="I476" t="b">
        <v>0</v>
      </c>
    </row>
    <row r="477" spans="1:9" x14ac:dyDescent="0.25">
      <c r="A477" t="s">
        <v>12</v>
      </c>
      <c r="B477" s="1">
        <v>44365</v>
      </c>
      <c r="C477">
        <v>0</v>
      </c>
      <c r="D477">
        <v>13398</v>
      </c>
      <c r="E477">
        <v>0</v>
      </c>
      <c r="F477">
        <v>737</v>
      </c>
      <c r="G477">
        <v>0</v>
      </c>
      <c r="H477">
        <v>14135</v>
      </c>
      <c r="I477" t="b">
        <v>0</v>
      </c>
    </row>
    <row r="478" spans="1:9" x14ac:dyDescent="0.25">
      <c r="A478" t="s">
        <v>12</v>
      </c>
      <c r="B478" s="1">
        <v>44366</v>
      </c>
      <c r="C478">
        <v>2</v>
      </c>
      <c r="D478">
        <v>13400</v>
      </c>
      <c r="E478">
        <v>0</v>
      </c>
      <c r="F478">
        <v>737</v>
      </c>
      <c r="G478">
        <v>2</v>
      </c>
      <c r="H478">
        <v>14137</v>
      </c>
      <c r="I478" t="b">
        <v>0</v>
      </c>
    </row>
    <row r="479" spans="1:9" x14ac:dyDescent="0.25">
      <c r="A479" t="s">
        <v>12</v>
      </c>
      <c r="B479" s="1">
        <v>44367</v>
      </c>
      <c r="C479">
        <v>3</v>
      </c>
      <c r="D479">
        <v>13403</v>
      </c>
      <c r="E479">
        <v>0</v>
      </c>
      <c r="F479">
        <v>737</v>
      </c>
      <c r="G479">
        <v>3</v>
      </c>
      <c r="H479">
        <v>14140</v>
      </c>
      <c r="I479" t="b">
        <v>0</v>
      </c>
    </row>
    <row r="480" spans="1:9" x14ac:dyDescent="0.25">
      <c r="A480" t="s">
        <v>12</v>
      </c>
      <c r="B480" s="1">
        <v>44368</v>
      </c>
      <c r="C480">
        <v>2</v>
      </c>
      <c r="D480">
        <v>13405</v>
      </c>
      <c r="E480">
        <v>0</v>
      </c>
      <c r="F480">
        <v>737</v>
      </c>
      <c r="G480">
        <v>2</v>
      </c>
      <c r="H480">
        <v>14142</v>
      </c>
      <c r="I480" t="b">
        <v>0</v>
      </c>
    </row>
    <row r="481" spans="1:9" x14ac:dyDescent="0.25">
      <c r="A481" t="s">
        <v>12</v>
      </c>
      <c r="B481" s="1">
        <v>44369</v>
      </c>
      <c r="C481">
        <v>3</v>
      </c>
      <c r="D481">
        <v>13408</v>
      </c>
      <c r="E481">
        <v>0</v>
      </c>
      <c r="F481">
        <v>737</v>
      </c>
      <c r="G481">
        <v>3</v>
      </c>
      <c r="H481">
        <v>14145</v>
      </c>
      <c r="I481" t="b">
        <v>0</v>
      </c>
    </row>
    <row r="482" spans="1:9" x14ac:dyDescent="0.25">
      <c r="A482" t="s">
        <v>12</v>
      </c>
      <c r="B482" s="1">
        <v>44370</v>
      </c>
      <c r="C482">
        <v>0</v>
      </c>
      <c r="D482">
        <v>13408</v>
      </c>
      <c r="E482">
        <v>0</v>
      </c>
      <c r="F482">
        <v>737</v>
      </c>
      <c r="G482">
        <v>0</v>
      </c>
      <c r="H482">
        <v>14145</v>
      </c>
      <c r="I482" t="b">
        <v>0</v>
      </c>
    </row>
    <row r="483" spans="1:9" x14ac:dyDescent="0.25">
      <c r="A483" t="s">
        <v>12</v>
      </c>
      <c r="B483" s="1">
        <v>44371</v>
      </c>
      <c r="C483">
        <v>2</v>
      </c>
      <c r="D483">
        <v>13410</v>
      </c>
      <c r="E483">
        <v>0</v>
      </c>
      <c r="F483">
        <v>737</v>
      </c>
      <c r="G483">
        <v>2</v>
      </c>
      <c r="H483">
        <v>14147</v>
      </c>
      <c r="I483" t="b">
        <v>0</v>
      </c>
    </row>
    <row r="484" spans="1:9" x14ac:dyDescent="0.25">
      <c r="A484" t="s">
        <v>12</v>
      </c>
      <c r="B484" s="1">
        <v>44372</v>
      </c>
      <c r="C484">
        <v>0</v>
      </c>
      <c r="D484">
        <v>13410</v>
      </c>
      <c r="E484">
        <v>0</v>
      </c>
      <c r="F484">
        <v>737</v>
      </c>
      <c r="G484">
        <v>0</v>
      </c>
      <c r="H484">
        <v>14147</v>
      </c>
      <c r="I484" t="b">
        <v>0</v>
      </c>
    </row>
    <row r="485" spans="1:9" x14ac:dyDescent="0.25">
      <c r="A485" t="s">
        <v>12</v>
      </c>
      <c r="B485" s="1">
        <v>44373</v>
      </c>
      <c r="C485">
        <v>1</v>
      </c>
      <c r="D485">
        <v>13411</v>
      </c>
      <c r="E485">
        <v>0</v>
      </c>
      <c r="F485">
        <v>737</v>
      </c>
      <c r="G485">
        <v>1</v>
      </c>
      <c r="H485">
        <v>14148</v>
      </c>
      <c r="I485" t="b">
        <v>0</v>
      </c>
    </row>
    <row r="486" spans="1:9" x14ac:dyDescent="0.25">
      <c r="A486" t="s">
        <v>12</v>
      </c>
      <c r="B486" s="1">
        <v>44374</v>
      </c>
      <c r="C486">
        <v>4</v>
      </c>
      <c r="D486">
        <v>13415</v>
      </c>
      <c r="E486">
        <v>1</v>
      </c>
      <c r="F486">
        <v>738</v>
      </c>
      <c r="G486">
        <v>5</v>
      </c>
      <c r="H486">
        <v>14153</v>
      </c>
      <c r="I486" t="b">
        <v>0</v>
      </c>
    </row>
    <row r="487" spans="1:9" x14ac:dyDescent="0.25">
      <c r="A487" t="s">
        <v>12</v>
      </c>
      <c r="B487" s="1">
        <v>44375</v>
      </c>
      <c r="C487">
        <v>3</v>
      </c>
      <c r="D487">
        <v>13418</v>
      </c>
      <c r="E487">
        <v>0</v>
      </c>
      <c r="F487">
        <v>738</v>
      </c>
      <c r="G487">
        <v>3</v>
      </c>
      <c r="H487">
        <v>14156</v>
      </c>
      <c r="I487" t="b">
        <v>0</v>
      </c>
    </row>
    <row r="488" spans="1:9" x14ac:dyDescent="0.25">
      <c r="A488" t="s">
        <v>12</v>
      </c>
      <c r="B488" s="1">
        <v>44376</v>
      </c>
      <c r="C488">
        <v>3</v>
      </c>
      <c r="D488">
        <v>13421</v>
      </c>
      <c r="E488">
        <v>0</v>
      </c>
      <c r="F488">
        <v>738</v>
      </c>
      <c r="G488">
        <v>3</v>
      </c>
      <c r="H488">
        <v>14159</v>
      </c>
      <c r="I488" t="b">
        <v>0</v>
      </c>
    </row>
    <row r="489" spans="1:9" x14ac:dyDescent="0.25">
      <c r="A489" t="s">
        <v>12</v>
      </c>
      <c r="B489" s="1">
        <v>44377</v>
      </c>
      <c r="C489">
        <v>1</v>
      </c>
      <c r="D489">
        <v>13422</v>
      </c>
      <c r="E489">
        <v>0</v>
      </c>
      <c r="F489">
        <v>738</v>
      </c>
      <c r="G489">
        <v>1</v>
      </c>
      <c r="H489">
        <v>14160</v>
      </c>
      <c r="I489" t="b">
        <v>0</v>
      </c>
    </row>
    <row r="490" spans="1:9" x14ac:dyDescent="0.25">
      <c r="A490" t="s">
        <v>12</v>
      </c>
      <c r="B490" s="1">
        <v>44378</v>
      </c>
      <c r="C490">
        <v>5</v>
      </c>
      <c r="D490">
        <v>13427</v>
      </c>
      <c r="E490">
        <v>0</v>
      </c>
      <c r="F490">
        <v>738</v>
      </c>
      <c r="G490">
        <v>5</v>
      </c>
      <c r="H490">
        <v>14165</v>
      </c>
      <c r="I490" t="b">
        <v>0</v>
      </c>
    </row>
    <row r="491" spans="1:9" x14ac:dyDescent="0.25">
      <c r="A491" t="s">
        <v>12</v>
      </c>
      <c r="B491" s="1">
        <v>44379</v>
      </c>
      <c r="C491">
        <v>2</v>
      </c>
      <c r="D491">
        <v>13429</v>
      </c>
      <c r="E491">
        <v>0</v>
      </c>
      <c r="F491">
        <v>738</v>
      </c>
      <c r="G491">
        <v>2</v>
      </c>
      <c r="H491">
        <v>14167</v>
      </c>
      <c r="I491" t="b">
        <v>0</v>
      </c>
    </row>
    <row r="492" spans="1:9" x14ac:dyDescent="0.25">
      <c r="A492" t="s">
        <v>12</v>
      </c>
      <c r="B492" s="1">
        <v>44380</v>
      </c>
      <c r="C492">
        <v>5</v>
      </c>
      <c r="D492">
        <v>13434</v>
      </c>
      <c r="E492">
        <v>1</v>
      </c>
      <c r="F492">
        <v>739</v>
      </c>
      <c r="G492">
        <v>6</v>
      </c>
      <c r="H492">
        <v>14173</v>
      </c>
      <c r="I492" t="b">
        <v>0</v>
      </c>
    </row>
    <row r="493" spans="1:9" x14ac:dyDescent="0.25">
      <c r="A493" t="s">
        <v>12</v>
      </c>
      <c r="B493" s="1">
        <v>44381</v>
      </c>
      <c r="C493">
        <v>1</v>
      </c>
      <c r="D493">
        <v>13435</v>
      </c>
      <c r="E493">
        <v>0</v>
      </c>
      <c r="F493">
        <v>739</v>
      </c>
      <c r="G493">
        <v>1</v>
      </c>
      <c r="H493">
        <v>14174</v>
      </c>
      <c r="I493" t="b">
        <v>0</v>
      </c>
    </row>
    <row r="494" spans="1:9" x14ac:dyDescent="0.25">
      <c r="A494" t="s">
        <v>12</v>
      </c>
      <c r="B494" s="1">
        <v>44382</v>
      </c>
      <c r="C494">
        <v>0</v>
      </c>
      <c r="D494">
        <v>13435</v>
      </c>
      <c r="E494">
        <v>0</v>
      </c>
      <c r="F494">
        <v>739</v>
      </c>
      <c r="G494">
        <v>0</v>
      </c>
      <c r="H494">
        <v>14174</v>
      </c>
      <c r="I494" t="b">
        <v>0</v>
      </c>
    </row>
    <row r="495" spans="1:9" x14ac:dyDescent="0.25">
      <c r="A495" t="s">
        <v>12</v>
      </c>
      <c r="B495" s="1">
        <v>44383</v>
      </c>
      <c r="C495">
        <v>4</v>
      </c>
      <c r="D495">
        <v>13439</v>
      </c>
      <c r="E495">
        <v>0</v>
      </c>
      <c r="F495">
        <v>739</v>
      </c>
      <c r="G495">
        <v>4</v>
      </c>
      <c r="H495">
        <v>14178</v>
      </c>
      <c r="I495" t="b">
        <v>0</v>
      </c>
    </row>
    <row r="496" spans="1:9" x14ac:dyDescent="0.25">
      <c r="A496" t="s">
        <v>12</v>
      </c>
      <c r="B496" s="1">
        <v>44384</v>
      </c>
      <c r="C496">
        <v>2</v>
      </c>
      <c r="D496">
        <v>13441</v>
      </c>
      <c r="E496">
        <v>0</v>
      </c>
      <c r="F496">
        <v>739</v>
      </c>
      <c r="G496">
        <v>2</v>
      </c>
      <c r="H496">
        <v>14180</v>
      </c>
      <c r="I496" t="b">
        <v>0</v>
      </c>
    </row>
    <row r="497" spans="1:9" x14ac:dyDescent="0.25">
      <c r="A497" t="s">
        <v>12</v>
      </c>
      <c r="B497" s="1">
        <v>44385</v>
      </c>
      <c r="C497">
        <v>5</v>
      </c>
      <c r="D497">
        <v>13446</v>
      </c>
      <c r="E497">
        <v>0</v>
      </c>
      <c r="F497">
        <v>739</v>
      </c>
      <c r="G497">
        <v>5</v>
      </c>
      <c r="H497">
        <v>14185</v>
      </c>
      <c r="I497" t="b">
        <v>0</v>
      </c>
    </row>
    <row r="498" spans="1:9" x14ac:dyDescent="0.25">
      <c r="A498" t="s">
        <v>12</v>
      </c>
      <c r="B498" s="1">
        <v>44386</v>
      </c>
      <c r="C498">
        <v>7</v>
      </c>
      <c r="D498">
        <v>13453</v>
      </c>
      <c r="E498">
        <v>0</v>
      </c>
      <c r="F498">
        <v>739</v>
      </c>
      <c r="G498">
        <v>7</v>
      </c>
      <c r="H498">
        <v>14192</v>
      </c>
      <c r="I498" t="b">
        <v>0</v>
      </c>
    </row>
    <row r="499" spans="1:9" x14ac:dyDescent="0.25">
      <c r="A499" t="s">
        <v>12</v>
      </c>
      <c r="B499" s="1">
        <v>44387</v>
      </c>
      <c r="C499">
        <v>3</v>
      </c>
      <c r="D499">
        <v>13456</v>
      </c>
      <c r="E499">
        <v>0</v>
      </c>
      <c r="F499">
        <v>739</v>
      </c>
      <c r="G499">
        <v>3</v>
      </c>
      <c r="H499">
        <v>14195</v>
      </c>
      <c r="I499" t="b">
        <v>0</v>
      </c>
    </row>
    <row r="500" spans="1:9" x14ac:dyDescent="0.25">
      <c r="A500" t="s">
        <v>12</v>
      </c>
      <c r="B500" s="1">
        <v>44388</v>
      </c>
      <c r="C500">
        <v>5</v>
      </c>
      <c r="D500">
        <v>13461</v>
      </c>
      <c r="E500">
        <v>0</v>
      </c>
      <c r="F500">
        <v>739</v>
      </c>
      <c r="G500">
        <v>5</v>
      </c>
      <c r="H500">
        <v>14200</v>
      </c>
      <c r="I500" t="b">
        <v>0</v>
      </c>
    </row>
    <row r="501" spans="1:9" x14ac:dyDescent="0.25">
      <c r="A501" t="s">
        <v>12</v>
      </c>
      <c r="B501" s="1">
        <v>44389</v>
      </c>
      <c r="C501">
        <v>2</v>
      </c>
      <c r="D501">
        <v>13463</v>
      </c>
      <c r="E501">
        <v>0</v>
      </c>
      <c r="F501">
        <v>739</v>
      </c>
      <c r="G501">
        <v>2</v>
      </c>
      <c r="H501">
        <v>14202</v>
      </c>
      <c r="I501" t="b">
        <v>0</v>
      </c>
    </row>
    <row r="502" spans="1:9" x14ac:dyDescent="0.25">
      <c r="A502" t="s">
        <v>12</v>
      </c>
      <c r="B502" s="1">
        <v>44390</v>
      </c>
      <c r="C502">
        <v>12</v>
      </c>
      <c r="D502">
        <v>13475</v>
      </c>
      <c r="E502">
        <v>0</v>
      </c>
      <c r="F502">
        <v>739</v>
      </c>
      <c r="G502">
        <v>12</v>
      </c>
      <c r="H502">
        <v>14214</v>
      </c>
      <c r="I502" t="b">
        <v>0</v>
      </c>
    </row>
    <row r="503" spans="1:9" x14ac:dyDescent="0.25">
      <c r="A503" t="s">
        <v>12</v>
      </c>
      <c r="B503" s="1">
        <v>44391</v>
      </c>
      <c r="C503">
        <v>8</v>
      </c>
      <c r="D503">
        <v>13483</v>
      </c>
      <c r="E503">
        <v>0</v>
      </c>
      <c r="F503">
        <v>739</v>
      </c>
      <c r="G503">
        <v>8</v>
      </c>
      <c r="H503">
        <v>14222</v>
      </c>
      <c r="I503" t="b">
        <v>0</v>
      </c>
    </row>
    <row r="504" spans="1:9" x14ac:dyDescent="0.25">
      <c r="A504" t="s">
        <v>12</v>
      </c>
      <c r="B504" s="1">
        <v>44392</v>
      </c>
      <c r="C504">
        <v>11</v>
      </c>
      <c r="D504">
        <v>13494</v>
      </c>
      <c r="E504">
        <v>0</v>
      </c>
      <c r="F504">
        <v>739</v>
      </c>
      <c r="G504">
        <v>11</v>
      </c>
      <c r="H504">
        <v>14233</v>
      </c>
      <c r="I504" t="b">
        <v>0</v>
      </c>
    </row>
    <row r="505" spans="1:9" x14ac:dyDescent="0.25">
      <c r="A505" t="s">
        <v>12</v>
      </c>
      <c r="B505" s="1">
        <v>44393</v>
      </c>
      <c r="C505">
        <v>8</v>
      </c>
      <c r="D505">
        <v>13502</v>
      </c>
      <c r="E505">
        <v>0</v>
      </c>
      <c r="F505">
        <v>739</v>
      </c>
      <c r="G505">
        <v>8</v>
      </c>
      <c r="H505">
        <v>14241</v>
      </c>
      <c r="I505" t="b">
        <v>0</v>
      </c>
    </row>
    <row r="506" spans="1:9" x14ac:dyDescent="0.25">
      <c r="A506" t="s">
        <v>12</v>
      </c>
      <c r="B506" s="1">
        <v>44394</v>
      </c>
      <c r="C506">
        <v>6</v>
      </c>
      <c r="D506">
        <v>13508</v>
      </c>
      <c r="E506">
        <v>0</v>
      </c>
      <c r="F506">
        <v>739</v>
      </c>
      <c r="G506">
        <v>6</v>
      </c>
      <c r="H506">
        <v>14247</v>
      </c>
      <c r="I506" t="b">
        <v>0</v>
      </c>
    </row>
    <row r="507" spans="1:9" x14ac:dyDescent="0.25">
      <c r="A507" t="s">
        <v>12</v>
      </c>
      <c r="B507" s="1">
        <v>44395</v>
      </c>
      <c r="C507">
        <v>12</v>
      </c>
      <c r="D507">
        <v>13520</v>
      </c>
      <c r="E507">
        <v>0</v>
      </c>
      <c r="F507">
        <v>739</v>
      </c>
      <c r="G507">
        <v>12</v>
      </c>
      <c r="H507">
        <v>14259</v>
      </c>
      <c r="I507" t="b">
        <v>0</v>
      </c>
    </row>
    <row r="508" spans="1:9" x14ac:dyDescent="0.25">
      <c r="A508" t="s">
        <v>12</v>
      </c>
      <c r="B508" s="1">
        <v>44396</v>
      </c>
      <c r="C508">
        <v>19</v>
      </c>
      <c r="D508">
        <v>13539</v>
      </c>
      <c r="E508">
        <v>2</v>
      </c>
      <c r="F508">
        <v>741</v>
      </c>
      <c r="G508">
        <v>21</v>
      </c>
      <c r="H508">
        <v>14280</v>
      </c>
      <c r="I508" t="b">
        <v>0</v>
      </c>
    </row>
    <row r="509" spans="1:9" x14ac:dyDescent="0.25">
      <c r="A509" t="s">
        <v>12</v>
      </c>
      <c r="B509" s="1">
        <v>44397</v>
      </c>
      <c r="C509">
        <v>12</v>
      </c>
      <c r="D509">
        <v>13551</v>
      </c>
      <c r="E509">
        <v>0</v>
      </c>
      <c r="F509">
        <v>741</v>
      </c>
      <c r="G509">
        <v>12</v>
      </c>
      <c r="H509">
        <v>14292</v>
      </c>
      <c r="I509" t="b">
        <v>0</v>
      </c>
    </row>
    <row r="510" spans="1:9" x14ac:dyDescent="0.25">
      <c r="A510" t="s">
        <v>12</v>
      </c>
      <c r="B510" s="1">
        <v>44398</v>
      </c>
      <c r="C510">
        <v>11</v>
      </c>
      <c r="D510">
        <v>13562</v>
      </c>
      <c r="E510">
        <v>0</v>
      </c>
      <c r="F510">
        <v>741</v>
      </c>
      <c r="G510">
        <v>11</v>
      </c>
      <c r="H510">
        <v>14303</v>
      </c>
      <c r="I510" t="b">
        <v>0</v>
      </c>
    </row>
    <row r="511" spans="1:9" x14ac:dyDescent="0.25">
      <c r="A511" t="s">
        <v>12</v>
      </c>
      <c r="B511" s="1">
        <v>44399</v>
      </c>
      <c r="C511">
        <v>7</v>
      </c>
      <c r="D511">
        <v>13569</v>
      </c>
      <c r="E511">
        <v>1</v>
      </c>
      <c r="F511">
        <v>742</v>
      </c>
      <c r="G511">
        <v>8</v>
      </c>
      <c r="H511">
        <v>14311</v>
      </c>
      <c r="I511" t="b">
        <v>0</v>
      </c>
    </row>
    <row r="512" spans="1:9" x14ac:dyDescent="0.25">
      <c r="A512" t="s">
        <v>12</v>
      </c>
      <c r="B512" s="1">
        <v>44400</v>
      </c>
      <c r="C512">
        <v>12</v>
      </c>
      <c r="D512">
        <v>13581</v>
      </c>
      <c r="E512">
        <v>0</v>
      </c>
      <c r="F512">
        <v>742</v>
      </c>
      <c r="G512">
        <v>12</v>
      </c>
      <c r="H512">
        <v>14323</v>
      </c>
      <c r="I512" t="b">
        <v>0</v>
      </c>
    </row>
    <row r="513" spans="1:9" x14ac:dyDescent="0.25">
      <c r="A513" t="s">
        <v>12</v>
      </c>
      <c r="B513" s="1">
        <v>44401</v>
      </c>
      <c r="C513">
        <v>13</v>
      </c>
      <c r="D513">
        <v>13594</v>
      </c>
      <c r="E513">
        <v>0</v>
      </c>
      <c r="F513">
        <v>742</v>
      </c>
      <c r="G513">
        <v>13</v>
      </c>
      <c r="H513">
        <v>14336</v>
      </c>
      <c r="I513" t="b">
        <v>0</v>
      </c>
    </row>
    <row r="514" spans="1:9" x14ac:dyDescent="0.25">
      <c r="A514" t="s">
        <v>12</v>
      </c>
      <c r="B514" s="1">
        <v>44402</v>
      </c>
      <c r="C514">
        <v>12</v>
      </c>
      <c r="D514">
        <v>13606</v>
      </c>
      <c r="E514">
        <v>0</v>
      </c>
      <c r="F514">
        <v>742</v>
      </c>
      <c r="G514">
        <v>12</v>
      </c>
      <c r="H514">
        <v>14348</v>
      </c>
      <c r="I514" t="b">
        <v>0</v>
      </c>
    </row>
    <row r="515" spans="1:9" x14ac:dyDescent="0.25">
      <c r="A515" t="s">
        <v>12</v>
      </c>
      <c r="B515" s="1">
        <v>44403</v>
      </c>
      <c r="C515">
        <v>16</v>
      </c>
      <c r="D515">
        <v>13622</v>
      </c>
      <c r="E515">
        <v>0</v>
      </c>
      <c r="F515">
        <v>742</v>
      </c>
      <c r="G515">
        <v>16</v>
      </c>
      <c r="H515">
        <v>14364</v>
      </c>
      <c r="I515" t="b">
        <v>0</v>
      </c>
    </row>
    <row r="516" spans="1:9" x14ac:dyDescent="0.25">
      <c r="A516" t="s">
        <v>12</v>
      </c>
      <c r="B516" s="1">
        <v>44404</v>
      </c>
      <c r="C516">
        <v>12</v>
      </c>
      <c r="D516">
        <v>13634</v>
      </c>
      <c r="E516">
        <v>1</v>
      </c>
      <c r="F516">
        <v>743</v>
      </c>
      <c r="G516">
        <v>13</v>
      </c>
      <c r="H516">
        <v>14377</v>
      </c>
      <c r="I516" t="b">
        <v>0</v>
      </c>
    </row>
    <row r="517" spans="1:9" x14ac:dyDescent="0.25">
      <c r="A517" t="s">
        <v>12</v>
      </c>
      <c r="B517" s="1">
        <v>44405</v>
      </c>
      <c r="C517">
        <v>18</v>
      </c>
      <c r="D517">
        <v>13652</v>
      </c>
      <c r="E517">
        <v>0</v>
      </c>
      <c r="F517">
        <v>743</v>
      </c>
      <c r="G517">
        <v>18</v>
      </c>
      <c r="H517">
        <v>14395</v>
      </c>
      <c r="I517" t="b">
        <v>0</v>
      </c>
    </row>
    <row r="518" spans="1:9" x14ac:dyDescent="0.25">
      <c r="A518" t="s">
        <v>12</v>
      </c>
      <c r="B518" s="1">
        <v>44406</v>
      </c>
      <c r="C518">
        <v>16</v>
      </c>
      <c r="D518">
        <v>13668</v>
      </c>
      <c r="E518">
        <v>0</v>
      </c>
      <c r="F518">
        <v>743</v>
      </c>
      <c r="G518">
        <v>16</v>
      </c>
      <c r="H518">
        <v>14411</v>
      </c>
      <c r="I518" t="b">
        <v>0</v>
      </c>
    </row>
    <row r="519" spans="1:9" x14ac:dyDescent="0.25">
      <c r="A519" t="s">
        <v>12</v>
      </c>
      <c r="B519" s="1">
        <v>44407</v>
      </c>
      <c r="C519">
        <v>13</v>
      </c>
      <c r="D519">
        <v>13681</v>
      </c>
      <c r="E519">
        <v>1</v>
      </c>
      <c r="F519">
        <v>744</v>
      </c>
      <c r="G519">
        <v>14</v>
      </c>
      <c r="H519">
        <v>14425</v>
      </c>
      <c r="I519" t="b">
        <v>0</v>
      </c>
    </row>
    <row r="520" spans="1:9" x14ac:dyDescent="0.25">
      <c r="A520" t="s">
        <v>12</v>
      </c>
      <c r="B520" s="1">
        <v>44408</v>
      </c>
      <c r="C520">
        <v>16</v>
      </c>
      <c r="D520">
        <v>13697</v>
      </c>
      <c r="E520">
        <v>2</v>
      </c>
      <c r="F520">
        <v>746</v>
      </c>
      <c r="G520">
        <v>18</v>
      </c>
      <c r="H520">
        <v>14443</v>
      </c>
      <c r="I520" t="b">
        <v>0</v>
      </c>
    </row>
    <row r="521" spans="1:9" x14ac:dyDescent="0.25">
      <c r="A521" t="s">
        <v>12</v>
      </c>
      <c r="B521" s="1">
        <v>44409</v>
      </c>
      <c r="C521">
        <v>10</v>
      </c>
      <c r="D521">
        <v>13707</v>
      </c>
      <c r="E521">
        <v>1</v>
      </c>
      <c r="F521">
        <v>747</v>
      </c>
      <c r="G521">
        <v>11</v>
      </c>
      <c r="H521">
        <v>14454</v>
      </c>
      <c r="I521" t="b">
        <v>0</v>
      </c>
    </row>
    <row r="522" spans="1:9" x14ac:dyDescent="0.25">
      <c r="A522" t="s">
        <v>12</v>
      </c>
      <c r="B522" s="1">
        <v>44410</v>
      </c>
      <c r="C522">
        <v>13</v>
      </c>
      <c r="D522">
        <v>13720</v>
      </c>
      <c r="E522">
        <v>0</v>
      </c>
      <c r="F522">
        <v>747</v>
      </c>
      <c r="G522">
        <v>13</v>
      </c>
      <c r="H522">
        <v>14467</v>
      </c>
      <c r="I522" t="b">
        <v>0</v>
      </c>
    </row>
    <row r="523" spans="1:9" x14ac:dyDescent="0.25">
      <c r="A523" t="s">
        <v>12</v>
      </c>
      <c r="B523" s="1">
        <v>44411</v>
      </c>
      <c r="C523">
        <v>17</v>
      </c>
      <c r="D523">
        <v>13737</v>
      </c>
      <c r="E523">
        <v>0</v>
      </c>
      <c r="F523">
        <v>747</v>
      </c>
      <c r="G523">
        <v>17</v>
      </c>
      <c r="H523">
        <v>14484</v>
      </c>
      <c r="I523" t="b">
        <v>0</v>
      </c>
    </row>
    <row r="524" spans="1:9" x14ac:dyDescent="0.25">
      <c r="A524" t="s">
        <v>12</v>
      </c>
      <c r="B524" s="1">
        <v>44412</v>
      </c>
      <c r="C524">
        <v>10</v>
      </c>
      <c r="D524">
        <v>13747</v>
      </c>
      <c r="E524">
        <v>1</v>
      </c>
      <c r="F524">
        <v>748</v>
      </c>
      <c r="G524">
        <v>11</v>
      </c>
      <c r="H524">
        <v>14495</v>
      </c>
      <c r="I524" t="b">
        <v>0</v>
      </c>
    </row>
    <row r="525" spans="1:9" x14ac:dyDescent="0.25">
      <c r="A525" t="s">
        <v>12</v>
      </c>
      <c r="B525" s="1">
        <v>44413</v>
      </c>
      <c r="C525">
        <v>25</v>
      </c>
      <c r="D525">
        <v>13772</v>
      </c>
      <c r="E525">
        <v>0</v>
      </c>
      <c r="F525">
        <v>748</v>
      </c>
      <c r="G525">
        <v>25</v>
      </c>
      <c r="H525">
        <v>14520</v>
      </c>
      <c r="I525" t="b">
        <v>0</v>
      </c>
    </row>
    <row r="526" spans="1:9" x14ac:dyDescent="0.25">
      <c r="A526" t="s">
        <v>12</v>
      </c>
      <c r="B526" s="1">
        <v>44414</v>
      </c>
      <c r="C526">
        <v>16</v>
      </c>
      <c r="D526">
        <v>13788</v>
      </c>
      <c r="E526">
        <v>0</v>
      </c>
      <c r="F526">
        <v>748</v>
      </c>
      <c r="G526">
        <v>16</v>
      </c>
      <c r="H526">
        <v>14536</v>
      </c>
      <c r="I526" t="b">
        <v>0</v>
      </c>
    </row>
    <row r="527" spans="1:9" x14ac:dyDescent="0.25">
      <c r="A527" t="s">
        <v>12</v>
      </c>
      <c r="B527" s="1">
        <v>44415</v>
      </c>
      <c r="C527">
        <v>16</v>
      </c>
      <c r="D527">
        <v>13804</v>
      </c>
      <c r="E527">
        <v>0</v>
      </c>
      <c r="F527">
        <v>748</v>
      </c>
      <c r="G527">
        <v>16</v>
      </c>
      <c r="H527">
        <v>14552</v>
      </c>
      <c r="I527" t="b">
        <v>0</v>
      </c>
    </row>
    <row r="528" spans="1:9" x14ac:dyDescent="0.25">
      <c r="A528" t="s">
        <v>12</v>
      </c>
      <c r="B528" s="1">
        <v>44416</v>
      </c>
      <c r="C528">
        <v>14</v>
      </c>
      <c r="D528">
        <v>13818</v>
      </c>
      <c r="E528">
        <v>0</v>
      </c>
      <c r="F528">
        <v>748</v>
      </c>
      <c r="G528">
        <v>14</v>
      </c>
      <c r="H528">
        <v>14566</v>
      </c>
      <c r="I528" t="b">
        <v>0</v>
      </c>
    </row>
    <row r="529" spans="1:9" x14ac:dyDescent="0.25">
      <c r="A529" t="s">
        <v>12</v>
      </c>
      <c r="B529" s="1">
        <v>44417</v>
      </c>
      <c r="C529">
        <v>13</v>
      </c>
      <c r="D529">
        <v>13831</v>
      </c>
      <c r="E529">
        <v>0</v>
      </c>
      <c r="F529">
        <v>748</v>
      </c>
      <c r="G529">
        <v>13</v>
      </c>
      <c r="H529">
        <v>14579</v>
      </c>
      <c r="I529" t="b">
        <v>0</v>
      </c>
    </row>
    <row r="530" spans="1:9" x14ac:dyDescent="0.25">
      <c r="A530" t="s">
        <v>12</v>
      </c>
      <c r="B530" s="1">
        <v>44418</v>
      </c>
      <c r="C530">
        <v>15</v>
      </c>
      <c r="D530">
        <v>13846</v>
      </c>
      <c r="E530">
        <v>0</v>
      </c>
      <c r="F530">
        <v>748</v>
      </c>
      <c r="G530">
        <v>15</v>
      </c>
      <c r="H530">
        <v>14594</v>
      </c>
      <c r="I530" t="b">
        <v>0</v>
      </c>
    </row>
    <row r="531" spans="1:9" x14ac:dyDescent="0.25">
      <c r="A531" t="s">
        <v>12</v>
      </c>
      <c r="B531" s="1">
        <v>44419</v>
      </c>
      <c r="C531">
        <v>15</v>
      </c>
      <c r="D531">
        <v>13861</v>
      </c>
      <c r="E531">
        <v>0</v>
      </c>
      <c r="F531">
        <v>748</v>
      </c>
      <c r="G531">
        <v>15</v>
      </c>
      <c r="H531">
        <v>14609</v>
      </c>
      <c r="I531" t="b">
        <v>0</v>
      </c>
    </row>
    <row r="532" spans="1:9" x14ac:dyDescent="0.25">
      <c r="A532" t="s">
        <v>12</v>
      </c>
      <c r="B532" s="1">
        <v>44420</v>
      </c>
      <c r="C532">
        <v>20</v>
      </c>
      <c r="D532">
        <v>13881</v>
      </c>
      <c r="E532">
        <v>0</v>
      </c>
      <c r="F532">
        <v>748</v>
      </c>
      <c r="G532">
        <v>20</v>
      </c>
      <c r="H532">
        <v>14629</v>
      </c>
      <c r="I532" t="b">
        <v>0</v>
      </c>
    </row>
    <row r="533" spans="1:9" x14ac:dyDescent="0.25">
      <c r="A533" t="s">
        <v>12</v>
      </c>
      <c r="B533" s="1">
        <v>44421</v>
      </c>
      <c r="C533">
        <v>14</v>
      </c>
      <c r="D533">
        <v>13895</v>
      </c>
      <c r="E533">
        <v>1</v>
      </c>
      <c r="F533">
        <v>749</v>
      </c>
      <c r="G533">
        <v>15</v>
      </c>
      <c r="H533">
        <v>14644</v>
      </c>
      <c r="I533" t="b">
        <v>0</v>
      </c>
    </row>
    <row r="534" spans="1:9" x14ac:dyDescent="0.25">
      <c r="A534" t="s">
        <v>12</v>
      </c>
      <c r="B534" s="1">
        <v>44422</v>
      </c>
      <c r="C534">
        <v>16</v>
      </c>
      <c r="D534">
        <v>13911</v>
      </c>
      <c r="E534">
        <v>3</v>
      </c>
      <c r="F534">
        <v>752</v>
      </c>
      <c r="G534">
        <v>19</v>
      </c>
      <c r="H534">
        <v>14663</v>
      </c>
      <c r="I534" t="b">
        <v>0</v>
      </c>
    </row>
    <row r="535" spans="1:9" x14ac:dyDescent="0.25">
      <c r="A535" t="s">
        <v>12</v>
      </c>
      <c r="B535" s="1">
        <v>44423</v>
      </c>
      <c r="C535">
        <v>12</v>
      </c>
      <c r="D535">
        <v>13923</v>
      </c>
      <c r="E535">
        <v>1</v>
      </c>
      <c r="F535">
        <v>753</v>
      </c>
      <c r="G535">
        <v>13</v>
      </c>
      <c r="H535">
        <v>14676</v>
      </c>
      <c r="I535" t="b">
        <v>0</v>
      </c>
    </row>
    <row r="536" spans="1:9" x14ac:dyDescent="0.25">
      <c r="A536" t="s">
        <v>12</v>
      </c>
      <c r="B536" s="1">
        <v>44424</v>
      </c>
      <c r="C536">
        <v>13</v>
      </c>
      <c r="D536">
        <v>13936</v>
      </c>
      <c r="E536">
        <v>0</v>
      </c>
      <c r="F536">
        <v>753</v>
      </c>
      <c r="G536">
        <v>13</v>
      </c>
      <c r="H536">
        <v>14689</v>
      </c>
      <c r="I536" t="b">
        <v>0</v>
      </c>
    </row>
    <row r="537" spans="1:9" x14ac:dyDescent="0.25">
      <c r="A537" t="s">
        <v>12</v>
      </c>
      <c r="B537" s="1">
        <v>44425</v>
      </c>
      <c r="C537">
        <v>14</v>
      </c>
      <c r="D537">
        <v>13950</v>
      </c>
      <c r="E537">
        <v>1</v>
      </c>
      <c r="F537">
        <v>754</v>
      </c>
      <c r="G537">
        <v>15</v>
      </c>
      <c r="H537">
        <v>14704</v>
      </c>
      <c r="I537" t="b">
        <v>0</v>
      </c>
    </row>
    <row r="538" spans="1:9" x14ac:dyDescent="0.25">
      <c r="A538" t="s">
        <v>12</v>
      </c>
      <c r="B538" s="1">
        <v>44426</v>
      </c>
      <c r="C538">
        <v>15</v>
      </c>
      <c r="D538">
        <v>13965</v>
      </c>
      <c r="E538">
        <v>1</v>
      </c>
      <c r="F538">
        <v>755</v>
      </c>
      <c r="G538">
        <v>16</v>
      </c>
      <c r="H538">
        <v>14720</v>
      </c>
      <c r="I538" t="b">
        <v>0</v>
      </c>
    </row>
    <row r="539" spans="1:9" x14ac:dyDescent="0.25">
      <c r="A539" t="s">
        <v>12</v>
      </c>
      <c r="B539" s="1">
        <v>44427</v>
      </c>
      <c r="C539">
        <v>17</v>
      </c>
      <c r="D539">
        <v>13982</v>
      </c>
      <c r="E539">
        <v>0</v>
      </c>
      <c r="F539">
        <v>755</v>
      </c>
      <c r="G539">
        <v>17</v>
      </c>
      <c r="H539">
        <v>14737</v>
      </c>
      <c r="I539" t="b">
        <v>0</v>
      </c>
    </row>
    <row r="540" spans="1:9" x14ac:dyDescent="0.25">
      <c r="A540" t="s">
        <v>12</v>
      </c>
      <c r="B540" s="1">
        <v>44428</v>
      </c>
      <c r="C540">
        <v>18</v>
      </c>
      <c r="D540">
        <v>14000</v>
      </c>
      <c r="E540">
        <v>0</v>
      </c>
      <c r="F540">
        <v>755</v>
      </c>
      <c r="G540">
        <v>18</v>
      </c>
      <c r="H540">
        <v>14755</v>
      </c>
      <c r="I540" t="b">
        <v>0</v>
      </c>
    </row>
    <row r="541" spans="1:9" x14ac:dyDescent="0.25">
      <c r="A541" t="s">
        <v>12</v>
      </c>
      <c r="B541" s="1">
        <v>44429</v>
      </c>
      <c r="C541">
        <v>15</v>
      </c>
      <c r="D541">
        <v>14015</v>
      </c>
      <c r="E541">
        <v>1</v>
      </c>
      <c r="F541">
        <v>756</v>
      </c>
      <c r="G541">
        <v>16</v>
      </c>
      <c r="H541">
        <v>14771</v>
      </c>
      <c r="I541" t="b">
        <v>0</v>
      </c>
    </row>
    <row r="542" spans="1:9" x14ac:dyDescent="0.25">
      <c r="A542" t="s">
        <v>12</v>
      </c>
      <c r="B542" s="1">
        <v>44430</v>
      </c>
      <c r="C542">
        <v>17</v>
      </c>
      <c r="D542">
        <v>14032</v>
      </c>
      <c r="E542">
        <v>2</v>
      </c>
      <c r="F542">
        <v>758</v>
      </c>
      <c r="G542">
        <v>19</v>
      </c>
      <c r="H542">
        <v>14790</v>
      </c>
      <c r="I542" t="b">
        <v>0</v>
      </c>
    </row>
    <row r="543" spans="1:9" x14ac:dyDescent="0.25">
      <c r="A543" t="s">
        <v>12</v>
      </c>
      <c r="B543" s="1">
        <v>44431</v>
      </c>
      <c r="C543">
        <v>16</v>
      </c>
      <c r="D543">
        <v>14048</v>
      </c>
      <c r="E543">
        <v>1</v>
      </c>
      <c r="F543">
        <v>759</v>
      </c>
      <c r="G543">
        <v>17</v>
      </c>
      <c r="H543">
        <v>14807</v>
      </c>
      <c r="I543" t="b">
        <v>0</v>
      </c>
    </row>
    <row r="544" spans="1:9" x14ac:dyDescent="0.25">
      <c r="A544" t="s">
        <v>12</v>
      </c>
      <c r="B544" s="1">
        <v>44432</v>
      </c>
      <c r="C544">
        <v>20</v>
      </c>
      <c r="D544">
        <v>14068</v>
      </c>
      <c r="E544">
        <v>0</v>
      </c>
      <c r="F544">
        <v>759</v>
      </c>
      <c r="G544">
        <v>20</v>
      </c>
      <c r="H544">
        <v>14827</v>
      </c>
      <c r="I544" t="b">
        <v>0</v>
      </c>
    </row>
    <row r="545" spans="1:9" x14ac:dyDescent="0.25">
      <c r="A545" t="s">
        <v>12</v>
      </c>
      <c r="B545" s="1">
        <v>44433</v>
      </c>
      <c r="C545">
        <v>9</v>
      </c>
      <c r="D545">
        <v>14077</v>
      </c>
      <c r="E545">
        <v>0</v>
      </c>
      <c r="F545">
        <v>759</v>
      </c>
      <c r="G545">
        <v>9</v>
      </c>
      <c r="H545">
        <v>14836</v>
      </c>
      <c r="I545" t="b">
        <v>0</v>
      </c>
    </row>
    <row r="546" spans="1:9" x14ac:dyDescent="0.25">
      <c r="A546" t="s">
        <v>12</v>
      </c>
      <c r="B546" s="1">
        <v>44434</v>
      </c>
      <c r="C546">
        <v>8</v>
      </c>
      <c r="D546">
        <v>14085</v>
      </c>
      <c r="E546">
        <v>0</v>
      </c>
      <c r="F546">
        <v>759</v>
      </c>
      <c r="G546">
        <v>8</v>
      </c>
      <c r="H546">
        <v>14844</v>
      </c>
      <c r="I546" t="b">
        <v>0</v>
      </c>
    </row>
    <row r="547" spans="1:9" x14ac:dyDescent="0.25">
      <c r="A547" t="s">
        <v>12</v>
      </c>
      <c r="B547" s="1">
        <v>44435</v>
      </c>
      <c r="C547">
        <v>22</v>
      </c>
      <c r="D547">
        <v>14107</v>
      </c>
      <c r="E547">
        <v>1</v>
      </c>
      <c r="F547">
        <v>760</v>
      </c>
      <c r="G547">
        <v>23</v>
      </c>
      <c r="H547">
        <v>14867</v>
      </c>
      <c r="I547" t="b">
        <v>0</v>
      </c>
    </row>
    <row r="548" spans="1:9" x14ac:dyDescent="0.25">
      <c r="A548" t="s">
        <v>12</v>
      </c>
      <c r="B548" s="1">
        <v>44436</v>
      </c>
      <c r="C548">
        <v>17</v>
      </c>
      <c r="D548">
        <v>14124</v>
      </c>
      <c r="E548">
        <v>1</v>
      </c>
      <c r="F548">
        <v>761</v>
      </c>
      <c r="G548">
        <v>18</v>
      </c>
      <c r="H548">
        <v>14885</v>
      </c>
      <c r="I548" t="b">
        <v>0</v>
      </c>
    </row>
    <row r="549" spans="1:9" x14ac:dyDescent="0.25">
      <c r="A549" t="s">
        <v>12</v>
      </c>
      <c r="B549" s="1">
        <v>44437</v>
      </c>
      <c r="C549">
        <v>19</v>
      </c>
      <c r="D549">
        <v>14143</v>
      </c>
      <c r="E549">
        <v>2</v>
      </c>
      <c r="F549">
        <v>763</v>
      </c>
      <c r="G549">
        <v>21</v>
      </c>
      <c r="H549">
        <v>14906</v>
      </c>
      <c r="I549" t="b">
        <v>0</v>
      </c>
    </row>
    <row r="550" spans="1:9" x14ac:dyDescent="0.25">
      <c r="A550" t="s">
        <v>12</v>
      </c>
      <c r="B550" s="1">
        <v>44438</v>
      </c>
      <c r="C550">
        <v>13</v>
      </c>
      <c r="D550">
        <v>14156</v>
      </c>
      <c r="E550">
        <v>3</v>
      </c>
      <c r="F550">
        <v>766</v>
      </c>
      <c r="G550">
        <v>16</v>
      </c>
      <c r="H550">
        <v>14922</v>
      </c>
      <c r="I550" t="b">
        <v>0</v>
      </c>
    </row>
    <row r="551" spans="1:9" x14ac:dyDescent="0.25">
      <c r="A551" t="s">
        <v>12</v>
      </c>
      <c r="B551" s="1">
        <v>44439</v>
      </c>
      <c r="C551">
        <v>25</v>
      </c>
      <c r="D551">
        <v>14181</v>
      </c>
      <c r="E551">
        <v>2</v>
      </c>
      <c r="F551">
        <v>768</v>
      </c>
      <c r="G551">
        <v>27</v>
      </c>
      <c r="H551">
        <v>14949</v>
      </c>
      <c r="I551" t="b">
        <v>0</v>
      </c>
    </row>
    <row r="552" spans="1:9" x14ac:dyDescent="0.25">
      <c r="A552" t="s">
        <v>12</v>
      </c>
      <c r="B552" s="1">
        <v>44440</v>
      </c>
      <c r="C552">
        <v>15</v>
      </c>
      <c r="D552">
        <v>14196</v>
      </c>
      <c r="E552">
        <v>0</v>
      </c>
      <c r="F552">
        <v>768</v>
      </c>
      <c r="G552">
        <v>15</v>
      </c>
      <c r="H552">
        <v>14964</v>
      </c>
      <c r="I552" t="b">
        <v>0</v>
      </c>
    </row>
    <row r="553" spans="1:9" x14ac:dyDescent="0.25">
      <c r="A553" t="s">
        <v>12</v>
      </c>
      <c r="B553" s="1">
        <v>44441</v>
      </c>
      <c r="C553">
        <v>14</v>
      </c>
      <c r="D553">
        <v>14210</v>
      </c>
      <c r="E553">
        <v>1</v>
      </c>
      <c r="F553">
        <v>769</v>
      </c>
      <c r="G553">
        <v>15</v>
      </c>
      <c r="H553">
        <v>14979</v>
      </c>
      <c r="I553" t="b">
        <v>0</v>
      </c>
    </row>
    <row r="554" spans="1:9" x14ac:dyDescent="0.25">
      <c r="A554" t="s">
        <v>12</v>
      </c>
      <c r="B554" s="1">
        <v>44442</v>
      </c>
      <c r="C554">
        <v>22</v>
      </c>
      <c r="D554">
        <v>14232</v>
      </c>
      <c r="E554">
        <v>1</v>
      </c>
      <c r="F554">
        <v>770</v>
      </c>
      <c r="G554">
        <v>23</v>
      </c>
      <c r="H554">
        <v>15002</v>
      </c>
      <c r="I554" t="b">
        <v>0</v>
      </c>
    </row>
    <row r="555" spans="1:9" x14ac:dyDescent="0.25">
      <c r="A555" t="s">
        <v>12</v>
      </c>
      <c r="B555" s="1">
        <v>44443</v>
      </c>
      <c r="C555">
        <v>17</v>
      </c>
      <c r="D555">
        <v>14249</v>
      </c>
      <c r="E555">
        <v>0</v>
      </c>
      <c r="F555">
        <v>770</v>
      </c>
      <c r="G555">
        <v>17</v>
      </c>
      <c r="H555">
        <v>15019</v>
      </c>
      <c r="I555" t="b">
        <v>0</v>
      </c>
    </row>
    <row r="556" spans="1:9" x14ac:dyDescent="0.25">
      <c r="A556" t="s">
        <v>12</v>
      </c>
      <c r="B556" s="1">
        <v>44444</v>
      </c>
      <c r="C556">
        <v>23</v>
      </c>
      <c r="D556">
        <v>14272</v>
      </c>
      <c r="E556">
        <v>1</v>
      </c>
      <c r="F556">
        <v>771</v>
      </c>
      <c r="G556">
        <v>24</v>
      </c>
      <c r="H556">
        <v>15043</v>
      </c>
      <c r="I556" t="b">
        <v>0</v>
      </c>
    </row>
    <row r="557" spans="1:9" x14ac:dyDescent="0.25">
      <c r="A557" t="s">
        <v>12</v>
      </c>
      <c r="B557" s="1">
        <v>44445</v>
      </c>
      <c r="C557">
        <v>20</v>
      </c>
      <c r="D557">
        <v>14292</v>
      </c>
      <c r="E557">
        <v>0</v>
      </c>
      <c r="F557">
        <v>771</v>
      </c>
      <c r="G557">
        <v>20</v>
      </c>
      <c r="H557">
        <v>15063</v>
      </c>
      <c r="I557" t="b">
        <v>0</v>
      </c>
    </row>
    <row r="558" spans="1:9" x14ac:dyDescent="0.25">
      <c r="A558" t="s">
        <v>12</v>
      </c>
      <c r="B558" s="1">
        <v>44446</v>
      </c>
      <c r="C558">
        <v>12</v>
      </c>
      <c r="D558">
        <v>14304</v>
      </c>
      <c r="E558">
        <v>1</v>
      </c>
      <c r="F558">
        <v>772</v>
      </c>
      <c r="G558">
        <v>13</v>
      </c>
      <c r="H558">
        <v>15076</v>
      </c>
      <c r="I558" t="b">
        <v>0</v>
      </c>
    </row>
    <row r="559" spans="1:9" x14ac:dyDescent="0.25">
      <c r="A559" t="s">
        <v>12</v>
      </c>
      <c r="B559" s="1">
        <v>44447</v>
      </c>
      <c r="C559">
        <v>16</v>
      </c>
      <c r="D559">
        <v>14320</v>
      </c>
      <c r="E559">
        <v>0</v>
      </c>
      <c r="F559">
        <v>772</v>
      </c>
      <c r="G559">
        <v>16</v>
      </c>
      <c r="H559">
        <v>15092</v>
      </c>
      <c r="I559" t="b">
        <v>0</v>
      </c>
    </row>
    <row r="560" spans="1:9" x14ac:dyDescent="0.25">
      <c r="A560" t="s">
        <v>12</v>
      </c>
      <c r="B560" s="1">
        <v>44448</v>
      </c>
      <c r="C560">
        <v>22</v>
      </c>
      <c r="D560">
        <v>14342</v>
      </c>
      <c r="E560">
        <v>1</v>
      </c>
      <c r="F560">
        <v>773</v>
      </c>
      <c r="G560">
        <v>23</v>
      </c>
      <c r="H560">
        <v>15115</v>
      </c>
      <c r="I560" t="b">
        <v>0</v>
      </c>
    </row>
    <row r="561" spans="1:9" x14ac:dyDescent="0.25">
      <c r="A561" t="s">
        <v>12</v>
      </c>
      <c r="B561" s="1">
        <v>44449</v>
      </c>
      <c r="C561">
        <v>27</v>
      </c>
      <c r="D561">
        <v>14369</v>
      </c>
      <c r="E561">
        <v>1</v>
      </c>
      <c r="F561">
        <v>774</v>
      </c>
      <c r="G561">
        <v>28</v>
      </c>
      <c r="H561">
        <v>15143</v>
      </c>
      <c r="I561" t="b">
        <v>0</v>
      </c>
    </row>
    <row r="562" spans="1:9" x14ac:dyDescent="0.25">
      <c r="A562" t="s">
        <v>12</v>
      </c>
      <c r="B562" s="1">
        <v>44450</v>
      </c>
      <c r="C562">
        <v>14</v>
      </c>
      <c r="D562">
        <v>14383</v>
      </c>
      <c r="E562">
        <v>1</v>
      </c>
      <c r="F562">
        <v>775</v>
      </c>
      <c r="G562">
        <v>15</v>
      </c>
      <c r="H562">
        <v>15158</v>
      </c>
      <c r="I562" t="b">
        <v>0</v>
      </c>
    </row>
    <row r="563" spans="1:9" x14ac:dyDescent="0.25">
      <c r="A563" t="s">
        <v>12</v>
      </c>
      <c r="B563" s="1">
        <v>44451</v>
      </c>
      <c r="C563">
        <v>17</v>
      </c>
      <c r="D563">
        <v>14400</v>
      </c>
      <c r="E563">
        <v>0</v>
      </c>
      <c r="F563">
        <v>775</v>
      </c>
      <c r="G563">
        <v>17</v>
      </c>
      <c r="H563">
        <v>15175</v>
      </c>
      <c r="I563" t="b">
        <v>0</v>
      </c>
    </row>
    <row r="564" spans="1:9" x14ac:dyDescent="0.25">
      <c r="A564" t="s">
        <v>12</v>
      </c>
      <c r="B564" s="1">
        <v>44452</v>
      </c>
      <c r="C564">
        <v>12</v>
      </c>
      <c r="D564">
        <v>14412</v>
      </c>
      <c r="E564">
        <v>1</v>
      </c>
      <c r="F564">
        <v>776</v>
      </c>
      <c r="G564">
        <v>13</v>
      </c>
      <c r="H564">
        <v>15188</v>
      </c>
      <c r="I564" t="b">
        <v>0</v>
      </c>
    </row>
    <row r="565" spans="1:9" x14ac:dyDescent="0.25">
      <c r="A565" t="s">
        <v>12</v>
      </c>
      <c r="B565" s="1">
        <v>44453</v>
      </c>
      <c r="C565">
        <v>23</v>
      </c>
      <c r="D565">
        <v>14435</v>
      </c>
      <c r="E565">
        <v>2</v>
      </c>
      <c r="F565">
        <v>778</v>
      </c>
      <c r="G565">
        <v>25</v>
      </c>
      <c r="H565">
        <v>15213</v>
      </c>
      <c r="I565" t="b">
        <v>0</v>
      </c>
    </row>
    <row r="566" spans="1:9" x14ac:dyDescent="0.25">
      <c r="A566" t="s">
        <v>12</v>
      </c>
      <c r="B566" s="1">
        <v>44454</v>
      </c>
      <c r="C566">
        <v>19</v>
      </c>
      <c r="D566">
        <v>14454</v>
      </c>
      <c r="E566">
        <v>3</v>
      </c>
      <c r="F566">
        <v>781</v>
      </c>
      <c r="G566">
        <v>22</v>
      </c>
      <c r="H566">
        <v>15235</v>
      </c>
      <c r="I566" t="b">
        <v>0</v>
      </c>
    </row>
    <row r="567" spans="1:9" x14ac:dyDescent="0.25">
      <c r="A567" t="s">
        <v>12</v>
      </c>
      <c r="B567" s="1">
        <v>44455</v>
      </c>
      <c r="C567">
        <v>26</v>
      </c>
      <c r="D567">
        <v>14480</v>
      </c>
      <c r="E567">
        <v>0</v>
      </c>
      <c r="F567">
        <v>781</v>
      </c>
      <c r="G567">
        <v>26</v>
      </c>
      <c r="H567">
        <v>15261</v>
      </c>
      <c r="I567" t="b">
        <v>0</v>
      </c>
    </row>
    <row r="568" spans="1:9" x14ac:dyDescent="0.25">
      <c r="A568" t="s">
        <v>12</v>
      </c>
      <c r="B568" s="1">
        <v>44456</v>
      </c>
      <c r="C568">
        <v>16</v>
      </c>
      <c r="D568">
        <v>14496</v>
      </c>
      <c r="E568">
        <v>1</v>
      </c>
      <c r="F568">
        <v>782</v>
      </c>
      <c r="G568">
        <v>17</v>
      </c>
      <c r="H568">
        <v>15278</v>
      </c>
      <c r="I568" t="b">
        <v>0</v>
      </c>
    </row>
    <row r="569" spans="1:9" x14ac:dyDescent="0.25">
      <c r="A569" t="s">
        <v>12</v>
      </c>
      <c r="B569" s="1">
        <v>44457</v>
      </c>
      <c r="C569">
        <v>10</v>
      </c>
      <c r="D569">
        <v>14506</v>
      </c>
      <c r="E569">
        <v>2</v>
      </c>
      <c r="F569">
        <v>784</v>
      </c>
      <c r="G569">
        <v>12</v>
      </c>
      <c r="H569">
        <v>15290</v>
      </c>
      <c r="I569" t="b">
        <v>0</v>
      </c>
    </row>
    <row r="570" spans="1:9" x14ac:dyDescent="0.25">
      <c r="A570" t="s">
        <v>12</v>
      </c>
      <c r="B570" s="1">
        <v>44458</v>
      </c>
      <c r="C570">
        <v>20</v>
      </c>
      <c r="D570">
        <v>14526</v>
      </c>
      <c r="E570">
        <v>2</v>
      </c>
      <c r="F570">
        <v>786</v>
      </c>
      <c r="G570">
        <v>22</v>
      </c>
      <c r="H570">
        <v>15312</v>
      </c>
      <c r="I570" t="b">
        <v>0</v>
      </c>
    </row>
    <row r="571" spans="1:9" x14ac:dyDescent="0.25">
      <c r="A571" t="s">
        <v>12</v>
      </c>
      <c r="B571" s="1">
        <v>44459</v>
      </c>
      <c r="C571">
        <v>27</v>
      </c>
      <c r="D571">
        <v>14553</v>
      </c>
      <c r="E571">
        <v>0</v>
      </c>
      <c r="F571">
        <v>786</v>
      </c>
      <c r="G571">
        <v>27</v>
      </c>
      <c r="H571">
        <v>15339</v>
      </c>
      <c r="I571" t="b">
        <v>0</v>
      </c>
    </row>
    <row r="572" spans="1:9" x14ac:dyDescent="0.25">
      <c r="A572" t="s">
        <v>12</v>
      </c>
      <c r="B572" s="1">
        <v>44460</v>
      </c>
      <c r="C572">
        <v>16</v>
      </c>
      <c r="D572">
        <v>14569</v>
      </c>
      <c r="E572">
        <v>1</v>
      </c>
      <c r="F572">
        <v>787</v>
      </c>
      <c r="G572">
        <v>17</v>
      </c>
      <c r="H572">
        <v>15356</v>
      </c>
      <c r="I572" t="b">
        <v>0</v>
      </c>
    </row>
    <row r="573" spans="1:9" x14ac:dyDescent="0.25">
      <c r="A573" t="s">
        <v>12</v>
      </c>
      <c r="B573" s="1">
        <v>44461</v>
      </c>
      <c r="C573">
        <v>20</v>
      </c>
      <c r="D573">
        <v>14589</v>
      </c>
      <c r="E573">
        <v>0</v>
      </c>
      <c r="F573">
        <v>787</v>
      </c>
      <c r="G573">
        <v>20</v>
      </c>
      <c r="H573">
        <v>15376</v>
      </c>
      <c r="I573" t="b">
        <v>0</v>
      </c>
    </row>
    <row r="574" spans="1:9" x14ac:dyDescent="0.25">
      <c r="A574" t="s">
        <v>12</v>
      </c>
      <c r="B574" s="1">
        <v>44462</v>
      </c>
      <c r="C574">
        <v>14</v>
      </c>
      <c r="D574">
        <v>14603</v>
      </c>
      <c r="E574">
        <v>3</v>
      </c>
      <c r="F574">
        <v>790</v>
      </c>
      <c r="G574">
        <v>17</v>
      </c>
      <c r="H574">
        <v>15393</v>
      </c>
      <c r="I574" t="b">
        <v>0</v>
      </c>
    </row>
    <row r="575" spans="1:9" x14ac:dyDescent="0.25">
      <c r="A575" t="s">
        <v>12</v>
      </c>
      <c r="B575" s="1">
        <v>44463</v>
      </c>
      <c r="C575">
        <v>22</v>
      </c>
      <c r="D575">
        <v>14625</v>
      </c>
      <c r="E575">
        <v>2</v>
      </c>
      <c r="F575">
        <v>792</v>
      </c>
      <c r="G575">
        <v>24</v>
      </c>
      <c r="H575">
        <v>15417</v>
      </c>
      <c r="I575" t="b">
        <v>0</v>
      </c>
    </row>
    <row r="576" spans="1:9" x14ac:dyDescent="0.25">
      <c r="A576" t="s">
        <v>12</v>
      </c>
      <c r="B576" s="1">
        <v>44464</v>
      </c>
      <c r="C576">
        <v>12</v>
      </c>
      <c r="D576">
        <v>14637</v>
      </c>
      <c r="E576">
        <v>1</v>
      </c>
      <c r="F576">
        <v>793</v>
      </c>
      <c r="G576">
        <v>13</v>
      </c>
      <c r="H576">
        <v>15430</v>
      </c>
      <c r="I576" t="b">
        <v>0</v>
      </c>
    </row>
    <row r="577" spans="1:9" x14ac:dyDescent="0.25">
      <c r="A577" t="s">
        <v>12</v>
      </c>
      <c r="B577" s="1">
        <v>44465</v>
      </c>
      <c r="C577">
        <v>15</v>
      </c>
      <c r="D577">
        <v>14652</v>
      </c>
      <c r="E577">
        <v>1</v>
      </c>
      <c r="F577">
        <v>794</v>
      </c>
      <c r="G577">
        <v>16</v>
      </c>
      <c r="H577">
        <v>15446</v>
      </c>
      <c r="I577" t="b">
        <v>0</v>
      </c>
    </row>
    <row r="578" spans="1:9" x14ac:dyDescent="0.25">
      <c r="A578" t="s">
        <v>12</v>
      </c>
      <c r="B578" s="1">
        <v>44466</v>
      </c>
      <c r="C578">
        <v>11</v>
      </c>
      <c r="D578">
        <v>14663</v>
      </c>
      <c r="E578">
        <v>3</v>
      </c>
      <c r="F578">
        <v>797</v>
      </c>
      <c r="G578">
        <v>14</v>
      </c>
      <c r="H578">
        <v>15460</v>
      </c>
      <c r="I578" t="b">
        <v>0</v>
      </c>
    </row>
    <row r="579" spans="1:9" x14ac:dyDescent="0.25">
      <c r="A579" t="s">
        <v>12</v>
      </c>
      <c r="B579" s="1">
        <v>44467</v>
      </c>
      <c r="C579">
        <v>11</v>
      </c>
      <c r="D579">
        <v>14674</v>
      </c>
      <c r="E579">
        <v>1</v>
      </c>
      <c r="F579">
        <v>798</v>
      </c>
      <c r="G579">
        <v>12</v>
      </c>
      <c r="H579">
        <v>15472</v>
      </c>
      <c r="I579" t="b">
        <v>0</v>
      </c>
    </row>
    <row r="580" spans="1:9" x14ac:dyDescent="0.25">
      <c r="A580" t="s">
        <v>12</v>
      </c>
      <c r="B580" s="1">
        <v>44468</v>
      </c>
      <c r="C580">
        <v>23</v>
      </c>
      <c r="D580">
        <v>14697</v>
      </c>
      <c r="E580">
        <v>1</v>
      </c>
      <c r="F580">
        <v>799</v>
      </c>
      <c r="G580">
        <v>24</v>
      </c>
      <c r="H580">
        <v>15496</v>
      </c>
      <c r="I580" t="b">
        <v>0</v>
      </c>
    </row>
    <row r="581" spans="1:9" x14ac:dyDescent="0.25">
      <c r="A581" t="s">
        <v>12</v>
      </c>
      <c r="B581" s="1">
        <v>44469</v>
      </c>
      <c r="C581">
        <v>14</v>
      </c>
      <c r="D581">
        <v>14711</v>
      </c>
      <c r="E581">
        <v>5</v>
      </c>
      <c r="F581">
        <v>804</v>
      </c>
      <c r="G581">
        <v>19</v>
      </c>
      <c r="H581">
        <v>15515</v>
      </c>
      <c r="I581" t="b">
        <v>0</v>
      </c>
    </row>
    <row r="582" spans="1:9" x14ac:dyDescent="0.25">
      <c r="A582" t="s">
        <v>12</v>
      </c>
      <c r="B582" s="1">
        <v>44470</v>
      </c>
      <c r="C582">
        <v>15</v>
      </c>
      <c r="D582">
        <v>14726</v>
      </c>
      <c r="E582">
        <v>1</v>
      </c>
      <c r="F582">
        <v>805</v>
      </c>
      <c r="G582">
        <v>16</v>
      </c>
      <c r="H582">
        <v>15531</v>
      </c>
      <c r="I582" t="b">
        <v>0</v>
      </c>
    </row>
    <row r="583" spans="1:9" x14ac:dyDescent="0.25">
      <c r="A583" t="s">
        <v>12</v>
      </c>
      <c r="B583" s="1">
        <v>44471</v>
      </c>
      <c r="C583">
        <v>12</v>
      </c>
      <c r="D583">
        <v>14738</v>
      </c>
      <c r="E583">
        <v>1</v>
      </c>
      <c r="F583">
        <v>806</v>
      </c>
      <c r="G583">
        <v>13</v>
      </c>
      <c r="H583">
        <v>15544</v>
      </c>
      <c r="I583" t="b">
        <v>0</v>
      </c>
    </row>
    <row r="584" spans="1:9" x14ac:dyDescent="0.25">
      <c r="A584" t="s">
        <v>12</v>
      </c>
      <c r="B584" s="1">
        <v>44472</v>
      </c>
      <c r="C584">
        <v>17</v>
      </c>
      <c r="D584">
        <v>14755</v>
      </c>
      <c r="E584">
        <v>0</v>
      </c>
      <c r="F584">
        <v>806</v>
      </c>
      <c r="G584">
        <v>17</v>
      </c>
      <c r="H584">
        <v>15561</v>
      </c>
      <c r="I584" t="b">
        <v>0</v>
      </c>
    </row>
    <row r="585" spans="1:9" x14ac:dyDescent="0.25">
      <c r="A585" t="s">
        <v>12</v>
      </c>
      <c r="B585" s="1">
        <v>44473</v>
      </c>
      <c r="C585">
        <v>10</v>
      </c>
      <c r="D585">
        <v>14765</v>
      </c>
      <c r="E585">
        <v>4</v>
      </c>
      <c r="F585">
        <v>810</v>
      </c>
      <c r="G585">
        <v>14</v>
      </c>
      <c r="H585">
        <v>15575</v>
      </c>
      <c r="I585" t="b">
        <v>0</v>
      </c>
    </row>
    <row r="586" spans="1:9" x14ac:dyDescent="0.25">
      <c r="A586" t="s">
        <v>12</v>
      </c>
      <c r="B586" s="1">
        <v>44474</v>
      </c>
      <c r="C586">
        <v>9</v>
      </c>
      <c r="D586">
        <v>14774</v>
      </c>
      <c r="E586">
        <v>1</v>
      </c>
      <c r="F586">
        <v>811</v>
      </c>
      <c r="G586">
        <v>10</v>
      </c>
      <c r="H586">
        <v>15585</v>
      </c>
      <c r="I586" t="b">
        <v>0</v>
      </c>
    </row>
    <row r="587" spans="1:9" x14ac:dyDescent="0.25">
      <c r="A587" t="s">
        <v>12</v>
      </c>
      <c r="B587" s="1">
        <v>44475</v>
      </c>
      <c r="C587">
        <v>12</v>
      </c>
      <c r="D587">
        <v>14786</v>
      </c>
      <c r="E587">
        <v>0</v>
      </c>
      <c r="F587">
        <v>811</v>
      </c>
      <c r="G587">
        <v>12</v>
      </c>
      <c r="H587">
        <v>15597</v>
      </c>
      <c r="I587" t="b">
        <v>0</v>
      </c>
    </row>
    <row r="588" spans="1:9" x14ac:dyDescent="0.25">
      <c r="A588" t="s">
        <v>12</v>
      </c>
      <c r="B588" s="1">
        <v>44476</v>
      </c>
      <c r="C588">
        <v>18</v>
      </c>
      <c r="D588">
        <v>14804</v>
      </c>
      <c r="E588">
        <v>0</v>
      </c>
      <c r="F588">
        <v>811</v>
      </c>
      <c r="G588">
        <v>18</v>
      </c>
      <c r="H588">
        <v>15615</v>
      </c>
      <c r="I588" t="b">
        <v>0</v>
      </c>
    </row>
    <row r="589" spans="1:9" x14ac:dyDescent="0.25">
      <c r="A589" t="s">
        <v>12</v>
      </c>
      <c r="B589" s="1">
        <v>44477</v>
      </c>
      <c r="C589">
        <v>23</v>
      </c>
      <c r="D589">
        <v>14827</v>
      </c>
      <c r="E589">
        <v>1</v>
      </c>
      <c r="F589">
        <v>812</v>
      </c>
      <c r="G589">
        <v>24</v>
      </c>
      <c r="H589">
        <v>15639</v>
      </c>
      <c r="I589" t="b">
        <v>0</v>
      </c>
    </row>
    <row r="590" spans="1:9" x14ac:dyDescent="0.25">
      <c r="A590" t="s">
        <v>12</v>
      </c>
      <c r="B590" s="1">
        <v>44478</v>
      </c>
      <c r="C590">
        <v>13</v>
      </c>
      <c r="D590">
        <v>14840</v>
      </c>
      <c r="E590">
        <v>2</v>
      </c>
      <c r="F590">
        <v>814</v>
      </c>
      <c r="G590">
        <v>15</v>
      </c>
      <c r="H590">
        <v>15654</v>
      </c>
      <c r="I590" t="b">
        <v>0</v>
      </c>
    </row>
    <row r="591" spans="1:9" x14ac:dyDescent="0.25">
      <c r="A591" t="s">
        <v>12</v>
      </c>
      <c r="B591" s="1">
        <v>44479</v>
      </c>
      <c r="C591">
        <v>10</v>
      </c>
      <c r="D591">
        <v>14850</v>
      </c>
      <c r="E591">
        <v>2</v>
      </c>
      <c r="F591">
        <v>816</v>
      </c>
      <c r="G591">
        <v>12</v>
      </c>
      <c r="H591">
        <v>15666</v>
      </c>
      <c r="I591" t="b">
        <v>0</v>
      </c>
    </row>
    <row r="592" spans="1:9" x14ac:dyDescent="0.25">
      <c r="A592" t="s">
        <v>12</v>
      </c>
      <c r="B592" s="1">
        <v>44480</v>
      </c>
      <c r="C592">
        <v>16</v>
      </c>
      <c r="D592">
        <v>14866</v>
      </c>
      <c r="E592">
        <v>0</v>
      </c>
      <c r="F592">
        <v>816</v>
      </c>
      <c r="G592">
        <v>16</v>
      </c>
      <c r="H592">
        <v>15682</v>
      </c>
      <c r="I592" t="b">
        <v>0</v>
      </c>
    </row>
    <row r="593" spans="1:9" x14ac:dyDescent="0.25">
      <c r="A593" t="s">
        <v>12</v>
      </c>
      <c r="B593" s="1">
        <v>44481</v>
      </c>
      <c r="C593">
        <v>18</v>
      </c>
      <c r="D593">
        <v>14884</v>
      </c>
      <c r="E593">
        <v>2</v>
      </c>
      <c r="F593">
        <v>818</v>
      </c>
      <c r="G593">
        <v>20</v>
      </c>
      <c r="H593">
        <v>15702</v>
      </c>
      <c r="I593" t="b">
        <v>0</v>
      </c>
    </row>
    <row r="594" spans="1:9" x14ac:dyDescent="0.25">
      <c r="A594" t="s">
        <v>12</v>
      </c>
      <c r="B594" s="1">
        <v>44482</v>
      </c>
      <c r="C594">
        <v>25</v>
      </c>
      <c r="D594">
        <v>14909</v>
      </c>
      <c r="E594">
        <v>2</v>
      </c>
      <c r="F594">
        <v>820</v>
      </c>
      <c r="G594">
        <v>27</v>
      </c>
      <c r="H594">
        <v>15729</v>
      </c>
      <c r="I594" t="b">
        <v>0</v>
      </c>
    </row>
    <row r="595" spans="1:9" x14ac:dyDescent="0.25">
      <c r="A595" t="s">
        <v>12</v>
      </c>
      <c r="B595" s="1">
        <v>44483</v>
      </c>
      <c r="C595">
        <v>21</v>
      </c>
      <c r="D595">
        <v>14930</v>
      </c>
      <c r="E595">
        <v>1</v>
      </c>
      <c r="F595">
        <v>821</v>
      </c>
      <c r="G595">
        <v>22</v>
      </c>
      <c r="H595">
        <v>15751</v>
      </c>
      <c r="I595" t="b">
        <v>0</v>
      </c>
    </row>
    <row r="596" spans="1:9" x14ac:dyDescent="0.25">
      <c r="A596" t="s">
        <v>12</v>
      </c>
      <c r="B596" s="1">
        <v>44484</v>
      </c>
      <c r="C596">
        <v>26</v>
      </c>
      <c r="D596">
        <v>14956</v>
      </c>
      <c r="E596">
        <v>0</v>
      </c>
      <c r="F596">
        <v>821</v>
      </c>
      <c r="G596">
        <v>26</v>
      </c>
      <c r="H596">
        <v>15777</v>
      </c>
      <c r="I596" t="b">
        <v>0</v>
      </c>
    </row>
    <row r="597" spans="1:9" x14ac:dyDescent="0.25">
      <c r="A597" t="s">
        <v>12</v>
      </c>
      <c r="B597" s="1">
        <v>44485</v>
      </c>
      <c r="C597">
        <v>20</v>
      </c>
      <c r="D597">
        <v>14976</v>
      </c>
      <c r="E597">
        <v>1</v>
      </c>
      <c r="F597">
        <v>822</v>
      </c>
      <c r="G597">
        <v>21</v>
      </c>
      <c r="H597">
        <v>15798</v>
      </c>
      <c r="I597" t="b">
        <v>0</v>
      </c>
    </row>
    <row r="598" spans="1:9" x14ac:dyDescent="0.25">
      <c r="A598" t="s">
        <v>12</v>
      </c>
      <c r="B598" s="1">
        <v>44486</v>
      </c>
      <c r="C598">
        <v>15</v>
      </c>
      <c r="D598">
        <v>14991</v>
      </c>
      <c r="E598">
        <v>1</v>
      </c>
      <c r="F598">
        <v>823</v>
      </c>
      <c r="G598">
        <v>16</v>
      </c>
      <c r="H598">
        <v>15814</v>
      </c>
      <c r="I598" t="b">
        <v>0</v>
      </c>
    </row>
    <row r="599" spans="1:9" x14ac:dyDescent="0.25">
      <c r="A599" t="s">
        <v>12</v>
      </c>
      <c r="B599" s="1">
        <v>44487</v>
      </c>
      <c r="C599">
        <v>15</v>
      </c>
      <c r="D599">
        <v>15006</v>
      </c>
      <c r="E599">
        <v>0</v>
      </c>
      <c r="F599">
        <v>823</v>
      </c>
      <c r="G599">
        <v>15</v>
      </c>
      <c r="H599">
        <v>15829</v>
      </c>
      <c r="I599" t="b">
        <v>0</v>
      </c>
    </row>
    <row r="600" spans="1:9" x14ac:dyDescent="0.25">
      <c r="A600" t="s">
        <v>12</v>
      </c>
      <c r="B600" s="1">
        <v>44488</v>
      </c>
      <c r="C600">
        <v>19</v>
      </c>
      <c r="D600">
        <v>15025</v>
      </c>
      <c r="E600">
        <v>1</v>
      </c>
      <c r="F600">
        <v>824</v>
      </c>
      <c r="G600">
        <v>20</v>
      </c>
      <c r="H600">
        <v>15849</v>
      </c>
      <c r="I600" t="b">
        <v>0</v>
      </c>
    </row>
    <row r="601" spans="1:9" x14ac:dyDescent="0.25">
      <c r="A601" t="s">
        <v>12</v>
      </c>
      <c r="B601" s="1">
        <v>44489</v>
      </c>
      <c r="C601">
        <v>26</v>
      </c>
      <c r="D601">
        <v>15051</v>
      </c>
      <c r="E601">
        <v>1</v>
      </c>
      <c r="F601">
        <v>825</v>
      </c>
      <c r="G601">
        <v>27</v>
      </c>
      <c r="H601">
        <v>15876</v>
      </c>
      <c r="I601" t="b">
        <v>0</v>
      </c>
    </row>
    <row r="602" spans="1:9" x14ac:dyDescent="0.25">
      <c r="A602" t="s">
        <v>12</v>
      </c>
      <c r="B602" s="1">
        <v>44490</v>
      </c>
      <c r="C602">
        <v>20</v>
      </c>
      <c r="D602">
        <v>15071</v>
      </c>
      <c r="E602">
        <v>1</v>
      </c>
      <c r="F602">
        <v>826</v>
      </c>
      <c r="G602">
        <v>21</v>
      </c>
      <c r="H602">
        <v>15897</v>
      </c>
      <c r="I602" t="b">
        <v>0</v>
      </c>
    </row>
    <row r="603" spans="1:9" x14ac:dyDescent="0.25">
      <c r="A603" t="s">
        <v>12</v>
      </c>
      <c r="B603" s="1">
        <v>44491</v>
      </c>
      <c r="C603">
        <v>24</v>
      </c>
      <c r="D603">
        <v>15095</v>
      </c>
      <c r="E603">
        <v>0</v>
      </c>
      <c r="F603">
        <v>826</v>
      </c>
      <c r="G603">
        <v>24</v>
      </c>
      <c r="H603">
        <v>15921</v>
      </c>
      <c r="I603" t="b">
        <v>0</v>
      </c>
    </row>
    <row r="604" spans="1:9" x14ac:dyDescent="0.25">
      <c r="A604" t="s">
        <v>12</v>
      </c>
      <c r="B604" s="1">
        <v>44492</v>
      </c>
      <c r="C604">
        <v>21</v>
      </c>
      <c r="D604">
        <v>15116</v>
      </c>
      <c r="E604">
        <v>2</v>
      </c>
      <c r="F604">
        <v>828</v>
      </c>
      <c r="G604">
        <v>23</v>
      </c>
      <c r="H604">
        <v>15944</v>
      </c>
      <c r="I604" t="b">
        <v>0</v>
      </c>
    </row>
    <row r="605" spans="1:9" x14ac:dyDescent="0.25">
      <c r="A605" t="s">
        <v>12</v>
      </c>
      <c r="B605" s="1">
        <v>44493</v>
      </c>
      <c r="C605">
        <v>22</v>
      </c>
      <c r="D605">
        <v>15138</v>
      </c>
      <c r="E605">
        <v>2</v>
      </c>
      <c r="F605">
        <v>830</v>
      </c>
      <c r="G605">
        <v>24</v>
      </c>
      <c r="H605">
        <v>15968</v>
      </c>
      <c r="I605" t="b">
        <v>0</v>
      </c>
    </row>
    <row r="606" spans="1:9" x14ac:dyDescent="0.25">
      <c r="A606" t="s">
        <v>12</v>
      </c>
      <c r="B606" s="1">
        <v>44494</v>
      </c>
      <c r="C606">
        <v>23</v>
      </c>
      <c r="D606">
        <v>15161</v>
      </c>
      <c r="E606">
        <v>1</v>
      </c>
      <c r="F606">
        <v>831</v>
      </c>
      <c r="G606">
        <v>24</v>
      </c>
      <c r="H606">
        <v>15992</v>
      </c>
      <c r="I606" t="b">
        <v>0</v>
      </c>
    </row>
    <row r="607" spans="1:9" x14ac:dyDescent="0.25">
      <c r="A607" t="s">
        <v>12</v>
      </c>
      <c r="B607" s="1">
        <v>44495</v>
      </c>
      <c r="C607">
        <v>15</v>
      </c>
      <c r="D607">
        <v>15176</v>
      </c>
      <c r="E607">
        <v>3</v>
      </c>
      <c r="F607">
        <v>834</v>
      </c>
      <c r="G607">
        <v>18</v>
      </c>
      <c r="H607">
        <v>16010</v>
      </c>
      <c r="I607" t="b">
        <v>0</v>
      </c>
    </row>
    <row r="608" spans="1:9" x14ac:dyDescent="0.25">
      <c r="A608" t="s">
        <v>12</v>
      </c>
      <c r="B608" s="1">
        <v>44496</v>
      </c>
      <c r="C608">
        <v>29</v>
      </c>
      <c r="D608">
        <v>15205</v>
      </c>
      <c r="E608">
        <v>0</v>
      </c>
      <c r="F608">
        <v>834</v>
      </c>
      <c r="G608">
        <v>29</v>
      </c>
      <c r="H608">
        <v>16039</v>
      </c>
      <c r="I608" t="b">
        <v>0</v>
      </c>
    </row>
    <row r="609" spans="1:9" x14ac:dyDescent="0.25">
      <c r="A609" t="s">
        <v>12</v>
      </c>
      <c r="B609" s="1">
        <v>44497</v>
      </c>
      <c r="C609">
        <v>22</v>
      </c>
      <c r="D609">
        <v>15227</v>
      </c>
      <c r="E609">
        <v>3</v>
      </c>
      <c r="F609">
        <v>837</v>
      </c>
      <c r="G609">
        <v>25</v>
      </c>
      <c r="H609">
        <v>16064</v>
      </c>
      <c r="I609" t="b">
        <v>0</v>
      </c>
    </row>
    <row r="610" spans="1:9" x14ac:dyDescent="0.25">
      <c r="A610" t="s">
        <v>12</v>
      </c>
      <c r="B610" s="1">
        <v>44498</v>
      </c>
      <c r="C610">
        <v>14</v>
      </c>
      <c r="D610">
        <v>15241</v>
      </c>
      <c r="E610">
        <v>1</v>
      </c>
      <c r="F610">
        <v>838</v>
      </c>
      <c r="G610">
        <v>15</v>
      </c>
      <c r="H610">
        <v>16079</v>
      </c>
      <c r="I610" t="b">
        <v>0</v>
      </c>
    </row>
    <row r="611" spans="1:9" x14ac:dyDescent="0.25">
      <c r="A611" t="s">
        <v>12</v>
      </c>
      <c r="B611" s="1">
        <v>44499</v>
      </c>
      <c r="C611">
        <v>24</v>
      </c>
      <c r="D611">
        <v>15265</v>
      </c>
      <c r="E611">
        <v>3</v>
      </c>
      <c r="F611">
        <v>841</v>
      </c>
      <c r="G611">
        <v>27</v>
      </c>
      <c r="H611">
        <v>16106</v>
      </c>
      <c r="I611" t="b">
        <v>0</v>
      </c>
    </row>
    <row r="612" spans="1:9" x14ac:dyDescent="0.25">
      <c r="A612" t="s">
        <v>12</v>
      </c>
      <c r="B612" s="1">
        <v>44500</v>
      </c>
      <c r="C612">
        <v>29</v>
      </c>
      <c r="D612">
        <v>15294</v>
      </c>
      <c r="E612">
        <v>0</v>
      </c>
      <c r="F612">
        <v>841</v>
      </c>
      <c r="G612">
        <v>29</v>
      </c>
      <c r="H612">
        <v>16135</v>
      </c>
      <c r="I612" t="b">
        <v>0</v>
      </c>
    </row>
    <row r="613" spans="1:9" x14ac:dyDescent="0.25">
      <c r="A613" t="s">
        <v>12</v>
      </c>
      <c r="B613" s="1">
        <v>44501</v>
      </c>
      <c r="C613">
        <v>17</v>
      </c>
      <c r="D613">
        <v>15311</v>
      </c>
      <c r="E613">
        <v>0</v>
      </c>
      <c r="F613">
        <v>841</v>
      </c>
      <c r="G613">
        <v>17</v>
      </c>
      <c r="H613">
        <v>16152</v>
      </c>
      <c r="I613" t="b">
        <v>0</v>
      </c>
    </row>
    <row r="614" spans="1:9" x14ac:dyDescent="0.25">
      <c r="A614" t="s">
        <v>12</v>
      </c>
      <c r="B614" s="1">
        <v>44502</v>
      </c>
      <c r="C614">
        <v>28</v>
      </c>
      <c r="D614">
        <v>15339</v>
      </c>
      <c r="E614">
        <v>0</v>
      </c>
      <c r="F614">
        <v>841</v>
      </c>
      <c r="G614">
        <v>28</v>
      </c>
      <c r="H614">
        <v>16180</v>
      </c>
      <c r="I614" t="b">
        <v>0</v>
      </c>
    </row>
    <row r="615" spans="1:9" x14ac:dyDescent="0.25">
      <c r="A615" t="s">
        <v>12</v>
      </c>
      <c r="B615" s="1">
        <v>44503</v>
      </c>
      <c r="C615">
        <v>23</v>
      </c>
      <c r="D615">
        <v>15362</v>
      </c>
      <c r="E615">
        <v>3</v>
      </c>
      <c r="F615">
        <v>844</v>
      </c>
      <c r="G615">
        <v>26</v>
      </c>
      <c r="H615">
        <v>16206</v>
      </c>
      <c r="I615" t="b">
        <v>0</v>
      </c>
    </row>
    <row r="616" spans="1:9" x14ac:dyDescent="0.25">
      <c r="A616" t="s">
        <v>12</v>
      </c>
      <c r="B616" s="1">
        <v>44504</v>
      </c>
      <c r="C616">
        <v>22</v>
      </c>
      <c r="D616">
        <v>15384</v>
      </c>
      <c r="E616">
        <v>3</v>
      </c>
      <c r="F616">
        <v>847</v>
      </c>
      <c r="G616">
        <v>25</v>
      </c>
      <c r="H616">
        <v>16231</v>
      </c>
      <c r="I616" t="b">
        <v>0</v>
      </c>
    </row>
    <row r="617" spans="1:9" x14ac:dyDescent="0.25">
      <c r="A617" t="s">
        <v>12</v>
      </c>
      <c r="B617" s="1">
        <v>44505</v>
      </c>
      <c r="C617">
        <v>20</v>
      </c>
      <c r="D617">
        <v>15404</v>
      </c>
      <c r="E617">
        <v>1</v>
      </c>
      <c r="F617">
        <v>848</v>
      </c>
      <c r="G617">
        <v>21</v>
      </c>
      <c r="H617">
        <v>16252</v>
      </c>
      <c r="I617" t="b">
        <v>0</v>
      </c>
    </row>
    <row r="618" spans="1:9" x14ac:dyDescent="0.25">
      <c r="A618" t="s">
        <v>12</v>
      </c>
      <c r="B618" s="1">
        <v>44506</v>
      </c>
      <c r="C618">
        <v>21</v>
      </c>
      <c r="D618">
        <v>15425</v>
      </c>
      <c r="E618">
        <v>2</v>
      </c>
      <c r="F618">
        <v>850</v>
      </c>
      <c r="G618">
        <v>23</v>
      </c>
      <c r="H618">
        <v>16275</v>
      </c>
      <c r="I618" t="b">
        <v>0</v>
      </c>
    </row>
    <row r="619" spans="1:9" x14ac:dyDescent="0.25">
      <c r="A619" t="s">
        <v>12</v>
      </c>
      <c r="B619" s="1">
        <v>44507</v>
      </c>
      <c r="C619">
        <v>22</v>
      </c>
      <c r="D619">
        <v>15447</v>
      </c>
      <c r="E619">
        <v>0</v>
      </c>
      <c r="F619">
        <v>850</v>
      </c>
      <c r="G619">
        <v>22</v>
      </c>
      <c r="H619">
        <v>16297</v>
      </c>
      <c r="I619" t="b">
        <v>0</v>
      </c>
    </row>
    <row r="620" spans="1:9" x14ac:dyDescent="0.25">
      <c r="A620" t="s">
        <v>12</v>
      </c>
      <c r="B620" s="1">
        <v>44508</v>
      </c>
      <c r="C620">
        <v>16</v>
      </c>
      <c r="D620">
        <v>15463</v>
      </c>
      <c r="E620">
        <v>0</v>
      </c>
      <c r="F620">
        <v>850</v>
      </c>
      <c r="G620">
        <v>16</v>
      </c>
      <c r="H620">
        <v>16313</v>
      </c>
      <c r="I620" t="b">
        <v>0</v>
      </c>
    </row>
    <row r="621" spans="1:9" x14ac:dyDescent="0.25">
      <c r="A621" t="s">
        <v>12</v>
      </c>
      <c r="B621" s="1">
        <v>44509</v>
      </c>
      <c r="C621">
        <v>18</v>
      </c>
      <c r="D621">
        <v>15481</v>
      </c>
      <c r="E621">
        <v>2</v>
      </c>
      <c r="F621">
        <v>852</v>
      </c>
      <c r="G621">
        <v>20</v>
      </c>
      <c r="H621">
        <v>16333</v>
      </c>
      <c r="I621" t="b">
        <v>0</v>
      </c>
    </row>
    <row r="622" spans="1:9" x14ac:dyDescent="0.25">
      <c r="A622" t="s">
        <v>12</v>
      </c>
      <c r="B622" s="1">
        <v>44510</v>
      </c>
      <c r="C622">
        <v>17</v>
      </c>
      <c r="D622">
        <v>15498</v>
      </c>
      <c r="E622">
        <v>1</v>
      </c>
      <c r="F622">
        <v>853</v>
      </c>
      <c r="G622">
        <v>18</v>
      </c>
      <c r="H622">
        <v>16351</v>
      </c>
      <c r="I622" t="b">
        <v>0</v>
      </c>
    </row>
    <row r="623" spans="1:9" x14ac:dyDescent="0.25">
      <c r="A623" t="s">
        <v>12</v>
      </c>
      <c r="B623" s="1">
        <v>44511</v>
      </c>
      <c r="C623">
        <v>25</v>
      </c>
      <c r="D623">
        <v>15523</v>
      </c>
      <c r="E623">
        <v>0</v>
      </c>
      <c r="F623">
        <v>853</v>
      </c>
      <c r="G623">
        <v>25</v>
      </c>
      <c r="H623">
        <v>16376</v>
      </c>
      <c r="I623" t="b">
        <v>0</v>
      </c>
    </row>
    <row r="624" spans="1:9" x14ac:dyDescent="0.25">
      <c r="A624" t="s">
        <v>12</v>
      </c>
      <c r="B624" s="1">
        <v>44512</v>
      </c>
      <c r="C624">
        <v>18</v>
      </c>
      <c r="D624">
        <v>15541</v>
      </c>
      <c r="E624">
        <v>1</v>
      </c>
      <c r="F624">
        <v>854</v>
      </c>
      <c r="G624">
        <v>19</v>
      </c>
      <c r="H624">
        <v>16395</v>
      </c>
      <c r="I624" t="b">
        <v>0</v>
      </c>
    </row>
    <row r="625" spans="1:9" x14ac:dyDescent="0.25">
      <c r="A625" t="s">
        <v>12</v>
      </c>
      <c r="B625" s="1">
        <v>44513</v>
      </c>
      <c r="C625">
        <v>18</v>
      </c>
      <c r="D625">
        <v>15559</v>
      </c>
      <c r="E625">
        <v>4</v>
      </c>
      <c r="F625">
        <v>858</v>
      </c>
      <c r="G625">
        <v>22</v>
      </c>
      <c r="H625">
        <v>16417</v>
      </c>
      <c r="I625" t="b">
        <v>0</v>
      </c>
    </row>
    <row r="626" spans="1:9" x14ac:dyDescent="0.25">
      <c r="A626" t="s">
        <v>12</v>
      </c>
      <c r="B626" s="1">
        <v>44514</v>
      </c>
      <c r="C626">
        <v>16</v>
      </c>
      <c r="D626">
        <v>15575</v>
      </c>
      <c r="E626">
        <v>2</v>
      </c>
      <c r="F626">
        <v>860</v>
      </c>
      <c r="G626">
        <v>18</v>
      </c>
      <c r="H626">
        <v>16435</v>
      </c>
      <c r="I626" t="b">
        <v>0</v>
      </c>
    </row>
    <row r="627" spans="1:9" x14ac:dyDescent="0.25">
      <c r="A627" t="s">
        <v>12</v>
      </c>
      <c r="B627" s="1">
        <v>44515</v>
      </c>
      <c r="C627">
        <v>16</v>
      </c>
      <c r="D627">
        <v>15591</v>
      </c>
      <c r="E627">
        <v>0</v>
      </c>
      <c r="F627">
        <v>860</v>
      </c>
      <c r="G627">
        <v>16</v>
      </c>
      <c r="H627">
        <v>16451</v>
      </c>
      <c r="I627" t="b">
        <v>0</v>
      </c>
    </row>
    <row r="628" spans="1:9" x14ac:dyDescent="0.25">
      <c r="A628" t="s">
        <v>12</v>
      </c>
      <c r="B628" s="1">
        <v>44516</v>
      </c>
      <c r="C628">
        <v>17</v>
      </c>
      <c r="D628">
        <v>15608</v>
      </c>
      <c r="E628">
        <v>1</v>
      </c>
      <c r="F628">
        <v>861</v>
      </c>
      <c r="G628">
        <v>18</v>
      </c>
      <c r="H628">
        <v>16469</v>
      </c>
      <c r="I628" t="b">
        <v>0</v>
      </c>
    </row>
    <row r="629" spans="1:9" x14ac:dyDescent="0.25">
      <c r="A629" t="s">
        <v>12</v>
      </c>
      <c r="B629" s="1">
        <v>44517</v>
      </c>
      <c r="C629">
        <v>12</v>
      </c>
      <c r="D629">
        <v>15620</v>
      </c>
      <c r="E629">
        <v>0</v>
      </c>
      <c r="F629">
        <v>861</v>
      </c>
      <c r="G629">
        <v>12</v>
      </c>
      <c r="H629">
        <v>16481</v>
      </c>
      <c r="I629" t="b">
        <v>0</v>
      </c>
    </row>
    <row r="630" spans="1:9" x14ac:dyDescent="0.25">
      <c r="A630" t="s">
        <v>12</v>
      </c>
      <c r="B630" s="1">
        <v>44518</v>
      </c>
      <c r="C630">
        <v>22</v>
      </c>
      <c r="D630">
        <v>15642</v>
      </c>
      <c r="E630">
        <v>2</v>
      </c>
      <c r="F630">
        <v>863</v>
      </c>
      <c r="G630">
        <v>24</v>
      </c>
      <c r="H630">
        <v>16505</v>
      </c>
      <c r="I630" t="b">
        <v>0</v>
      </c>
    </row>
    <row r="631" spans="1:9" x14ac:dyDescent="0.25">
      <c r="A631" t="s">
        <v>12</v>
      </c>
      <c r="B631" s="1">
        <v>44519</v>
      </c>
      <c r="C631">
        <v>16</v>
      </c>
      <c r="D631">
        <v>15658</v>
      </c>
      <c r="E631">
        <v>1</v>
      </c>
      <c r="F631">
        <v>864</v>
      </c>
      <c r="G631">
        <v>17</v>
      </c>
      <c r="H631">
        <v>16522</v>
      </c>
      <c r="I631" t="b">
        <v>0</v>
      </c>
    </row>
    <row r="632" spans="1:9" x14ac:dyDescent="0.25">
      <c r="A632" t="s">
        <v>12</v>
      </c>
      <c r="B632" s="1">
        <v>44520</v>
      </c>
      <c r="C632">
        <v>15</v>
      </c>
      <c r="D632">
        <v>15673</v>
      </c>
      <c r="E632">
        <v>1</v>
      </c>
      <c r="F632">
        <v>865</v>
      </c>
      <c r="G632">
        <v>16</v>
      </c>
      <c r="H632">
        <v>16538</v>
      </c>
      <c r="I632" t="b">
        <v>0</v>
      </c>
    </row>
    <row r="633" spans="1:9" x14ac:dyDescent="0.25">
      <c r="A633" t="s">
        <v>12</v>
      </c>
      <c r="B633" s="1">
        <v>44521</v>
      </c>
      <c r="C633">
        <v>14</v>
      </c>
      <c r="D633">
        <v>15687</v>
      </c>
      <c r="E633">
        <v>1</v>
      </c>
      <c r="F633">
        <v>866</v>
      </c>
      <c r="G633">
        <v>15</v>
      </c>
      <c r="H633">
        <v>16553</v>
      </c>
      <c r="I633" t="b">
        <v>0</v>
      </c>
    </row>
    <row r="634" spans="1:9" x14ac:dyDescent="0.25">
      <c r="A634" t="s">
        <v>12</v>
      </c>
      <c r="B634" s="1">
        <v>44522</v>
      </c>
      <c r="C634">
        <v>16</v>
      </c>
      <c r="D634">
        <v>15703</v>
      </c>
      <c r="E634">
        <v>0</v>
      </c>
      <c r="F634">
        <v>866</v>
      </c>
      <c r="G634">
        <v>16</v>
      </c>
      <c r="H634">
        <v>16569</v>
      </c>
      <c r="I634" t="b">
        <v>0</v>
      </c>
    </row>
    <row r="635" spans="1:9" x14ac:dyDescent="0.25">
      <c r="A635" t="s">
        <v>12</v>
      </c>
      <c r="B635" s="1">
        <v>44523</v>
      </c>
      <c r="C635">
        <v>13</v>
      </c>
      <c r="D635">
        <v>15716</v>
      </c>
      <c r="E635">
        <v>2</v>
      </c>
      <c r="F635">
        <v>868</v>
      </c>
      <c r="G635">
        <v>15</v>
      </c>
      <c r="H635">
        <v>16584</v>
      </c>
      <c r="I635" t="b">
        <v>0</v>
      </c>
    </row>
    <row r="636" spans="1:9" x14ac:dyDescent="0.25">
      <c r="A636" t="s">
        <v>12</v>
      </c>
      <c r="B636" s="1">
        <v>44524</v>
      </c>
      <c r="C636">
        <v>19</v>
      </c>
      <c r="D636">
        <v>15735</v>
      </c>
      <c r="E636">
        <v>4</v>
      </c>
      <c r="F636">
        <v>872</v>
      </c>
      <c r="G636">
        <v>23</v>
      </c>
      <c r="H636">
        <v>16607</v>
      </c>
      <c r="I636" t="b">
        <v>0</v>
      </c>
    </row>
    <row r="637" spans="1:9" x14ac:dyDescent="0.25">
      <c r="A637" t="s">
        <v>12</v>
      </c>
      <c r="B637" s="1">
        <v>44525</v>
      </c>
      <c r="C637">
        <v>20</v>
      </c>
      <c r="D637">
        <v>15755</v>
      </c>
      <c r="E637">
        <v>0</v>
      </c>
      <c r="F637">
        <v>872</v>
      </c>
      <c r="G637">
        <v>20</v>
      </c>
      <c r="H637">
        <v>16627</v>
      </c>
      <c r="I637" t="b">
        <v>0</v>
      </c>
    </row>
    <row r="638" spans="1:9" x14ac:dyDescent="0.25">
      <c r="A638" t="s">
        <v>12</v>
      </c>
      <c r="B638" s="1">
        <v>44526</v>
      </c>
      <c r="C638">
        <v>18</v>
      </c>
      <c r="D638">
        <v>15773</v>
      </c>
      <c r="E638">
        <v>2</v>
      </c>
      <c r="F638">
        <v>874</v>
      </c>
      <c r="G638">
        <v>20</v>
      </c>
      <c r="H638">
        <v>16647</v>
      </c>
      <c r="I638" t="b">
        <v>0</v>
      </c>
    </row>
    <row r="639" spans="1:9" x14ac:dyDescent="0.25">
      <c r="A639" t="s">
        <v>12</v>
      </c>
      <c r="B639" s="1">
        <v>44527</v>
      </c>
      <c r="C639">
        <v>11</v>
      </c>
      <c r="D639">
        <v>15784</v>
      </c>
      <c r="E639">
        <v>0</v>
      </c>
      <c r="F639">
        <v>874</v>
      </c>
      <c r="G639">
        <v>11</v>
      </c>
      <c r="H639">
        <v>16658</v>
      </c>
      <c r="I639" t="b">
        <v>0</v>
      </c>
    </row>
    <row r="640" spans="1:9" x14ac:dyDescent="0.25">
      <c r="A640" t="s">
        <v>12</v>
      </c>
      <c r="B640" s="1">
        <v>44528</v>
      </c>
      <c r="C640">
        <v>15</v>
      </c>
      <c r="D640">
        <v>15799</v>
      </c>
      <c r="E640">
        <v>1</v>
      </c>
      <c r="F640">
        <v>875</v>
      </c>
      <c r="G640">
        <v>16</v>
      </c>
      <c r="H640">
        <v>16674</v>
      </c>
      <c r="I640" t="b">
        <v>0</v>
      </c>
    </row>
    <row r="641" spans="1:9" x14ac:dyDescent="0.25">
      <c r="A641" t="s">
        <v>12</v>
      </c>
      <c r="B641" s="1">
        <v>44529</v>
      </c>
      <c r="C641">
        <v>16</v>
      </c>
      <c r="D641">
        <v>15815</v>
      </c>
      <c r="E641">
        <v>2</v>
      </c>
      <c r="F641">
        <v>877</v>
      </c>
      <c r="G641">
        <v>18</v>
      </c>
      <c r="H641">
        <v>16692</v>
      </c>
      <c r="I641" t="b">
        <v>0</v>
      </c>
    </row>
    <row r="642" spans="1:9" x14ac:dyDescent="0.25">
      <c r="A642" t="s">
        <v>12</v>
      </c>
      <c r="B642" s="1">
        <v>44530</v>
      </c>
      <c r="C642">
        <v>9</v>
      </c>
      <c r="D642">
        <v>15824</v>
      </c>
      <c r="E642">
        <v>2</v>
      </c>
      <c r="F642">
        <v>879</v>
      </c>
      <c r="G642">
        <v>11</v>
      </c>
      <c r="H642">
        <v>16703</v>
      </c>
      <c r="I642" t="b">
        <v>0</v>
      </c>
    </row>
    <row r="643" spans="1:9" x14ac:dyDescent="0.25">
      <c r="A643" t="s">
        <v>12</v>
      </c>
      <c r="B643" s="1">
        <v>44531</v>
      </c>
      <c r="C643">
        <v>17</v>
      </c>
      <c r="D643">
        <v>15841</v>
      </c>
      <c r="E643">
        <v>1</v>
      </c>
      <c r="F643">
        <v>880</v>
      </c>
      <c r="G643">
        <v>18</v>
      </c>
      <c r="H643">
        <v>16721</v>
      </c>
      <c r="I643" t="b">
        <v>0</v>
      </c>
    </row>
    <row r="644" spans="1:9" x14ac:dyDescent="0.25">
      <c r="A644" t="s">
        <v>12</v>
      </c>
      <c r="B644" s="1">
        <v>44532</v>
      </c>
      <c r="C644">
        <v>13</v>
      </c>
      <c r="D644">
        <v>15854</v>
      </c>
      <c r="E644">
        <v>1</v>
      </c>
      <c r="F644">
        <v>881</v>
      </c>
      <c r="G644">
        <v>14</v>
      </c>
      <c r="H644">
        <v>16735</v>
      </c>
      <c r="I644" t="b">
        <v>0</v>
      </c>
    </row>
    <row r="645" spans="1:9" x14ac:dyDescent="0.25">
      <c r="A645" t="s">
        <v>12</v>
      </c>
      <c r="B645" s="1">
        <v>44533</v>
      </c>
      <c r="C645">
        <v>21</v>
      </c>
      <c r="D645">
        <v>15875</v>
      </c>
      <c r="E645">
        <v>2</v>
      </c>
      <c r="F645">
        <v>883</v>
      </c>
      <c r="G645">
        <v>23</v>
      </c>
      <c r="H645">
        <v>16758</v>
      </c>
      <c r="I645" t="b">
        <v>0</v>
      </c>
    </row>
    <row r="646" spans="1:9" x14ac:dyDescent="0.25">
      <c r="A646" t="s">
        <v>12</v>
      </c>
      <c r="B646" s="1">
        <v>44534</v>
      </c>
      <c r="C646">
        <v>20</v>
      </c>
      <c r="D646">
        <v>15895</v>
      </c>
      <c r="E646">
        <v>2</v>
      </c>
      <c r="F646">
        <v>885</v>
      </c>
      <c r="G646">
        <v>22</v>
      </c>
      <c r="H646">
        <v>16780</v>
      </c>
      <c r="I646" t="b">
        <v>0</v>
      </c>
    </row>
    <row r="647" spans="1:9" x14ac:dyDescent="0.25">
      <c r="A647" t="s">
        <v>12</v>
      </c>
      <c r="B647" s="1">
        <v>44535</v>
      </c>
      <c r="C647">
        <v>17</v>
      </c>
      <c r="D647">
        <v>15912</v>
      </c>
      <c r="E647">
        <v>1</v>
      </c>
      <c r="F647">
        <v>886</v>
      </c>
      <c r="G647">
        <v>18</v>
      </c>
      <c r="H647">
        <v>16798</v>
      </c>
      <c r="I647" t="b">
        <v>0</v>
      </c>
    </row>
    <row r="648" spans="1:9" x14ac:dyDescent="0.25">
      <c r="A648" t="s">
        <v>12</v>
      </c>
      <c r="B648" s="1">
        <v>44536</v>
      </c>
      <c r="C648">
        <v>13</v>
      </c>
      <c r="D648">
        <v>15925</v>
      </c>
      <c r="E648">
        <v>3</v>
      </c>
      <c r="F648">
        <v>889</v>
      </c>
      <c r="G648">
        <v>16</v>
      </c>
      <c r="H648">
        <v>16814</v>
      </c>
      <c r="I648" t="b">
        <v>0</v>
      </c>
    </row>
    <row r="649" spans="1:9" x14ac:dyDescent="0.25">
      <c r="A649" t="s">
        <v>12</v>
      </c>
      <c r="B649" s="1">
        <v>44537</v>
      </c>
      <c r="C649">
        <v>14</v>
      </c>
      <c r="D649">
        <v>15939</v>
      </c>
      <c r="E649">
        <v>1</v>
      </c>
      <c r="F649">
        <v>890</v>
      </c>
      <c r="G649">
        <v>15</v>
      </c>
      <c r="H649">
        <v>16829</v>
      </c>
      <c r="I649" t="b">
        <v>0</v>
      </c>
    </row>
    <row r="650" spans="1:9" x14ac:dyDescent="0.25">
      <c r="A650" t="s">
        <v>12</v>
      </c>
      <c r="B650" s="1">
        <v>44538</v>
      </c>
      <c r="C650">
        <v>14</v>
      </c>
      <c r="D650">
        <v>15953</v>
      </c>
      <c r="E650">
        <v>2</v>
      </c>
      <c r="F650">
        <v>892</v>
      </c>
      <c r="G650">
        <v>16</v>
      </c>
      <c r="H650">
        <v>16845</v>
      </c>
      <c r="I650" t="b">
        <v>0</v>
      </c>
    </row>
    <row r="651" spans="1:9" x14ac:dyDescent="0.25">
      <c r="A651" t="s">
        <v>12</v>
      </c>
      <c r="B651" s="1">
        <v>44539</v>
      </c>
      <c r="C651">
        <v>9</v>
      </c>
      <c r="D651">
        <v>15962</v>
      </c>
      <c r="E651">
        <v>1</v>
      </c>
      <c r="F651">
        <v>893</v>
      </c>
      <c r="G651">
        <v>10</v>
      </c>
      <c r="H651">
        <v>16855</v>
      </c>
      <c r="I651" t="b">
        <v>0</v>
      </c>
    </row>
    <row r="652" spans="1:9" x14ac:dyDescent="0.25">
      <c r="A652" t="s">
        <v>12</v>
      </c>
      <c r="B652" s="1">
        <v>44540</v>
      </c>
      <c r="C652">
        <v>12</v>
      </c>
      <c r="D652">
        <v>15974</v>
      </c>
      <c r="E652">
        <v>2</v>
      </c>
      <c r="F652">
        <v>895</v>
      </c>
      <c r="G652">
        <v>14</v>
      </c>
      <c r="H652">
        <v>16869</v>
      </c>
      <c r="I652" t="b">
        <v>0</v>
      </c>
    </row>
    <row r="653" spans="1:9" x14ac:dyDescent="0.25">
      <c r="A653" t="s">
        <v>12</v>
      </c>
      <c r="B653" s="1">
        <v>44541</v>
      </c>
      <c r="C653">
        <v>12</v>
      </c>
      <c r="D653">
        <v>15986</v>
      </c>
      <c r="E653">
        <v>0</v>
      </c>
      <c r="F653">
        <v>895</v>
      </c>
      <c r="G653">
        <v>12</v>
      </c>
      <c r="H653">
        <v>16881</v>
      </c>
      <c r="I653" t="b">
        <v>0</v>
      </c>
    </row>
    <row r="654" spans="1:9" x14ac:dyDescent="0.25">
      <c r="A654" t="s">
        <v>12</v>
      </c>
      <c r="B654" s="1">
        <v>44542</v>
      </c>
      <c r="C654">
        <v>16</v>
      </c>
      <c r="D654">
        <v>16002</v>
      </c>
      <c r="E654">
        <v>2</v>
      </c>
      <c r="F654">
        <v>897</v>
      </c>
      <c r="G654">
        <v>18</v>
      </c>
      <c r="H654">
        <v>16899</v>
      </c>
      <c r="I654" t="b">
        <v>0</v>
      </c>
    </row>
    <row r="655" spans="1:9" x14ac:dyDescent="0.25">
      <c r="A655" t="s">
        <v>12</v>
      </c>
      <c r="B655" s="1">
        <v>44543</v>
      </c>
      <c r="C655">
        <v>17</v>
      </c>
      <c r="D655">
        <v>16019</v>
      </c>
      <c r="E655">
        <v>0</v>
      </c>
      <c r="F655">
        <v>897</v>
      </c>
      <c r="G655">
        <v>17</v>
      </c>
      <c r="H655">
        <v>16916</v>
      </c>
      <c r="I655" t="b">
        <v>0</v>
      </c>
    </row>
    <row r="656" spans="1:9" x14ac:dyDescent="0.25">
      <c r="A656" t="s">
        <v>12</v>
      </c>
      <c r="B656" s="1">
        <v>44544</v>
      </c>
      <c r="C656">
        <v>7</v>
      </c>
      <c r="D656">
        <v>16026</v>
      </c>
      <c r="E656">
        <v>2</v>
      </c>
      <c r="F656">
        <v>899</v>
      </c>
      <c r="G656">
        <v>9</v>
      </c>
      <c r="H656">
        <v>16925</v>
      </c>
      <c r="I656" t="b">
        <v>0</v>
      </c>
    </row>
    <row r="657" spans="1:9" x14ac:dyDescent="0.25">
      <c r="A657" t="s">
        <v>12</v>
      </c>
      <c r="B657" s="1">
        <v>44545</v>
      </c>
      <c r="C657">
        <v>9</v>
      </c>
      <c r="D657">
        <v>16035</v>
      </c>
      <c r="E657">
        <v>0</v>
      </c>
      <c r="F657">
        <v>899</v>
      </c>
      <c r="G657">
        <v>9</v>
      </c>
      <c r="H657">
        <v>16934</v>
      </c>
      <c r="I657" t="b">
        <v>0</v>
      </c>
    </row>
    <row r="658" spans="1:9" x14ac:dyDescent="0.25">
      <c r="A658" t="s">
        <v>12</v>
      </c>
      <c r="B658" s="1">
        <v>44546</v>
      </c>
      <c r="C658">
        <v>10</v>
      </c>
      <c r="D658">
        <v>16045</v>
      </c>
      <c r="E658">
        <v>0</v>
      </c>
      <c r="F658">
        <v>899</v>
      </c>
      <c r="G658">
        <v>10</v>
      </c>
      <c r="H658">
        <v>16944</v>
      </c>
      <c r="I658" t="b">
        <v>0</v>
      </c>
    </row>
    <row r="659" spans="1:9" x14ac:dyDescent="0.25">
      <c r="A659" t="s">
        <v>12</v>
      </c>
      <c r="B659" s="1">
        <v>44547</v>
      </c>
      <c r="C659">
        <v>16</v>
      </c>
      <c r="D659">
        <v>16061</v>
      </c>
      <c r="E659">
        <v>1</v>
      </c>
      <c r="F659">
        <v>900</v>
      </c>
      <c r="G659">
        <v>17</v>
      </c>
      <c r="H659">
        <v>16961</v>
      </c>
      <c r="I659" t="b">
        <v>0</v>
      </c>
    </row>
    <row r="660" spans="1:9" x14ac:dyDescent="0.25">
      <c r="A660" t="s">
        <v>12</v>
      </c>
      <c r="B660" s="1">
        <v>44548</v>
      </c>
      <c r="C660">
        <v>7</v>
      </c>
      <c r="D660">
        <v>16068</v>
      </c>
      <c r="E660">
        <v>5</v>
      </c>
      <c r="F660">
        <v>905</v>
      </c>
      <c r="G660">
        <v>12</v>
      </c>
      <c r="H660">
        <v>16973</v>
      </c>
      <c r="I660" t="b">
        <v>0</v>
      </c>
    </row>
    <row r="661" spans="1:9" x14ac:dyDescent="0.25">
      <c r="A661" t="s">
        <v>12</v>
      </c>
      <c r="B661" s="1">
        <v>44549</v>
      </c>
      <c r="C661">
        <v>10</v>
      </c>
      <c r="D661">
        <v>16078</v>
      </c>
      <c r="E661">
        <v>0</v>
      </c>
      <c r="F661">
        <v>905</v>
      </c>
      <c r="G661">
        <v>10</v>
      </c>
      <c r="H661">
        <v>16983</v>
      </c>
      <c r="I661" t="b">
        <v>0</v>
      </c>
    </row>
    <row r="662" spans="1:9" x14ac:dyDescent="0.25">
      <c r="A662" t="s">
        <v>12</v>
      </c>
      <c r="B662" s="1">
        <v>44550</v>
      </c>
      <c r="C662">
        <v>17</v>
      </c>
      <c r="D662">
        <v>16095</v>
      </c>
      <c r="E662">
        <v>0</v>
      </c>
      <c r="F662">
        <v>905</v>
      </c>
      <c r="G662">
        <v>17</v>
      </c>
      <c r="H662">
        <v>17000</v>
      </c>
      <c r="I662" t="b">
        <v>0</v>
      </c>
    </row>
    <row r="663" spans="1:9" x14ac:dyDescent="0.25">
      <c r="A663" t="s">
        <v>12</v>
      </c>
      <c r="B663" s="1">
        <v>44551</v>
      </c>
      <c r="C663">
        <v>10</v>
      </c>
      <c r="D663">
        <v>16105</v>
      </c>
      <c r="E663">
        <v>0</v>
      </c>
      <c r="F663">
        <v>905</v>
      </c>
      <c r="G663">
        <v>10</v>
      </c>
      <c r="H663">
        <v>17010</v>
      </c>
      <c r="I663" t="b">
        <v>0</v>
      </c>
    </row>
    <row r="664" spans="1:9" x14ac:dyDescent="0.25">
      <c r="A664" t="s">
        <v>12</v>
      </c>
      <c r="B664" s="1">
        <v>44552</v>
      </c>
      <c r="C664">
        <v>16</v>
      </c>
      <c r="D664">
        <v>16121</v>
      </c>
      <c r="E664">
        <v>0</v>
      </c>
      <c r="F664">
        <v>905</v>
      </c>
      <c r="G664">
        <v>16</v>
      </c>
      <c r="H664">
        <v>17026</v>
      </c>
      <c r="I664" t="b">
        <v>0</v>
      </c>
    </row>
    <row r="665" spans="1:9" x14ac:dyDescent="0.25">
      <c r="A665" t="s">
        <v>12</v>
      </c>
      <c r="B665" s="1">
        <v>44553</v>
      </c>
      <c r="C665">
        <v>9</v>
      </c>
      <c r="D665">
        <v>16130</v>
      </c>
      <c r="E665">
        <v>2</v>
      </c>
      <c r="F665">
        <v>907</v>
      </c>
      <c r="G665">
        <v>11</v>
      </c>
      <c r="H665">
        <v>17037</v>
      </c>
      <c r="I665" t="b">
        <v>0</v>
      </c>
    </row>
    <row r="666" spans="1:9" x14ac:dyDescent="0.25">
      <c r="A666" t="s">
        <v>12</v>
      </c>
      <c r="B666" s="1">
        <v>44554</v>
      </c>
      <c r="C666">
        <v>9</v>
      </c>
      <c r="D666">
        <v>16139</v>
      </c>
      <c r="E666">
        <v>1</v>
      </c>
      <c r="F666">
        <v>908</v>
      </c>
      <c r="G666">
        <v>10</v>
      </c>
      <c r="H666">
        <v>17047</v>
      </c>
      <c r="I666" t="b">
        <v>0</v>
      </c>
    </row>
    <row r="667" spans="1:9" x14ac:dyDescent="0.25">
      <c r="A667" t="s">
        <v>12</v>
      </c>
      <c r="B667" s="1">
        <v>44555</v>
      </c>
      <c r="C667">
        <v>16</v>
      </c>
      <c r="D667">
        <v>16155</v>
      </c>
      <c r="E667">
        <v>3</v>
      </c>
      <c r="F667">
        <v>911</v>
      </c>
      <c r="G667">
        <v>19</v>
      </c>
      <c r="H667">
        <v>17066</v>
      </c>
      <c r="I667" t="b">
        <v>0</v>
      </c>
    </row>
    <row r="668" spans="1:9" x14ac:dyDescent="0.25">
      <c r="A668" t="s">
        <v>12</v>
      </c>
      <c r="B668" s="1">
        <v>44556</v>
      </c>
      <c r="C668">
        <v>16</v>
      </c>
      <c r="D668">
        <v>16171</v>
      </c>
      <c r="E668">
        <v>2</v>
      </c>
      <c r="F668">
        <v>913</v>
      </c>
      <c r="G668">
        <v>18</v>
      </c>
      <c r="H668">
        <v>17084</v>
      </c>
      <c r="I668" t="b">
        <v>0</v>
      </c>
    </row>
    <row r="669" spans="1:9" x14ac:dyDescent="0.25">
      <c r="A669" t="s">
        <v>12</v>
      </c>
      <c r="B669" s="1">
        <v>44557</v>
      </c>
      <c r="C669">
        <v>9</v>
      </c>
      <c r="D669">
        <v>16180</v>
      </c>
      <c r="E669">
        <v>0</v>
      </c>
      <c r="F669">
        <v>913</v>
      </c>
      <c r="G669">
        <v>9</v>
      </c>
      <c r="H669">
        <v>17093</v>
      </c>
      <c r="I669" t="b">
        <v>0</v>
      </c>
    </row>
    <row r="670" spans="1:9" x14ac:dyDescent="0.25">
      <c r="A670" t="s">
        <v>12</v>
      </c>
      <c r="B670" s="1">
        <v>44558</v>
      </c>
      <c r="C670">
        <v>18</v>
      </c>
      <c r="D670">
        <v>16198</v>
      </c>
      <c r="E670">
        <v>0</v>
      </c>
      <c r="F670">
        <v>913</v>
      </c>
      <c r="G670">
        <v>18</v>
      </c>
      <c r="H670">
        <v>17111</v>
      </c>
      <c r="I670" t="b">
        <v>0</v>
      </c>
    </row>
    <row r="671" spans="1:9" x14ac:dyDescent="0.25">
      <c r="A671" t="s">
        <v>12</v>
      </c>
      <c r="B671" s="1">
        <v>44559</v>
      </c>
      <c r="C671">
        <v>7</v>
      </c>
      <c r="D671">
        <v>16205</v>
      </c>
      <c r="E671">
        <v>1</v>
      </c>
      <c r="F671">
        <v>914</v>
      </c>
      <c r="G671">
        <v>8</v>
      </c>
      <c r="H671">
        <v>17119</v>
      </c>
      <c r="I671" t="b">
        <v>0</v>
      </c>
    </row>
    <row r="672" spans="1:9" x14ac:dyDescent="0.25">
      <c r="A672" t="s">
        <v>12</v>
      </c>
      <c r="B672" s="1">
        <v>44560</v>
      </c>
      <c r="C672">
        <v>17</v>
      </c>
      <c r="D672">
        <v>16222</v>
      </c>
      <c r="E672">
        <v>0</v>
      </c>
      <c r="F672">
        <v>914</v>
      </c>
      <c r="G672">
        <v>17</v>
      </c>
      <c r="H672">
        <v>17136</v>
      </c>
      <c r="I672" t="b">
        <v>0</v>
      </c>
    </row>
    <row r="673" spans="1:9" x14ac:dyDescent="0.25">
      <c r="A673" t="s">
        <v>12</v>
      </c>
      <c r="B673" s="1">
        <v>44561</v>
      </c>
      <c r="C673">
        <v>13</v>
      </c>
      <c r="D673">
        <v>16235</v>
      </c>
      <c r="E673">
        <v>2</v>
      </c>
      <c r="F673">
        <v>916</v>
      </c>
      <c r="G673">
        <v>15</v>
      </c>
      <c r="H673">
        <v>17151</v>
      </c>
      <c r="I673" t="b">
        <v>0</v>
      </c>
    </row>
    <row r="674" spans="1:9" x14ac:dyDescent="0.25">
      <c r="A674" t="s">
        <v>12</v>
      </c>
      <c r="B674" s="1">
        <v>44562</v>
      </c>
      <c r="C674">
        <v>18</v>
      </c>
      <c r="D674">
        <v>16253</v>
      </c>
      <c r="E674">
        <v>1</v>
      </c>
      <c r="F674">
        <v>917</v>
      </c>
      <c r="G674">
        <v>19</v>
      </c>
      <c r="H674">
        <v>17170</v>
      </c>
      <c r="I674" t="b">
        <v>0</v>
      </c>
    </row>
    <row r="675" spans="1:9" x14ac:dyDescent="0.25">
      <c r="A675" t="s">
        <v>12</v>
      </c>
      <c r="B675" s="1">
        <v>44563</v>
      </c>
      <c r="C675">
        <v>10</v>
      </c>
      <c r="D675">
        <v>16263</v>
      </c>
      <c r="E675">
        <v>1</v>
      </c>
      <c r="F675">
        <v>918</v>
      </c>
      <c r="G675">
        <v>11</v>
      </c>
      <c r="H675">
        <v>17181</v>
      </c>
      <c r="I675" t="b">
        <v>0</v>
      </c>
    </row>
    <row r="676" spans="1:9" x14ac:dyDescent="0.25">
      <c r="A676" t="s">
        <v>12</v>
      </c>
      <c r="B676" s="1">
        <v>44564</v>
      </c>
      <c r="C676">
        <v>17</v>
      </c>
      <c r="D676">
        <v>16280</v>
      </c>
      <c r="E676">
        <v>2</v>
      </c>
      <c r="F676">
        <v>920</v>
      </c>
      <c r="G676">
        <v>19</v>
      </c>
      <c r="H676">
        <v>17200</v>
      </c>
      <c r="I676" t="b">
        <v>0</v>
      </c>
    </row>
    <row r="677" spans="1:9" x14ac:dyDescent="0.25">
      <c r="A677" t="s">
        <v>12</v>
      </c>
      <c r="B677" s="1">
        <v>44565</v>
      </c>
      <c r="C677">
        <v>13</v>
      </c>
      <c r="D677">
        <v>16293</v>
      </c>
      <c r="E677">
        <v>1</v>
      </c>
      <c r="F677">
        <v>921</v>
      </c>
      <c r="G677">
        <v>14</v>
      </c>
      <c r="H677">
        <v>17214</v>
      </c>
      <c r="I677" t="b">
        <v>0</v>
      </c>
    </row>
    <row r="678" spans="1:9" x14ac:dyDescent="0.25">
      <c r="A678" t="s">
        <v>12</v>
      </c>
      <c r="B678" s="1">
        <v>44566</v>
      </c>
      <c r="C678">
        <v>16</v>
      </c>
      <c r="D678">
        <v>16309</v>
      </c>
      <c r="E678">
        <v>0</v>
      </c>
      <c r="F678">
        <v>921</v>
      </c>
      <c r="G678">
        <v>16</v>
      </c>
      <c r="H678">
        <v>17230</v>
      </c>
      <c r="I678" t="b">
        <v>0</v>
      </c>
    </row>
    <row r="679" spans="1:9" x14ac:dyDescent="0.25">
      <c r="A679" t="s">
        <v>12</v>
      </c>
      <c r="B679" s="1">
        <v>44567</v>
      </c>
      <c r="C679">
        <v>23</v>
      </c>
      <c r="D679">
        <v>16332</v>
      </c>
      <c r="E679">
        <v>0</v>
      </c>
      <c r="F679">
        <v>921</v>
      </c>
      <c r="G679">
        <v>23</v>
      </c>
      <c r="H679">
        <v>17253</v>
      </c>
      <c r="I679" t="b">
        <v>0</v>
      </c>
    </row>
    <row r="680" spans="1:9" x14ac:dyDescent="0.25">
      <c r="A680" t="s">
        <v>12</v>
      </c>
      <c r="B680" s="1">
        <v>44568</v>
      </c>
      <c r="C680">
        <v>28</v>
      </c>
      <c r="D680">
        <v>16360</v>
      </c>
      <c r="E680">
        <v>1</v>
      </c>
      <c r="F680">
        <v>922</v>
      </c>
      <c r="G680">
        <v>29</v>
      </c>
      <c r="H680">
        <v>17282</v>
      </c>
      <c r="I680" t="b">
        <v>0</v>
      </c>
    </row>
    <row r="681" spans="1:9" x14ac:dyDescent="0.25">
      <c r="A681" t="s">
        <v>12</v>
      </c>
      <c r="B681" s="1">
        <v>44569</v>
      </c>
      <c r="C681">
        <v>24</v>
      </c>
      <c r="D681">
        <v>16384</v>
      </c>
      <c r="E681">
        <v>0</v>
      </c>
      <c r="F681">
        <v>922</v>
      </c>
      <c r="G681">
        <v>24</v>
      </c>
      <c r="H681">
        <v>17306</v>
      </c>
      <c r="I681" t="b">
        <v>0</v>
      </c>
    </row>
    <row r="682" spans="1:9" x14ac:dyDescent="0.25">
      <c r="A682" t="s">
        <v>12</v>
      </c>
      <c r="B682" s="1">
        <v>44570</v>
      </c>
      <c r="C682">
        <v>20</v>
      </c>
      <c r="D682">
        <v>16404</v>
      </c>
      <c r="E682">
        <v>1</v>
      </c>
      <c r="F682">
        <v>923</v>
      </c>
      <c r="G682">
        <v>21</v>
      </c>
      <c r="H682">
        <v>17327</v>
      </c>
      <c r="I682" t="b">
        <v>0</v>
      </c>
    </row>
    <row r="683" spans="1:9" x14ac:dyDescent="0.25">
      <c r="A683" t="s">
        <v>12</v>
      </c>
      <c r="B683" s="1">
        <v>44571</v>
      </c>
      <c r="C683">
        <v>31</v>
      </c>
      <c r="D683">
        <v>16435</v>
      </c>
      <c r="E683">
        <v>0</v>
      </c>
      <c r="F683">
        <v>923</v>
      </c>
      <c r="G683">
        <v>31</v>
      </c>
      <c r="H683">
        <v>17358</v>
      </c>
      <c r="I683" t="b">
        <v>0</v>
      </c>
    </row>
    <row r="684" spans="1:9" x14ac:dyDescent="0.25">
      <c r="A684" t="s">
        <v>12</v>
      </c>
      <c r="B684" s="1">
        <v>44572</v>
      </c>
      <c r="C684">
        <v>31</v>
      </c>
      <c r="D684">
        <v>16466</v>
      </c>
      <c r="E684">
        <v>1</v>
      </c>
      <c r="F684">
        <v>924</v>
      </c>
      <c r="G684">
        <v>32</v>
      </c>
      <c r="H684">
        <v>17390</v>
      </c>
      <c r="I684" t="b">
        <v>0</v>
      </c>
    </row>
    <row r="685" spans="1:9" x14ac:dyDescent="0.25">
      <c r="A685" t="s">
        <v>12</v>
      </c>
      <c r="B685" s="1">
        <v>44573</v>
      </c>
      <c r="C685">
        <v>36</v>
      </c>
      <c r="D685">
        <v>16502</v>
      </c>
      <c r="E685">
        <v>0</v>
      </c>
      <c r="F685">
        <v>924</v>
      </c>
      <c r="G685">
        <v>36</v>
      </c>
      <c r="H685">
        <v>17426</v>
      </c>
      <c r="I685" t="b">
        <v>0</v>
      </c>
    </row>
    <row r="686" spans="1:9" x14ac:dyDescent="0.25">
      <c r="A686" t="s">
        <v>12</v>
      </c>
      <c r="B686" s="1">
        <v>44574</v>
      </c>
      <c r="C686">
        <v>25</v>
      </c>
      <c r="D686">
        <v>16527</v>
      </c>
      <c r="E686">
        <v>0</v>
      </c>
      <c r="F686">
        <v>924</v>
      </c>
      <c r="G686">
        <v>25</v>
      </c>
      <c r="H686">
        <v>17451</v>
      </c>
      <c r="I686" t="b">
        <v>0</v>
      </c>
    </row>
    <row r="687" spans="1:9" x14ac:dyDescent="0.25">
      <c r="A687" t="s">
        <v>12</v>
      </c>
      <c r="B687" s="1">
        <v>44575</v>
      </c>
      <c r="C687">
        <v>28</v>
      </c>
      <c r="D687">
        <v>16555</v>
      </c>
      <c r="E687">
        <v>0</v>
      </c>
      <c r="F687">
        <v>924</v>
      </c>
      <c r="G687">
        <v>28</v>
      </c>
      <c r="H687">
        <v>17479</v>
      </c>
      <c r="I687" t="b">
        <v>0</v>
      </c>
    </row>
    <row r="688" spans="1:9" x14ac:dyDescent="0.25">
      <c r="A688" t="s">
        <v>12</v>
      </c>
      <c r="B688" s="1">
        <v>44576</v>
      </c>
      <c r="C688">
        <v>27</v>
      </c>
      <c r="D688">
        <v>16582</v>
      </c>
      <c r="E688">
        <v>1</v>
      </c>
      <c r="F688">
        <v>925</v>
      </c>
      <c r="G688">
        <v>28</v>
      </c>
      <c r="H688">
        <v>17507</v>
      </c>
      <c r="I688" t="b">
        <v>0</v>
      </c>
    </row>
    <row r="689" spans="1:9" x14ac:dyDescent="0.25">
      <c r="A689" t="s">
        <v>12</v>
      </c>
      <c r="B689" s="1">
        <v>44577</v>
      </c>
      <c r="C689">
        <v>38</v>
      </c>
      <c r="D689">
        <v>16620</v>
      </c>
      <c r="E689">
        <v>1</v>
      </c>
      <c r="F689">
        <v>926</v>
      </c>
      <c r="G689">
        <v>39</v>
      </c>
      <c r="H689">
        <v>17546</v>
      </c>
      <c r="I689" t="b">
        <v>0</v>
      </c>
    </row>
    <row r="690" spans="1:9" x14ac:dyDescent="0.25">
      <c r="A690" t="s">
        <v>12</v>
      </c>
      <c r="B690" s="1">
        <v>44578</v>
      </c>
      <c r="C690">
        <v>32</v>
      </c>
      <c r="D690">
        <v>16652</v>
      </c>
      <c r="E690">
        <v>1</v>
      </c>
      <c r="F690">
        <v>927</v>
      </c>
      <c r="G690">
        <v>33</v>
      </c>
      <c r="H690">
        <v>17579</v>
      </c>
      <c r="I690" t="b">
        <v>0</v>
      </c>
    </row>
    <row r="691" spans="1:9" x14ac:dyDescent="0.25">
      <c r="A691" t="s">
        <v>12</v>
      </c>
      <c r="B691" s="1">
        <v>44579</v>
      </c>
      <c r="C691">
        <v>25</v>
      </c>
      <c r="D691">
        <v>16677</v>
      </c>
      <c r="E691">
        <v>0</v>
      </c>
      <c r="F691">
        <v>927</v>
      </c>
      <c r="G691">
        <v>25</v>
      </c>
      <c r="H691">
        <v>17604</v>
      </c>
      <c r="I691" t="b">
        <v>0</v>
      </c>
    </row>
    <row r="692" spans="1:9" x14ac:dyDescent="0.25">
      <c r="A692" t="s">
        <v>12</v>
      </c>
      <c r="B692" s="1">
        <v>44580</v>
      </c>
      <c r="C692">
        <v>29</v>
      </c>
      <c r="D692">
        <v>16706</v>
      </c>
      <c r="E692">
        <v>0</v>
      </c>
      <c r="F692">
        <v>927</v>
      </c>
      <c r="G692">
        <v>29</v>
      </c>
      <c r="H692">
        <v>17633</v>
      </c>
      <c r="I692" t="b">
        <v>0</v>
      </c>
    </row>
    <row r="693" spans="1:9" x14ac:dyDescent="0.25">
      <c r="A693" t="s">
        <v>12</v>
      </c>
      <c r="B693" s="1">
        <v>44581</v>
      </c>
      <c r="C693">
        <v>23</v>
      </c>
      <c r="D693">
        <v>16729</v>
      </c>
      <c r="E693">
        <v>1</v>
      </c>
      <c r="F693">
        <v>928</v>
      </c>
      <c r="G693">
        <v>24</v>
      </c>
      <c r="H693">
        <v>17657</v>
      </c>
      <c r="I693" t="b">
        <v>0</v>
      </c>
    </row>
    <row r="694" spans="1:9" x14ac:dyDescent="0.25">
      <c r="A694" t="s">
        <v>12</v>
      </c>
      <c r="B694" s="1">
        <v>44582</v>
      </c>
      <c r="C694">
        <v>30</v>
      </c>
      <c r="D694">
        <v>16759</v>
      </c>
      <c r="E694">
        <v>0</v>
      </c>
      <c r="F694">
        <v>928</v>
      </c>
      <c r="G694">
        <v>30</v>
      </c>
      <c r="H694">
        <v>17687</v>
      </c>
      <c r="I694" t="b">
        <v>0</v>
      </c>
    </row>
    <row r="695" spans="1:9" x14ac:dyDescent="0.25">
      <c r="A695" t="s">
        <v>12</v>
      </c>
      <c r="B695" s="1">
        <v>44583</v>
      </c>
      <c r="C695">
        <v>33</v>
      </c>
      <c r="D695">
        <v>16792</v>
      </c>
      <c r="E695">
        <v>1</v>
      </c>
      <c r="F695">
        <v>929</v>
      </c>
      <c r="G695">
        <v>34</v>
      </c>
      <c r="H695">
        <v>17721</v>
      </c>
      <c r="I695" t="b">
        <v>0</v>
      </c>
    </row>
    <row r="696" spans="1:9" x14ac:dyDescent="0.25">
      <c r="A696" t="s">
        <v>12</v>
      </c>
      <c r="B696" s="1">
        <v>44584</v>
      </c>
      <c r="C696">
        <v>32</v>
      </c>
      <c r="D696">
        <v>16824</v>
      </c>
      <c r="E696">
        <v>0</v>
      </c>
      <c r="F696">
        <v>929</v>
      </c>
      <c r="G696">
        <v>32</v>
      </c>
      <c r="H696">
        <v>17753</v>
      </c>
      <c r="I696" t="b">
        <v>0</v>
      </c>
    </row>
    <row r="697" spans="1:9" x14ac:dyDescent="0.25">
      <c r="A697" t="s">
        <v>12</v>
      </c>
      <c r="B697" s="1">
        <v>44585</v>
      </c>
      <c r="C697">
        <v>28</v>
      </c>
      <c r="D697">
        <v>16852</v>
      </c>
      <c r="E697">
        <v>0</v>
      </c>
      <c r="F697">
        <v>929</v>
      </c>
      <c r="G697">
        <v>28</v>
      </c>
      <c r="H697">
        <v>17781</v>
      </c>
      <c r="I697" t="b">
        <v>0</v>
      </c>
    </row>
    <row r="698" spans="1:9" x14ac:dyDescent="0.25">
      <c r="A698" t="s">
        <v>12</v>
      </c>
      <c r="B698" s="1">
        <v>44586</v>
      </c>
      <c r="C698">
        <v>24</v>
      </c>
      <c r="D698">
        <v>16876</v>
      </c>
      <c r="E698">
        <v>1</v>
      </c>
      <c r="F698">
        <v>930</v>
      </c>
      <c r="G698">
        <v>25</v>
      </c>
      <c r="H698">
        <v>17806</v>
      </c>
      <c r="I698" t="b">
        <v>0</v>
      </c>
    </row>
    <row r="699" spans="1:9" x14ac:dyDescent="0.25">
      <c r="A699" t="s">
        <v>12</v>
      </c>
      <c r="B699" s="1">
        <v>44587</v>
      </c>
      <c r="C699">
        <v>33</v>
      </c>
      <c r="D699">
        <v>16909</v>
      </c>
      <c r="E699">
        <v>1</v>
      </c>
      <c r="F699">
        <v>931</v>
      </c>
      <c r="G699">
        <v>34</v>
      </c>
      <c r="H699">
        <v>17840</v>
      </c>
      <c r="I699" t="b">
        <v>0</v>
      </c>
    </row>
    <row r="700" spans="1:9" x14ac:dyDescent="0.25">
      <c r="A700" t="s">
        <v>12</v>
      </c>
      <c r="B700" s="1">
        <v>44588</v>
      </c>
      <c r="C700">
        <v>30</v>
      </c>
      <c r="D700">
        <v>16939</v>
      </c>
      <c r="E700">
        <v>0</v>
      </c>
      <c r="F700">
        <v>931</v>
      </c>
      <c r="G700">
        <v>30</v>
      </c>
      <c r="H700">
        <v>17870</v>
      </c>
      <c r="I700" t="b">
        <v>0</v>
      </c>
    </row>
    <row r="701" spans="1:9" x14ac:dyDescent="0.25">
      <c r="A701" t="s">
        <v>12</v>
      </c>
      <c r="B701" s="1">
        <v>44589</v>
      </c>
      <c r="C701">
        <v>33</v>
      </c>
      <c r="D701">
        <v>16972</v>
      </c>
      <c r="E701">
        <v>1</v>
      </c>
      <c r="F701">
        <v>932</v>
      </c>
      <c r="G701">
        <v>34</v>
      </c>
      <c r="H701">
        <v>17904</v>
      </c>
      <c r="I701" t="b">
        <v>0</v>
      </c>
    </row>
    <row r="702" spans="1:9" x14ac:dyDescent="0.25">
      <c r="A702" t="s">
        <v>12</v>
      </c>
      <c r="B702" s="1">
        <v>44590</v>
      </c>
      <c r="C702">
        <v>21</v>
      </c>
      <c r="D702">
        <v>16993</v>
      </c>
      <c r="E702">
        <v>0</v>
      </c>
      <c r="F702">
        <v>932</v>
      </c>
      <c r="G702">
        <v>21</v>
      </c>
      <c r="H702">
        <v>17925</v>
      </c>
      <c r="I702" t="b">
        <v>0</v>
      </c>
    </row>
    <row r="703" spans="1:9" x14ac:dyDescent="0.25">
      <c r="A703" t="s">
        <v>12</v>
      </c>
      <c r="B703" s="1">
        <v>44591</v>
      </c>
      <c r="C703">
        <v>23</v>
      </c>
      <c r="D703">
        <v>17016</v>
      </c>
      <c r="E703">
        <v>0</v>
      </c>
      <c r="F703">
        <v>932</v>
      </c>
      <c r="G703">
        <v>23</v>
      </c>
      <c r="H703">
        <v>17948</v>
      </c>
      <c r="I703" t="b">
        <v>0</v>
      </c>
    </row>
    <row r="704" spans="1:9" x14ac:dyDescent="0.25">
      <c r="A704" t="s">
        <v>12</v>
      </c>
      <c r="B704" s="1">
        <v>44592</v>
      </c>
      <c r="C704">
        <v>33</v>
      </c>
      <c r="D704">
        <v>17049</v>
      </c>
      <c r="E704">
        <v>2</v>
      </c>
      <c r="F704">
        <v>934</v>
      </c>
      <c r="G704">
        <v>35</v>
      </c>
      <c r="H704">
        <v>17983</v>
      </c>
      <c r="I704" t="b">
        <v>0</v>
      </c>
    </row>
    <row r="705" spans="1:9" x14ac:dyDescent="0.25">
      <c r="A705" t="s">
        <v>12</v>
      </c>
      <c r="B705" s="1">
        <v>44593</v>
      </c>
      <c r="C705">
        <v>24</v>
      </c>
      <c r="D705">
        <v>17073</v>
      </c>
      <c r="E705">
        <v>0</v>
      </c>
      <c r="F705">
        <v>934</v>
      </c>
      <c r="G705">
        <v>24</v>
      </c>
      <c r="H705">
        <v>18007</v>
      </c>
      <c r="I705" t="b">
        <v>0</v>
      </c>
    </row>
    <row r="706" spans="1:9" x14ac:dyDescent="0.25">
      <c r="A706" t="s">
        <v>12</v>
      </c>
      <c r="B706" s="1">
        <v>44594</v>
      </c>
      <c r="C706">
        <v>11</v>
      </c>
      <c r="D706">
        <v>17084</v>
      </c>
      <c r="E706">
        <v>0</v>
      </c>
      <c r="F706">
        <v>934</v>
      </c>
      <c r="G706">
        <v>11</v>
      </c>
      <c r="H706">
        <v>18018</v>
      </c>
      <c r="I706" t="b">
        <v>1</v>
      </c>
    </row>
    <row r="707" spans="1:9" x14ac:dyDescent="0.25">
      <c r="A707" t="s">
        <v>12</v>
      </c>
      <c r="B707" s="1">
        <v>44595</v>
      </c>
      <c r="C707">
        <v>15</v>
      </c>
      <c r="D707">
        <v>17099</v>
      </c>
      <c r="E707">
        <v>0</v>
      </c>
      <c r="F707">
        <v>934</v>
      </c>
      <c r="G707">
        <v>15</v>
      </c>
      <c r="H707">
        <v>18033</v>
      </c>
      <c r="I707" t="b">
        <v>1</v>
      </c>
    </row>
    <row r="708" spans="1:9" x14ac:dyDescent="0.25">
      <c r="A708" t="s">
        <v>12</v>
      </c>
      <c r="B708" s="1">
        <v>44596</v>
      </c>
      <c r="C708">
        <v>3</v>
      </c>
      <c r="D708">
        <v>17102</v>
      </c>
      <c r="E708">
        <v>0</v>
      </c>
      <c r="F708">
        <v>934</v>
      </c>
      <c r="G708">
        <v>3</v>
      </c>
      <c r="H708">
        <v>18036</v>
      </c>
      <c r="I708" t="b">
        <v>1</v>
      </c>
    </row>
    <row r="709" spans="1:9" x14ac:dyDescent="0.25">
      <c r="A709" t="s">
        <v>12</v>
      </c>
      <c r="B709" s="1">
        <v>44597</v>
      </c>
      <c r="C709">
        <v>0</v>
      </c>
      <c r="D709">
        <v>17102</v>
      </c>
      <c r="E709">
        <v>0</v>
      </c>
      <c r="F709">
        <v>934</v>
      </c>
      <c r="G709">
        <v>0</v>
      </c>
      <c r="H709">
        <v>18036</v>
      </c>
      <c r="I709" t="b">
        <v>1</v>
      </c>
    </row>
    <row r="710" spans="1:9" x14ac:dyDescent="0.25">
      <c r="A710" t="s">
        <v>12</v>
      </c>
      <c r="B710" s="1">
        <v>44598</v>
      </c>
      <c r="C710">
        <v>0</v>
      </c>
      <c r="D710">
        <v>17102</v>
      </c>
      <c r="E710">
        <v>0</v>
      </c>
      <c r="F710">
        <v>934</v>
      </c>
      <c r="G710">
        <v>0</v>
      </c>
      <c r="H710">
        <v>18036</v>
      </c>
      <c r="I710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4E88-3EBE-4E02-BE82-B33013A80D8F}">
  <dimension ref="A1:I710"/>
  <sheetViews>
    <sheetView topLeftCell="A673" workbookViewId="0">
      <selection activeCell="E11" sqref="E11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9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9</v>
      </c>
      <c r="B4" s="1">
        <v>43892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 t="b">
        <v>0</v>
      </c>
    </row>
    <row r="5" spans="1:9" x14ac:dyDescent="0.25">
      <c r="A5" t="s">
        <v>9</v>
      </c>
      <c r="B5" s="1">
        <v>43893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 t="b">
        <v>0</v>
      </c>
    </row>
    <row r="6" spans="1:9" x14ac:dyDescent="0.25">
      <c r="A6" t="s">
        <v>9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9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9</v>
      </c>
      <c r="B8" s="1">
        <v>43896</v>
      </c>
      <c r="C8">
        <v>1</v>
      </c>
      <c r="D8">
        <v>2</v>
      </c>
      <c r="E8">
        <v>0</v>
      </c>
      <c r="F8">
        <v>0</v>
      </c>
      <c r="G8">
        <v>1</v>
      </c>
      <c r="H8">
        <v>2</v>
      </c>
      <c r="I8" t="b">
        <v>0</v>
      </c>
    </row>
    <row r="9" spans="1:9" x14ac:dyDescent="0.25">
      <c r="A9" t="s">
        <v>9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9</v>
      </c>
      <c r="B10" s="1">
        <v>43898</v>
      </c>
      <c r="C10">
        <v>0</v>
      </c>
      <c r="D10">
        <v>2</v>
      </c>
      <c r="E10">
        <v>0</v>
      </c>
      <c r="F10">
        <v>0</v>
      </c>
      <c r="G10">
        <v>0</v>
      </c>
      <c r="H10">
        <v>2</v>
      </c>
      <c r="I10" t="b">
        <v>0</v>
      </c>
    </row>
    <row r="11" spans="1:9" x14ac:dyDescent="0.25">
      <c r="A11" t="s">
        <v>9</v>
      </c>
      <c r="B11" s="1">
        <v>43899</v>
      </c>
      <c r="C11">
        <v>1</v>
      </c>
      <c r="D11">
        <v>3</v>
      </c>
      <c r="E11">
        <v>0</v>
      </c>
      <c r="F11">
        <v>0</v>
      </c>
      <c r="G11">
        <v>1</v>
      </c>
      <c r="H11">
        <v>3</v>
      </c>
      <c r="I11" t="b">
        <v>0</v>
      </c>
    </row>
    <row r="12" spans="1:9" x14ac:dyDescent="0.25">
      <c r="A12" t="s">
        <v>9</v>
      </c>
      <c r="B12" s="1">
        <v>43900</v>
      </c>
      <c r="C12">
        <v>0</v>
      </c>
      <c r="D12">
        <v>3</v>
      </c>
      <c r="E12">
        <v>0</v>
      </c>
      <c r="F12">
        <v>0</v>
      </c>
      <c r="G12">
        <v>0</v>
      </c>
      <c r="H12">
        <v>3</v>
      </c>
      <c r="I12" t="b">
        <v>0</v>
      </c>
    </row>
    <row r="13" spans="1:9" x14ac:dyDescent="0.25">
      <c r="A13" t="s">
        <v>9</v>
      </c>
      <c r="B13" s="1">
        <v>43901</v>
      </c>
      <c r="C13">
        <v>0</v>
      </c>
      <c r="D13">
        <v>3</v>
      </c>
      <c r="E13">
        <v>0</v>
      </c>
      <c r="F13">
        <v>0</v>
      </c>
      <c r="G13">
        <v>0</v>
      </c>
      <c r="H13">
        <v>3</v>
      </c>
      <c r="I13" t="b">
        <v>0</v>
      </c>
    </row>
    <row r="14" spans="1:9" x14ac:dyDescent="0.25">
      <c r="A14" t="s">
        <v>9</v>
      </c>
      <c r="B14" s="1">
        <v>43902</v>
      </c>
      <c r="C14">
        <v>0</v>
      </c>
      <c r="D14">
        <v>3</v>
      </c>
      <c r="E14">
        <v>0</v>
      </c>
      <c r="F14">
        <v>0</v>
      </c>
      <c r="G14">
        <v>0</v>
      </c>
      <c r="H14">
        <v>3</v>
      </c>
      <c r="I14" t="b">
        <v>0</v>
      </c>
    </row>
    <row r="15" spans="1:9" x14ac:dyDescent="0.25">
      <c r="A15" t="s">
        <v>9</v>
      </c>
      <c r="B15" s="1">
        <v>43903</v>
      </c>
      <c r="C15">
        <v>1</v>
      </c>
      <c r="D15">
        <v>4</v>
      </c>
      <c r="E15">
        <v>0</v>
      </c>
      <c r="F15">
        <v>0</v>
      </c>
      <c r="G15">
        <v>1</v>
      </c>
      <c r="H15">
        <v>4</v>
      </c>
      <c r="I15" t="b">
        <v>0</v>
      </c>
    </row>
    <row r="16" spans="1:9" x14ac:dyDescent="0.25">
      <c r="A16" t="s">
        <v>9</v>
      </c>
      <c r="B16" s="1">
        <v>43904</v>
      </c>
      <c r="C16">
        <v>2</v>
      </c>
      <c r="D16">
        <v>6</v>
      </c>
      <c r="E16">
        <v>0</v>
      </c>
      <c r="F16">
        <v>0</v>
      </c>
      <c r="G16">
        <v>2</v>
      </c>
      <c r="H16">
        <v>6</v>
      </c>
      <c r="I16" t="b">
        <v>0</v>
      </c>
    </row>
    <row r="17" spans="1:9" x14ac:dyDescent="0.25">
      <c r="A17" t="s">
        <v>9</v>
      </c>
      <c r="B17" s="1">
        <v>43905</v>
      </c>
      <c r="C17">
        <v>2</v>
      </c>
      <c r="D17">
        <v>8</v>
      </c>
      <c r="E17">
        <v>0</v>
      </c>
      <c r="F17">
        <v>0</v>
      </c>
      <c r="G17">
        <v>2</v>
      </c>
      <c r="H17">
        <v>8</v>
      </c>
      <c r="I17" t="b">
        <v>0</v>
      </c>
    </row>
    <row r="18" spans="1:9" x14ac:dyDescent="0.25">
      <c r="A18" t="s">
        <v>9</v>
      </c>
      <c r="B18" s="1">
        <v>43906</v>
      </c>
      <c r="C18">
        <v>1</v>
      </c>
      <c r="D18">
        <v>9</v>
      </c>
      <c r="E18">
        <v>0</v>
      </c>
      <c r="F18">
        <v>0</v>
      </c>
      <c r="G18">
        <v>1</v>
      </c>
      <c r="H18">
        <v>9</v>
      </c>
      <c r="I18" t="b">
        <v>0</v>
      </c>
    </row>
    <row r="19" spans="1:9" x14ac:dyDescent="0.25">
      <c r="A19" t="s">
        <v>9</v>
      </c>
      <c r="B19" s="1">
        <v>43907</v>
      </c>
      <c r="C19">
        <v>1</v>
      </c>
      <c r="D19">
        <v>10</v>
      </c>
      <c r="E19">
        <v>0</v>
      </c>
      <c r="F19">
        <v>0</v>
      </c>
      <c r="G19">
        <v>1</v>
      </c>
      <c r="H19">
        <v>10</v>
      </c>
      <c r="I19" t="b">
        <v>0</v>
      </c>
    </row>
    <row r="20" spans="1:9" x14ac:dyDescent="0.25">
      <c r="A20" t="s">
        <v>9</v>
      </c>
      <c r="B20" s="1">
        <v>43908</v>
      </c>
      <c r="C20">
        <v>5</v>
      </c>
      <c r="D20">
        <v>15</v>
      </c>
      <c r="E20">
        <v>0</v>
      </c>
      <c r="F20">
        <v>0</v>
      </c>
      <c r="G20">
        <v>5</v>
      </c>
      <c r="H20">
        <v>15</v>
      </c>
      <c r="I20" t="b">
        <v>0</v>
      </c>
    </row>
    <row r="21" spans="1:9" x14ac:dyDescent="0.25">
      <c r="A21" t="s">
        <v>9</v>
      </c>
      <c r="B21" s="1">
        <v>43909</v>
      </c>
      <c r="C21">
        <v>4</v>
      </c>
      <c r="D21">
        <v>19</v>
      </c>
      <c r="E21">
        <v>0</v>
      </c>
      <c r="F21">
        <v>0</v>
      </c>
      <c r="G21">
        <v>4</v>
      </c>
      <c r="H21">
        <v>19</v>
      </c>
      <c r="I21" t="b">
        <v>0</v>
      </c>
    </row>
    <row r="22" spans="1:9" x14ac:dyDescent="0.25">
      <c r="A22" t="s">
        <v>9</v>
      </c>
      <c r="B22" s="1">
        <v>43910</v>
      </c>
      <c r="C22">
        <v>2</v>
      </c>
      <c r="D22">
        <v>21</v>
      </c>
      <c r="E22">
        <v>0</v>
      </c>
      <c r="F22">
        <v>0</v>
      </c>
      <c r="G22">
        <v>2</v>
      </c>
      <c r="H22">
        <v>21</v>
      </c>
      <c r="I22" t="b">
        <v>0</v>
      </c>
    </row>
    <row r="23" spans="1:9" x14ac:dyDescent="0.25">
      <c r="A23" t="s">
        <v>9</v>
      </c>
      <c r="B23" s="1">
        <v>43911</v>
      </c>
      <c r="C23">
        <v>11</v>
      </c>
      <c r="D23">
        <v>32</v>
      </c>
      <c r="E23">
        <v>0</v>
      </c>
      <c r="F23">
        <v>0</v>
      </c>
      <c r="G23">
        <v>11</v>
      </c>
      <c r="H23">
        <v>32</v>
      </c>
      <c r="I23" t="b">
        <v>0</v>
      </c>
    </row>
    <row r="24" spans="1:9" x14ac:dyDescent="0.25">
      <c r="A24" t="s">
        <v>9</v>
      </c>
      <c r="B24" s="1">
        <v>43912</v>
      </c>
      <c r="C24">
        <v>12</v>
      </c>
      <c r="D24">
        <v>44</v>
      </c>
      <c r="E24">
        <v>0</v>
      </c>
      <c r="F24">
        <v>0</v>
      </c>
      <c r="G24">
        <v>12</v>
      </c>
      <c r="H24">
        <v>44</v>
      </c>
      <c r="I24" t="b">
        <v>0</v>
      </c>
    </row>
    <row r="25" spans="1:9" x14ac:dyDescent="0.25">
      <c r="A25" t="s">
        <v>9</v>
      </c>
      <c r="B25" s="1">
        <v>43913</v>
      </c>
      <c r="C25">
        <v>11</v>
      </c>
      <c r="D25">
        <v>55</v>
      </c>
      <c r="E25">
        <v>0</v>
      </c>
      <c r="F25">
        <v>0</v>
      </c>
      <c r="G25">
        <v>11</v>
      </c>
      <c r="H25">
        <v>55</v>
      </c>
      <c r="I25" t="b">
        <v>0</v>
      </c>
    </row>
    <row r="26" spans="1:9" x14ac:dyDescent="0.25">
      <c r="A26" t="s">
        <v>9</v>
      </c>
      <c r="B26" s="1">
        <v>43914</v>
      </c>
      <c r="C26">
        <v>19</v>
      </c>
      <c r="D26">
        <v>74</v>
      </c>
      <c r="E26">
        <v>0</v>
      </c>
      <c r="F26">
        <v>0</v>
      </c>
      <c r="G26">
        <v>19</v>
      </c>
      <c r="H26">
        <v>74</v>
      </c>
      <c r="I26" t="b">
        <v>0</v>
      </c>
    </row>
    <row r="27" spans="1:9" x14ac:dyDescent="0.25">
      <c r="A27" t="s">
        <v>9</v>
      </c>
      <c r="B27" s="1">
        <v>43915</v>
      </c>
      <c r="C27">
        <v>26</v>
      </c>
      <c r="D27">
        <v>100</v>
      </c>
      <c r="E27">
        <v>0</v>
      </c>
      <c r="F27">
        <v>0</v>
      </c>
      <c r="G27">
        <v>26</v>
      </c>
      <c r="H27">
        <v>100</v>
      </c>
      <c r="I27" t="b">
        <v>0</v>
      </c>
    </row>
    <row r="28" spans="1:9" x14ac:dyDescent="0.25">
      <c r="A28" t="s">
        <v>9</v>
      </c>
      <c r="B28" s="1">
        <v>43916</v>
      </c>
      <c r="C28">
        <v>36</v>
      </c>
      <c r="D28">
        <v>136</v>
      </c>
      <c r="E28">
        <v>0</v>
      </c>
      <c r="F28">
        <v>0</v>
      </c>
      <c r="G28">
        <v>36</v>
      </c>
      <c r="H28">
        <v>136</v>
      </c>
      <c r="I28" t="b">
        <v>0</v>
      </c>
    </row>
    <row r="29" spans="1:9" x14ac:dyDescent="0.25">
      <c r="A29" t="s">
        <v>9</v>
      </c>
      <c r="B29" s="1">
        <v>43917</v>
      </c>
      <c r="C29">
        <v>38</v>
      </c>
      <c r="D29">
        <v>174</v>
      </c>
      <c r="E29">
        <v>0</v>
      </c>
      <c r="F29">
        <v>0</v>
      </c>
      <c r="G29">
        <v>38</v>
      </c>
      <c r="H29">
        <v>174</v>
      </c>
      <c r="I29" t="b">
        <v>0</v>
      </c>
    </row>
    <row r="30" spans="1:9" x14ac:dyDescent="0.25">
      <c r="A30" t="s">
        <v>9</v>
      </c>
      <c r="B30" s="1">
        <v>43918</v>
      </c>
      <c r="C30">
        <v>28</v>
      </c>
      <c r="D30">
        <v>202</v>
      </c>
      <c r="E30">
        <v>0</v>
      </c>
      <c r="F30">
        <v>0</v>
      </c>
      <c r="G30">
        <v>28</v>
      </c>
      <c r="H30">
        <v>202</v>
      </c>
      <c r="I30" t="b">
        <v>0</v>
      </c>
    </row>
    <row r="31" spans="1:9" x14ac:dyDescent="0.25">
      <c r="A31" t="s">
        <v>9</v>
      </c>
      <c r="B31" s="1">
        <v>43919</v>
      </c>
      <c r="C31">
        <v>43</v>
      </c>
      <c r="D31">
        <v>245</v>
      </c>
      <c r="E31">
        <v>0</v>
      </c>
      <c r="F31">
        <v>0</v>
      </c>
      <c r="G31">
        <v>43</v>
      </c>
      <c r="H31">
        <v>245</v>
      </c>
      <c r="I31" t="b">
        <v>0</v>
      </c>
    </row>
    <row r="32" spans="1:9" x14ac:dyDescent="0.25">
      <c r="A32" t="s">
        <v>9</v>
      </c>
      <c r="B32" s="1">
        <v>43920</v>
      </c>
      <c r="C32">
        <v>46</v>
      </c>
      <c r="D32">
        <v>291</v>
      </c>
      <c r="E32">
        <v>1</v>
      </c>
      <c r="F32">
        <v>1</v>
      </c>
      <c r="G32">
        <v>47</v>
      </c>
      <c r="H32">
        <v>292</v>
      </c>
      <c r="I32" t="b">
        <v>0</v>
      </c>
    </row>
    <row r="33" spans="1:9" x14ac:dyDescent="0.25">
      <c r="A33" t="s">
        <v>9</v>
      </c>
      <c r="B33" s="1">
        <v>43921</v>
      </c>
      <c r="C33">
        <v>70</v>
      </c>
      <c r="D33">
        <v>361</v>
      </c>
      <c r="E33">
        <v>0</v>
      </c>
      <c r="F33">
        <v>1</v>
      </c>
      <c r="G33">
        <v>70</v>
      </c>
      <c r="H33">
        <v>362</v>
      </c>
      <c r="I33" t="b">
        <v>0</v>
      </c>
    </row>
    <row r="34" spans="1:9" x14ac:dyDescent="0.25">
      <c r="A34" t="s">
        <v>9</v>
      </c>
      <c r="B34" s="1">
        <v>43922</v>
      </c>
      <c r="C34">
        <v>63</v>
      </c>
      <c r="D34">
        <v>424</v>
      </c>
      <c r="E34">
        <v>0</v>
      </c>
      <c r="F34">
        <v>1</v>
      </c>
      <c r="G34">
        <v>63</v>
      </c>
      <c r="H34">
        <v>425</v>
      </c>
      <c r="I34" t="b">
        <v>0</v>
      </c>
    </row>
    <row r="35" spans="1:9" x14ac:dyDescent="0.25">
      <c r="A35" t="s">
        <v>9</v>
      </c>
      <c r="B35" s="1">
        <v>43923</v>
      </c>
      <c r="C35">
        <v>65</v>
      </c>
      <c r="D35">
        <v>489</v>
      </c>
      <c r="E35">
        <v>0</v>
      </c>
      <c r="F35">
        <v>1</v>
      </c>
      <c r="G35">
        <v>65</v>
      </c>
      <c r="H35">
        <v>490</v>
      </c>
      <c r="I35" t="b">
        <v>0</v>
      </c>
    </row>
    <row r="36" spans="1:9" x14ac:dyDescent="0.25">
      <c r="A36" t="s">
        <v>9</v>
      </c>
      <c r="B36" s="1">
        <v>43924</v>
      </c>
      <c r="C36">
        <v>80</v>
      </c>
      <c r="D36">
        <v>569</v>
      </c>
      <c r="E36">
        <v>0</v>
      </c>
      <c r="F36">
        <v>1</v>
      </c>
      <c r="G36">
        <v>80</v>
      </c>
      <c r="H36">
        <v>570</v>
      </c>
      <c r="I36" t="b">
        <v>0</v>
      </c>
    </row>
    <row r="37" spans="1:9" x14ac:dyDescent="0.25">
      <c r="A37" t="s">
        <v>9</v>
      </c>
      <c r="B37" s="1">
        <v>43925</v>
      </c>
      <c r="C37">
        <v>71</v>
      </c>
      <c r="D37">
        <v>640</v>
      </c>
      <c r="E37">
        <v>0</v>
      </c>
      <c r="F37">
        <v>1</v>
      </c>
      <c r="G37">
        <v>71</v>
      </c>
      <c r="H37">
        <v>641</v>
      </c>
      <c r="I37" t="b">
        <v>0</v>
      </c>
    </row>
    <row r="38" spans="1:9" x14ac:dyDescent="0.25">
      <c r="A38" t="s">
        <v>9</v>
      </c>
      <c r="B38" s="1">
        <v>43926</v>
      </c>
      <c r="C38">
        <v>76</v>
      </c>
      <c r="D38">
        <v>716</v>
      </c>
      <c r="E38">
        <v>0</v>
      </c>
      <c r="F38">
        <v>1</v>
      </c>
      <c r="G38">
        <v>76</v>
      </c>
      <c r="H38">
        <v>717</v>
      </c>
      <c r="I38" t="b">
        <v>0</v>
      </c>
    </row>
    <row r="39" spans="1:9" x14ac:dyDescent="0.25">
      <c r="A39" t="s">
        <v>9</v>
      </c>
      <c r="B39" s="1">
        <v>43927</v>
      </c>
      <c r="C39">
        <v>71</v>
      </c>
      <c r="D39">
        <v>787</v>
      </c>
      <c r="E39">
        <v>0</v>
      </c>
      <c r="F39">
        <v>1</v>
      </c>
      <c r="G39">
        <v>71</v>
      </c>
      <c r="H39">
        <v>788</v>
      </c>
      <c r="I39" t="b">
        <v>0</v>
      </c>
    </row>
    <row r="40" spans="1:9" x14ac:dyDescent="0.25">
      <c r="A40" t="s">
        <v>9</v>
      </c>
      <c r="B40" s="1">
        <v>43928</v>
      </c>
      <c r="C40">
        <v>93</v>
      </c>
      <c r="D40">
        <v>880</v>
      </c>
      <c r="E40">
        <v>0</v>
      </c>
      <c r="F40">
        <v>1</v>
      </c>
      <c r="G40">
        <v>93</v>
      </c>
      <c r="H40">
        <v>881</v>
      </c>
      <c r="I40" t="b">
        <v>0</v>
      </c>
    </row>
    <row r="41" spans="1:9" x14ac:dyDescent="0.25">
      <c r="A41" t="s">
        <v>9</v>
      </c>
      <c r="B41" s="1">
        <v>43929</v>
      </c>
      <c r="C41">
        <v>111</v>
      </c>
      <c r="D41">
        <v>991</v>
      </c>
      <c r="E41">
        <v>0</v>
      </c>
      <c r="F41">
        <v>1</v>
      </c>
      <c r="G41">
        <v>111</v>
      </c>
      <c r="H41">
        <v>992</v>
      </c>
      <c r="I41" t="b">
        <v>0</v>
      </c>
    </row>
    <row r="42" spans="1:9" x14ac:dyDescent="0.25">
      <c r="A42" t="s">
        <v>9</v>
      </c>
      <c r="B42" s="1">
        <v>43930</v>
      </c>
      <c r="C42">
        <v>87</v>
      </c>
      <c r="D42">
        <v>1078</v>
      </c>
      <c r="E42">
        <v>0</v>
      </c>
      <c r="F42">
        <v>1</v>
      </c>
      <c r="G42">
        <v>87</v>
      </c>
      <c r="H42">
        <v>1079</v>
      </c>
      <c r="I42" t="b">
        <v>0</v>
      </c>
    </row>
    <row r="43" spans="1:9" x14ac:dyDescent="0.25">
      <c r="A43" t="s">
        <v>9</v>
      </c>
      <c r="B43" s="1">
        <v>43931</v>
      </c>
      <c r="C43">
        <v>74</v>
      </c>
      <c r="D43">
        <v>1152</v>
      </c>
      <c r="E43">
        <v>0</v>
      </c>
      <c r="F43">
        <v>1</v>
      </c>
      <c r="G43">
        <v>74</v>
      </c>
      <c r="H43">
        <v>1153</v>
      </c>
      <c r="I43" t="b">
        <v>0</v>
      </c>
    </row>
    <row r="44" spans="1:9" x14ac:dyDescent="0.25">
      <c r="A44" t="s">
        <v>9</v>
      </c>
      <c r="B44" s="1">
        <v>43932</v>
      </c>
      <c r="C44">
        <v>92</v>
      </c>
      <c r="D44">
        <v>1244</v>
      </c>
      <c r="E44">
        <v>0</v>
      </c>
      <c r="F44">
        <v>1</v>
      </c>
      <c r="G44">
        <v>92</v>
      </c>
      <c r="H44">
        <v>1245</v>
      </c>
      <c r="I44" t="b">
        <v>0</v>
      </c>
    </row>
    <row r="45" spans="1:9" x14ac:dyDescent="0.25">
      <c r="A45" t="s">
        <v>9</v>
      </c>
      <c r="B45" s="1">
        <v>43933</v>
      </c>
      <c r="C45">
        <v>100</v>
      </c>
      <c r="D45">
        <v>1344</v>
      </c>
      <c r="E45">
        <v>0</v>
      </c>
      <c r="F45">
        <v>1</v>
      </c>
      <c r="G45">
        <v>100</v>
      </c>
      <c r="H45">
        <v>1345</v>
      </c>
      <c r="I45" t="b">
        <v>0</v>
      </c>
    </row>
    <row r="46" spans="1:9" x14ac:dyDescent="0.25">
      <c r="A46" t="s">
        <v>9</v>
      </c>
      <c r="B46" s="1">
        <v>43934</v>
      </c>
      <c r="C46">
        <v>78</v>
      </c>
      <c r="D46">
        <v>1422</v>
      </c>
      <c r="E46">
        <v>0</v>
      </c>
      <c r="F46">
        <v>1</v>
      </c>
      <c r="G46">
        <v>78</v>
      </c>
      <c r="H46">
        <v>1423</v>
      </c>
      <c r="I46" t="b">
        <v>0</v>
      </c>
    </row>
    <row r="47" spans="1:9" x14ac:dyDescent="0.25">
      <c r="A47" t="s">
        <v>9</v>
      </c>
      <c r="B47" s="1">
        <v>43935</v>
      </c>
      <c r="C47">
        <v>61</v>
      </c>
      <c r="D47">
        <v>1483</v>
      </c>
      <c r="E47">
        <v>0</v>
      </c>
      <c r="F47">
        <v>1</v>
      </c>
      <c r="G47">
        <v>61</v>
      </c>
      <c r="H47">
        <v>1484</v>
      </c>
      <c r="I47" t="b">
        <v>0</v>
      </c>
    </row>
    <row r="48" spans="1:9" x14ac:dyDescent="0.25">
      <c r="A48" t="s">
        <v>9</v>
      </c>
      <c r="B48" s="1">
        <v>43936</v>
      </c>
      <c r="C48">
        <v>82</v>
      </c>
      <c r="D48">
        <v>1565</v>
      </c>
      <c r="E48">
        <v>0</v>
      </c>
      <c r="F48">
        <v>1</v>
      </c>
      <c r="G48">
        <v>82</v>
      </c>
      <c r="H48">
        <v>1566</v>
      </c>
      <c r="I48" t="b">
        <v>0</v>
      </c>
    </row>
    <row r="49" spans="1:9" x14ac:dyDescent="0.25">
      <c r="A49" t="s">
        <v>9</v>
      </c>
      <c r="B49" s="1">
        <v>43937</v>
      </c>
      <c r="C49">
        <v>74</v>
      </c>
      <c r="D49">
        <v>1639</v>
      </c>
      <c r="E49">
        <v>0</v>
      </c>
      <c r="F49">
        <v>1</v>
      </c>
      <c r="G49">
        <v>74</v>
      </c>
      <c r="H49">
        <v>1640</v>
      </c>
      <c r="I49" t="b">
        <v>0</v>
      </c>
    </row>
    <row r="50" spans="1:9" x14ac:dyDescent="0.25">
      <c r="A50" t="s">
        <v>9</v>
      </c>
      <c r="B50" s="1">
        <v>43938</v>
      </c>
      <c r="C50">
        <v>86</v>
      </c>
      <c r="D50">
        <v>1725</v>
      </c>
      <c r="E50">
        <v>0</v>
      </c>
      <c r="F50">
        <v>1</v>
      </c>
      <c r="G50">
        <v>86</v>
      </c>
      <c r="H50">
        <v>1726</v>
      </c>
      <c r="I50" t="b">
        <v>0</v>
      </c>
    </row>
    <row r="51" spans="1:9" x14ac:dyDescent="0.25">
      <c r="A51" t="s">
        <v>9</v>
      </c>
      <c r="B51" s="1">
        <v>43939</v>
      </c>
      <c r="C51">
        <v>64</v>
      </c>
      <c r="D51">
        <v>1789</v>
      </c>
      <c r="E51">
        <v>0</v>
      </c>
      <c r="F51">
        <v>1</v>
      </c>
      <c r="G51">
        <v>64</v>
      </c>
      <c r="H51">
        <v>1790</v>
      </c>
      <c r="I51" t="b">
        <v>0</v>
      </c>
    </row>
    <row r="52" spans="1:9" x14ac:dyDescent="0.25">
      <c r="A52" t="s">
        <v>9</v>
      </c>
      <c r="B52" s="1">
        <v>43940</v>
      </c>
      <c r="C52">
        <v>67</v>
      </c>
      <c r="D52">
        <v>1856</v>
      </c>
      <c r="E52">
        <v>0</v>
      </c>
      <c r="F52">
        <v>1</v>
      </c>
      <c r="G52">
        <v>67</v>
      </c>
      <c r="H52">
        <v>1857</v>
      </c>
      <c r="I52" t="b">
        <v>0</v>
      </c>
    </row>
    <row r="53" spans="1:9" x14ac:dyDescent="0.25">
      <c r="A53" t="s">
        <v>9</v>
      </c>
      <c r="B53" s="1">
        <v>43941</v>
      </c>
      <c r="C53">
        <v>67</v>
      </c>
      <c r="D53">
        <v>1923</v>
      </c>
      <c r="E53">
        <v>0</v>
      </c>
      <c r="F53">
        <v>1</v>
      </c>
      <c r="G53">
        <v>67</v>
      </c>
      <c r="H53">
        <v>1924</v>
      </c>
      <c r="I53" t="b">
        <v>0</v>
      </c>
    </row>
    <row r="54" spans="1:9" x14ac:dyDescent="0.25">
      <c r="A54" t="s">
        <v>9</v>
      </c>
      <c r="B54" s="1">
        <v>43942</v>
      </c>
      <c r="C54">
        <v>75</v>
      </c>
      <c r="D54">
        <v>1998</v>
      </c>
      <c r="E54">
        <v>0</v>
      </c>
      <c r="F54">
        <v>1</v>
      </c>
      <c r="G54">
        <v>75</v>
      </c>
      <c r="H54">
        <v>1999</v>
      </c>
      <c r="I54" t="b">
        <v>0</v>
      </c>
    </row>
    <row r="55" spans="1:9" x14ac:dyDescent="0.25">
      <c r="A55" t="s">
        <v>9</v>
      </c>
      <c r="B55" s="1">
        <v>43943</v>
      </c>
      <c r="C55">
        <v>67</v>
      </c>
      <c r="D55">
        <v>2065</v>
      </c>
      <c r="E55">
        <v>0</v>
      </c>
      <c r="F55">
        <v>1</v>
      </c>
      <c r="G55">
        <v>67</v>
      </c>
      <c r="H55">
        <v>2066</v>
      </c>
      <c r="I55" t="b">
        <v>0</v>
      </c>
    </row>
    <row r="56" spans="1:9" x14ac:dyDescent="0.25">
      <c r="A56" t="s">
        <v>9</v>
      </c>
      <c r="B56" s="1">
        <v>43944</v>
      </c>
      <c r="C56">
        <v>49</v>
      </c>
      <c r="D56">
        <v>2114</v>
      </c>
      <c r="E56">
        <v>0</v>
      </c>
      <c r="F56">
        <v>1</v>
      </c>
      <c r="G56">
        <v>49</v>
      </c>
      <c r="H56">
        <v>2115</v>
      </c>
      <c r="I56" t="b">
        <v>0</v>
      </c>
    </row>
    <row r="57" spans="1:9" x14ac:dyDescent="0.25">
      <c r="A57" t="s">
        <v>9</v>
      </c>
      <c r="B57" s="1">
        <v>43945</v>
      </c>
      <c r="C57">
        <v>66</v>
      </c>
      <c r="D57">
        <v>2180</v>
      </c>
      <c r="E57">
        <v>4</v>
      </c>
      <c r="F57">
        <v>5</v>
      </c>
      <c r="G57">
        <v>70</v>
      </c>
      <c r="H57">
        <v>2185</v>
      </c>
      <c r="I57" t="b">
        <v>0</v>
      </c>
    </row>
    <row r="58" spans="1:9" x14ac:dyDescent="0.25">
      <c r="A58" t="s">
        <v>9</v>
      </c>
      <c r="B58" s="1">
        <v>43946</v>
      </c>
      <c r="C58">
        <v>54</v>
      </c>
      <c r="D58">
        <v>2234</v>
      </c>
      <c r="E58">
        <v>1</v>
      </c>
      <c r="F58">
        <v>6</v>
      </c>
      <c r="G58">
        <v>55</v>
      </c>
      <c r="H58">
        <v>2240</v>
      </c>
      <c r="I58" t="b">
        <v>0</v>
      </c>
    </row>
    <row r="59" spans="1:9" x14ac:dyDescent="0.25">
      <c r="A59" t="s">
        <v>9</v>
      </c>
      <c r="B59" s="1">
        <v>43947</v>
      </c>
      <c r="C59">
        <v>48</v>
      </c>
      <c r="D59">
        <v>2282</v>
      </c>
      <c r="E59">
        <v>4</v>
      </c>
      <c r="F59">
        <v>10</v>
      </c>
      <c r="G59">
        <v>52</v>
      </c>
      <c r="H59">
        <v>2292</v>
      </c>
      <c r="I59" t="b">
        <v>0</v>
      </c>
    </row>
    <row r="60" spans="1:9" x14ac:dyDescent="0.25">
      <c r="A60" t="s">
        <v>9</v>
      </c>
      <c r="B60" s="1">
        <v>43948</v>
      </c>
      <c r="C60">
        <v>46</v>
      </c>
      <c r="D60">
        <v>2328</v>
      </c>
      <c r="E60">
        <v>3</v>
      </c>
      <c r="F60">
        <v>13</v>
      </c>
      <c r="G60">
        <v>49</v>
      </c>
      <c r="H60">
        <v>2341</v>
      </c>
      <c r="I60" t="b">
        <v>0</v>
      </c>
    </row>
    <row r="61" spans="1:9" x14ac:dyDescent="0.25">
      <c r="A61" t="s">
        <v>9</v>
      </c>
      <c r="B61" s="1">
        <v>43949</v>
      </c>
      <c r="C61">
        <v>58</v>
      </c>
      <c r="D61">
        <v>2386</v>
      </c>
      <c r="E61">
        <v>8</v>
      </c>
      <c r="F61">
        <v>21</v>
      </c>
      <c r="G61">
        <v>66</v>
      </c>
      <c r="H61">
        <v>2407</v>
      </c>
      <c r="I61" t="b">
        <v>0</v>
      </c>
    </row>
    <row r="62" spans="1:9" x14ac:dyDescent="0.25">
      <c r="A62" t="s">
        <v>9</v>
      </c>
      <c r="B62" s="1">
        <v>43950</v>
      </c>
      <c r="C62">
        <v>32</v>
      </c>
      <c r="D62">
        <v>2418</v>
      </c>
      <c r="E62">
        <v>6</v>
      </c>
      <c r="F62">
        <v>27</v>
      </c>
      <c r="G62">
        <v>38</v>
      </c>
      <c r="H62">
        <v>2445</v>
      </c>
      <c r="I62" t="b">
        <v>0</v>
      </c>
    </row>
    <row r="63" spans="1:9" x14ac:dyDescent="0.25">
      <c r="A63" t="s">
        <v>9</v>
      </c>
      <c r="B63" s="1">
        <v>43951</v>
      </c>
      <c r="C63">
        <v>45</v>
      </c>
      <c r="D63">
        <v>2463</v>
      </c>
      <c r="E63">
        <v>5</v>
      </c>
      <c r="F63">
        <v>32</v>
      </c>
      <c r="G63">
        <v>50</v>
      </c>
      <c r="H63">
        <v>2495</v>
      </c>
      <c r="I63" t="b">
        <v>0</v>
      </c>
    </row>
    <row r="64" spans="1:9" x14ac:dyDescent="0.25">
      <c r="A64" t="s">
        <v>9</v>
      </c>
      <c r="B64" s="1">
        <v>43952</v>
      </c>
      <c r="C64">
        <v>49</v>
      </c>
      <c r="D64">
        <v>2512</v>
      </c>
      <c r="E64">
        <v>6</v>
      </c>
      <c r="F64">
        <v>38</v>
      </c>
      <c r="G64">
        <v>55</v>
      </c>
      <c r="H64">
        <v>2550</v>
      </c>
      <c r="I64" t="b">
        <v>0</v>
      </c>
    </row>
    <row r="65" spans="1:9" x14ac:dyDescent="0.25">
      <c r="A65" t="s">
        <v>9</v>
      </c>
      <c r="B65" s="1">
        <v>43953</v>
      </c>
      <c r="C65">
        <v>29</v>
      </c>
      <c r="D65">
        <v>2541</v>
      </c>
      <c r="E65">
        <v>4</v>
      </c>
      <c r="F65">
        <v>42</v>
      </c>
      <c r="G65">
        <v>33</v>
      </c>
      <c r="H65">
        <v>2583</v>
      </c>
      <c r="I65" t="b">
        <v>0</v>
      </c>
    </row>
    <row r="66" spans="1:9" x14ac:dyDescent="0.25">
      <c r="A66" t="s">
        <v>9</v>
      </c>
      <c r="B66" s="1">
        <v>43954</v>
      </c>
      <c r="C66">
        <v>41</v>
      </c>
      <c r="D66">
        <v>2582</v>
      </c>
      <c r="E66">
        <v>3</v>
      </c>
      <c r="F66">
        <v>45</v>
      </c>
      <c r="G66">
        <v>44</v>
      </c>
      <c r="H66">
        <v>2627</v>
      </c>
      <c r="I66" t="b">
        <v>0</v>
      </c>
    </row>
    <row r="67" spans="1:9" x14ac:dyDescent="0.25">
      <c r="A67" t="s">
        <v>9</v>
      </c>
      <c r="B67" s="1">
        <v>43955</v>
      </c>
      <c r="C67">
        <v>19</v>
      </c>
      <c r="D67">
        <v>2601</v>
      </c>
      <c r="E67">
        <v>4</v>
      </c>
      <c r="F67">
        <v>49</v>
      </c>
      <c r="G67">
        <v>23</v>
      </c>
      <c r="H67">
        <v>2650</v>
      </c>
      <c r="I67" t="b">
        <v>0</v>
      </c>
    </row>
    <row r="68" spans="1:9" x14ac:dyDescent="0.25">
      <c r="A68" t="s">
        <v>9</v>
      </c>
      <c r="B68" s="1">
        <v>43956</v>
      </c>
      <c r="C68">
        <v>37</v>
      </c>
      <c r="D68">
        <v>2638</v>
      </c>
      <c r="E68">
        <v>3</v>
      </c>
      <c r="F68">
        <v>52</v>
      </c>
      <c r="G68">
        <v>40</v>
      </c>
      <c r="H68">
        <v>2690</v>
      </c>
      <c r="I68" t="b">
        <v>0</v>
      </c>
    </row>
    <row r="69" spans="1:9" x14ac:dyDescent="0.25">
      <c r="A69" t="s">
        <v>9</v>
      </c>
      <c r="B69" s="1">
        <v>43957</v>
      </c>
      <c r="C69">
        <v>32</v>
      </c>
      <c r="D69">
        <v>2670</v>
      </c>
      <c r="E69">
        <v>7</v>
      </c>
      <c r="F69">
        <v>59</v>
      </c>
      <c r="G69">
        <v>39</v>
      </c>
      <c r="H69">
        <v>2729</v>
      </c>
      <c r="I69" t="b">
        <v>0</v>
      </c>
    </row>
    <row r="70" spans="1:9" x14ac:dyDescent="0.25">
      <c r="A70" t="s">
        <v>9</v>
      </c>
      <c r="B70" s="1">
        <v>43958</v>
      </c>
      <c r="C70">
        <v>33</v>
      </c>
      <c r="D70">
        <v>2703</v>
      </c>
      <c r="E70">
        <v>3</v>
      </c>
      <c r="F70">
        <v>62</v>
      </c>
      <c r="G70">
        <v>36</v>
      </c>
      <c r="H70">
        <v>2765</v>
      </c>
      <c r="I70" t="b">
        <v>0</v>
      </c>
    </row>
    <row r="71" spans="1:9" x14ac:dyDescent="0.25">
      <c r="A71" t="s">
        <v>9</v>
      </c>
      <c r="B71" s="1">
        <v>43959</v>
      </c>
      <c r="C71">
        <v>33</v>
      </c>
      <c r="D71">
        <v>2736</v>
      </c>
      <c r="E71">
        <v>4</v>
      </c>
      <c r="F71">
        <v>66</v>
      </c>
      <c r="G71">
        <v>37</v>
      </c>
      <c r="H71">
        <v>2802</v>
      </c>
      <c r="I71" t="b">
        <v>0</v>
      </c>
    </row>
    <row r="72" spans="1:9" x14ac:dyDescent="0.25">
      <c r="A72" t="s">
        <v>9</v>
      </c>
      <c r="B72" s="1">
        <v>43960</v>
      </c>
      <c r="C72">
        <v>29</v>
      </c>
      <c r="D72">
        <v>2765</v>
      </c>
      <c r="E72">
        <v>1</v>
      </c>
      <c r="F72">
        <v>67</v>
      </c>
      <c r="G72">
        <v>30</v>
      </c>
      <c r="H72">
        <v>2832</v>
      </c>
      <c r="I72" t="b">
        <v>0</v>
      </c>
    </row>
    <row r="73" spans="1:9" x14ac:dyDescent="0.25">
      <c r="A73" t="s">
        <v>9</v>
      </c>
      <c r="B73" s="1">
        <v>43961</v>
      </c>
      <c r="C73">
        <v>22</v>
      </c>
      <c r="D73">
        <v>2787</v>
      </c>
      <c r="E73">
        <v>6</v>
      </c>
      <c r="F73">
        <v>73</v>
      </c>
      <c r="G73">
        <v>28</v>
      </c>
      <c r="H73">
        <v>2860</v>
      </c>
      <c r="I73" t="b">
        <v>0</v>
      </c>
    </row>
    <row r="74" spans="1:9" x14ac:dyDescent="0.25">
      <c r="A74" t="s">
        <v>9</v>
      </c>
      <c r="B74" s="1">
        <v>43962</v>
      </c>
      <c r="C74">
        <v>18</v>
      </c>
      <c r="D74">
        <v>2805</v>
      </c>
      <c r="E74">
        <v>5</v>
      </c>
      <c r="F74">
        <v>78</v>
      </c>
      <c r="G74">
        <v>23</v>
      </c>
      <c r="H74">
        <v>2883</v>
      </c>
      <c r="I74" t="b">
        <v>0</v>
      </c>
    </row>
    <row r="75" spans="1:9" x14ac:dyDescent="0.25">
      <c r="A75" t="s">
        <v>9</v>
      </c>
      <c r="B75" s="1">
        <v>43963</v>
      </c>
      <c r="C75">
        <v>21</v>
      </c>
      <c r="D75">
        <v>2826</v>
      </c>
      <c r="E75">
        <v>2</v>
      </c>
      <c r="F75">
        <v>80</v>
      </c>
      <c r="G75">
        <v>23</v>
      </c>
      <c r="H75">
        <v>2906</v>
      </c>
      <c r="I75" t="b">
        <v>0</v>
      </c>
    </row>
    <row r="76" spans="1:9" x14ac:dyDescent="0.25">
      <c r="A76" t="s">
        <v>9</v>
      </c>
      <c r="B76" s="1">
        <v>43964</v>
      </c>
      <c r="C76">
        <v>27</v>
      </c>
      <c r="D76">
        <v>2853</v>
      </c>
      <c r="E76">
        <v>5</v>
      </c>
      <c r="F76">
        <v>85</v>
      </c>
      <c r="G76">
        <v>32</v>
      </c>
      <c r="H76">
        <v>2938</v>
      </c>
      <c r="I76" t="b">
        <v>0</v>
      </c>
    </row>
    <row r="77" spans="1:9" x14ac:dyDescent="0.25">
      <c r="A77" t="s">
        <v>9</v>
      </c>
      <c r="B77" s="1">
        <v>43965</v>
      </c>
      <c r="C77">
        <v>26</v>
      </c>
      <c r="D77">
        <v>2879</v>
      </c>
      <c r="E77">
        <v>4</v>
      </c>
      <c r="F77">
        <v>89</v>
      </c>
      <c r="G77">
        <v>30</v>
      </c>
      <c r="H77">
        <v>2968</v>
      </c>
      <c r="I77" t="b">
        <v>0</v>
      </c>
    </row>
    <row r="78" spans="1:9" x14ac:dyDescent="0.25">
      <c r="A78" t="s">
        <v>9</v>
      </c>
      <c r="B78" s="1">
        <v>43966</v>
      </c>
      <c r="C78">
        <v>19</v>
      </c>
      <c r="D78">
        <v>2898</v>
      </c>
      <c r="E78">
        <v>2</v>
      </c>
      <c r="F78">
        <v>91</v>
      </c>
      <c r="G78">
        <v>21</v>
      </c>
      <c r="H78">
        <v>2989</v>
      </c>
      <c r="I78" t="b">
        <v>0</v>
      </c>
    </row>
    <row r="79" spans="1:9" x14ac:dyDescent="0.25">
      <c r="A79" t="s">
        <v>9</v>
      </c>
      <c r="B79" s="1">
        <v>43967</v>
      </c>
      <c r="C79">
        <v>26</v>
      </c>
      <c r="D79">
        <v>2924</v>
      </c>
      <c r="E79">
        <v>1</v>
      </c>
      <c r="F79">
        <v>92</v>
      </c>
      <c r="G79">
        <v>27</v>
      </c>
      <c r="H79">
        <v>3016</v>
      </c>
      <c r="I79" t="b">
        <v>0</v>
      </c>
    </row>
    <row r="80" spans="1:9" x14ac:dyDescent="0.25">
      <c r="A80" t="s">
        <v>9</v>
      </c>
      <c r="B80" s="1">
        <v>43968</v>
      </c>
      <c r="C80">
        <v>17</v>
      </c>
      <c r="D80">
        <v>2941</v>
      </c>
      <c r="E80">
        <v>5</v>
      </c>
      <c r="F80">
        <v>97</v>
      </c>
      <c r="G80">
        <v>22</v>
      </c>
      <c r="H80">
        <v>3038</v>
      </c>
      <c r="I80" t="b">
        <v>0</v>
      </c>
    </row>
    <row r="81" spans="1:9" x14ac:dyDescent="0.25">
      <c r="A81" t="s">
        <v>9</v>
      </c>
      <c r="B81" s="1">
        <v>43969</v>
      </c>
      <c r="C81">
        <v>25</v>
      </c>
      <c r="D81">
        <v>2966</v>
      </c>
      <c r="E81">
        <v>2</v>
      </c>
      <c r="F81">
        <v>99</v>
      </c>
      <c r="G81">
        <v>27</v>
      </c>
      <c r="H81">
        <v>3065</v>
      </c>
      <c r="I81" t="b">
        <v>0</v>
      </c>
    </row>
    <row r="82" spans="1:9" x14ac:dyDescent="0.25">
      <c r="A82" t="s">
        <v>9</v>
      </c>
      <c r="B82" s="1">
        <v>43970</v>
      </c>
      <c r="C82">
        <v>15</v>
      </c>
      <c r="D82">
        <v>2981</v>
      </c>
      <c r="E82">
        <v>7</v>
      </c>
      <c r="F82">
        <v>106</v>
      </c>
      <c r="G82">
        <v>22</v>
      </c>
      <c r="H82">
        <v>3087</v>
      </c>
      <c r="I82" t="b">
        <v>0</v>
      </c>
    </row>
    <row r="83" spans="1:9" x14ac:dyDescent="0.25">
      <c r="A83" t="s">
        <v>9</v>
      </c>
      <c r="B83" s="1">
        <v>43971</v>
      </c>
      <c r="C83">
        <v>26</v>
      </c>
      <c r="D83">
        <v>3007</v>
      </c>
      <c r="E83">
        <v>0</v>
      </c>
      <c r="F83">
        <v>106</v>
      </c>
      <c r="G83">
        <v>26</v>
      </c>
      <c r="H83">
        <v>3113</v>
      </c>
      <c r="I83" t="b">
        <v>0</v>
      </c>
    </row>
    <row r="84" spans="1:9" x14ac:dyDescent="0.25">
      <c r="A84" t="s">
        <v>9</v>
      </c>
      <c r="B84" s="1">
        <v>43972</v>
      </c>
      <c r="C84">
        <v>21</v>
      </c>
      <c r="D84">
        <v>3028</v>
      </c>
      <c r="E84">
        <v>3</v>
      </c>
      <c r="F84">
        <v>109</v>
      </c>
      <c r="G84">
        <v>24</v>
      </c>
      <c r="H84">
        <v>3137</v>
      </c>
      <c r="I84" t="b">
        <v>0</v>
      </c>
    </row>
    <row r="85" spans="1:9" x14ac:dyDescent="0.25">
      <c r="A85" t="s">
        <v>9</v>
      </c>
      <c r="B85" s="1">
        <v>43973</v>
      </c>
      <c r="C85">
        <v>13</v>
      </c>
      <c r="D85">
        <v>3041</v>
      </c>
      <c r="E85">
        <v>8</v>
      </c>
      <c r="F85">
        <v>117</v>
      </c>
      <c r="G85">
        <v>21</v>
      </c>
      <c r="H85">
        <v>3158</v>
      </c>
      <c r="I85" t="b">
        <v>0</v>
      </c>
    </row>
    <row r="86" spans="1:9" x14ac:dyDescent="0.25">
      <c r="A86" t="s">
        <v>9</v>
      </c>
      <c r="B86" s="1">
        <v>43974</v>
      </c>
      <c r="C86">
        <v>12</v>
      </c>
      <c r="D86">
        <v>3053</v>
      </c>
      <c r="E86">
        <v>4</v>
      </c>
      <c r="F86">
        <v>121</v>
      </c>
      <c r="G86">
        <v>16</v>
      </c>
      <c r="H86">
        <v>3174</v>
      </c>
      <c r="I86" t="b">
        <v>0</v>
      </c>
    </row>
    <row r="87" spans="1:9" x14ac:dyDescent="0.25">
      <c r="A87" t="s">
        <v>9</v>
      </c>
      <c r="B87" s="1">
        <v>43975</v>
      </c>
      <c r="C87">
        <v>17</v>
      </c>
      <c r="D87">
        <v>3070</v>
      </c>
      <c r="E87">
        <v>2</v>
      </c>
      <c r="F87">
        <v>123</v>
      </c>
      <c r="G87">
        <v>19</v>
      </c>
      <c r="H87">
        <v>3193</v>
      </c>
      <c r="I87" t="b">
        <v>0</v>
      </c>
    </row>
    <row r="88" spans="1:9" x14ac:dyDescent="0.25">
      <c r="A88" t="s">
        <v>9</v>
      </c>
      <c r="B88" s="1">
        <v>43976</v>
      </c>
      <c r="C88">
        <v>25</v>
      </c>
      <c r="D88">
        <v>3095</v>
      </c>
      <c r="E88">
        <v>0</v>
      </c>
      <c r="F88">
        <v>123</v>
      </c>
      <c r="G88">
        <v>25</v>
      </c>
      <c r="H88">
        <v>3218</v>
      </c>
      <c r="I88" t="b">
        <v>0</v>
      </c>
    </row>
    <row r="89" spans="1:9" x14ac:dyDescent="0.25">
      <c r="A89" t="s">
        <v>9</v>
      </c>
      <c r="B89" s="1">
        <v>43977</v>
      </c>
      <c r="C89">
        <v>14</v>
      </c>
      <c r="D89">
        <v>3109</v>
      </c>
      <c r="E89">
        <v>4</v>
      </c>
      <c r="F89">
        <v>127</v>
      </c>
      <c r="G89">
        <v>18</v>
      </c>
      <c r="H89">
        <v>3236</v>
      </c>
      <c r="I89" t="b">
        <v>0</v>
      </c>
    </row>
    <row r="90" spans="1:9" x14ac:dyDescent="0.25">
      <c r="A90" t="s">
        <v>9</v>
      </c>
      <c r="B90" s="1">
        <v>43978</v>
      </c>
      <c r="C90">
        <v>12</v>
      </c>
      <c r="D90">
        <v>3121</v>
      </c>
      <c r="E90">
        <v>4</v>
      </c>
      <c r="F90">
        <v>131</v>
      </c>
      <c r="G90">
        <v>16</v>
      </c>
      <c r="H90">
        <v>3252</v>
      </c>
      <c r="I90" t="b">
        <v>0</v>
      </c>
    </row>
    <row r="91" spans="1:9" x14ac:dyDescent="0.25">
      <c r="A91" t="s">
        <v>9</v>
      </c>
      <c r="B91" s="1">
        <v>43979</v>
      </c>
      <c r="C91">
        <v>17</v>
      </c>
      <c r="D91">
        <v>3138</v>
      </c>
      <c r="E91">
        <v>0</v>
      </c>
      <c r="F91">
        <v>131</v>
      </c>
      <c r="G91">
        <v>17</v>
      </c>
      <c r="H91">
        <v>3269</v>
      </c>
      <c r="I91" t="b">
        <v>0</v>
      </c>
    </row>
    <row r="92" spans="1:9" x14ac:dyDescent="0.25">
      <c r="A92" t="s">
        <v>9</v>
      </c>
      <c r="B92" s="1">
        <v>43980</v>
      </c>
      <c r="C92">
        <v>16</v>
      </c>
      <c r="D92">
        <v>3154</v>
      </c>
      <c r="E92">
        <v>3</v>
      </c>
      <c r="F92">
        <v>134</v>
      </c>
      <c r="G92">
        <v>19</v>
      </c>
      <c r="H92">
        <v>3288</v>
      </c>
      <c r="I92" t="b">
        <v>0</v>
      </c>
    </row>
    <row r="93" spans="1:9" x14ac:dyDescent="0.25">
      <c r="A93" t="s">
        <v>9</v>
      </c>
      <c r="B93" s="1">
        <v>43981</v>
      </c>
      <c r="C93">
        <v>9</v>
      </c>
      <c r="D93">
        <v>3163</v>
      </c>
      <c r="E93">
        <v>4</v>
      </c>
      <c r="F93">
        <v>138</v>
      </c>
      <c r="G93">
        <v>13</v>
      </c>
      <c r="H93">
        <v>3301</v>
      </c>
      <c r="I93" t="b">
        <v>0</v>
      </c>
    </row>
    <row r="94" spans="1:9" x14ac:dyDescent="0.25">
      <c r="A94" t="s">
        <v>9</v>
      </c>
      <c r="B94" s="1">
        <v>43982</v>
      </c>
      <c r="C94">
        <v>8</v>
      </c>
      <c r="D94">
        <v>3171</v>
      </c>
      <c r="E94">
        <v>3</v>
      </c>
      <c r="F94">
        <v>141</v>
      </c>
      <c r="G94">
        <v>11</v>
      </c>
      <c r="H94">
        <v>3312</v>
      </c>
      <c r="I94" t="b">
        <v>0</v>
      </c>
    </row>
    <row r="95" spans="1:9" x14ac:dyDescent="0.25">
      <c r="A95" t="s">
        <v>9</v>
      </c>
      <c r="B95" s="1">
        <v>43983</v>
      </c>
      <c r="C95">
        <v>17</v>
      </c>
      <c r="D95">
        <v>3188</v>
      </c>
      <c r="E95">
        <v>1</v>
      </c>
      <c r="F95">
        <v>142</v>
      </c>
      <c r="G95">
        <v>18</v>
      </c>
      <c r="H95">
        <v>3330</v>
      </c>
      <c r="I95" t="b">
        <v>0</v>
      </c>
    </row>
    <row r="96" spans="1:9" x14ac:dyDescent="0.25">
      <c r="A96" t="s">
        <v>9</v>
      </c>
      <c r="B96" s="1">
        <v>43984</v>
      </c>
      <c r="C96">
        <v>14</v>
      </c>
      <c r="D96">
        <v>3202</v>
      </c>
      <c r="E96">
        <v>2</v>
      </c>
      <c r="F96">
        <v>144</v>
      </c>
      <c r="G96">
        <v>16</v>
      </c>
      <c r="H96">
        <v>3346</v>
      </c>
      <c r="I96" t="b">
        <v>0</v>
      </c>
    </row>
    <row r="97" spans="1:9" x14ac:dyDescent="0.25">
      <c r="A97" t="s">
        <v>9</v>
      </c>
      <c r="B97" s="1">
        <v>43985</v>
      </c>
      <c r="C97">
        <v>10</v>
      </c>
      <c r="D97">
        <v>3212</v>
      </c>
      <c r="E97">
        <v>2</v>
      </c>
      <c r="F97">
        <v>146</v>
      </c>
      <c r="G97">
        <v>12</v>
      </c>
      <c r="H97">
        <v>3358</v>
      </c>
      <c r="I97" t="b">
        <v>0</v>
      </c>
    </row>
    <row r="98" spans="1:9" x14ac:dyDescent="0.25">
      <c r="A98" t="s">
        <v>9</v>
      </c>
      <c r="B98" s="1">
        <v>43986</v>
      </c>
      <c r="C98">
        <v>7</v>
      </c>
      <c r="D98">
        <v>3219</v>
      </c>
      <c r="E98">
        <v>0</v>
      </c>
      <c r="F98">
        <v>146</v>
      </c>
      <c r="G98">
        <v>7</v>
      </c>
      <c r="H98">
        <v>3365</v>
      </c>
      <c r="I98" t="b">
        <v>0</v>
      </c>
    </row>
    <row r="99" spans="1:9" x14ac:dyDescent="0.25">
      <c r="A99" t="s">
        <v>9</v>
      </c>
      <c r="B99" s="1">
        <v>43987</v>
      </c>
      <c r="C99">
        <v>14</v>
      </c>
      <c r="D99">
        <v>3233</v>
      </c>
      <c r="E99">
        <v>3</v>
      </c>
      <c r="F99">
        <v>149</v>
      </c>
      <c r="G99">
        <v>17</v>
      </c>
      <c r="H99">
        <v>3382</v>
      </c>
      <c r="I99" t="b">
        <v>0</v>
      </c>
    </row>
    <row r="100" spans="1:9" x14ac:dyDescent="0.25">
      <c r="A100" t="s">
        <v>9</v>
      </c>
      <c r="B100" s="1">
        <v>43988</v>
      </c>
      <c r="C100">
        <v>5</v>
      </c>
      <c r="D100">
        <v>3238</v>
      </c>
      <c r="E100">
        <v>1</v>
      </c>
      <c r="F100">
        <v>150</v>
      </c>
      <c r="G100">
        <v>6</v>
      </c>
      <c r="H100">
        <v>3388</v>
      </c>
      <c r="I100" t="b">
        <v>0</v>
      </c>
    </row>
    <row r="101" spans="1:9" x14ac:dyDescent="0.25">
      <c r="A101" t="s">
        <v>9</v>
      </c>
      <c r="B101" s="1">
        <v>43989</v>
      </c>
      <c r="C101">
        <v>9</v>
      </c>
      <c r="D101">
        <v>3247</v>
      </c>
      <c r="E101">
        <v>0</v>
      </c>
      <c r="F101">
        <v>150</v>
      </c>
      <c r="G101">
        <v>9</v>
      </c>
      <c r="H101">
        <v>3397</v>
      </c>
      <c r="I101" t="b">
        <v>0</v>
      </c>
    </row>
    <row r="102" spans="1:9" x14ac:dyDescent="0.25">
      <c r="A102" t="s">
        <v>9</v>
      </c>
      <c r="B102" s="1">
        <v>43990</v>
      </c>
      <c r="C102">
        <v>7</v>
      </c>
      <c r="D102">
        <v>3254</v>
      </c>
      <c r="E102">
        <v>1</v>
      </c>
      <c r="F102">
        <v>151</v>
      </c>
      <c r="G102">
        <v>8</v>
      </c>
      <c r="H102">
        <v>3405</v>
      </c>
      <c r="I102" t="b">
        <v>0</v>
      </c>
    </row>
    <row r="103" spans="1:9" x14ac:dyDescent="0.25">
      <c r="A103" t="s">
        <v>9</v>
      </c>
      <c r="B103" s="1">
        <v>43991</v>
      </c>
      <c r="C103">
        <v>6</v>
      </c>
      <c r="D103">
        <v>3260</v>
      </c>
      <c r="E103">
        <v>4</v>
      </c>
      <c r="F103">
        <v>155</v>
      </c>
      <c r="G103">
        <v>10</v>
      </c>
      <c r="H103">
        <v>3415</v>
      </c>
      <c r="I103" t="b">
        <v>0</v>
      </c>
    </row>
    <row r="104" spans="1:9" x14ac:dyDescent="0.25">
      <c r="A104" t="s">
        <v>9</v>
      </c>
      <c r="B104" s="1">
        <v>43992</v>
      </c>
      <c r="C104">
        <v>8</v>
      </c>
      <c r="D104">
        <v>3268</v>
      </c>
      <c r="E104">
        <v>2</v>
      </c>
      <c r="F104">
        <v>157</v>
      </c>
      <c r="G104">
        <v>10</v>
      </c>
      <c r="H104">
        <v>3425</v>
      </c>
      <c r="I104" t="b">
        <v>0</v>
      </c>
    </row>
    <row r="105" spans="1:9" x14ac:dyDescent="0.25">
      <c r="A105" t="s">
        <v>9</v>
      </c>
      <c r="B105" s="1">
        <v>43993</v>
      </c>
      <c r="C105">
        <v>1</v>
      </c>
      <c r="D105">
        <v>3269</v>
      </c>
      <c r="E105">
        <v>0</v>
      </c>
      <c r="F105">
        <v>157</v>
      </c>
      <c r="G105">
        <v>1</v>
      </c>
      <c r="H105">
        <v>3426</v>
      </c>
      <c r="I105" t="b">
        <v>0</v>
      </c>
    </row>
    <row r="106" spans="1:9" x14ac:dyDescent="0.25">
      <c r="A106" t="s">
        <v>9</v>
      </c>
      <c r="B106" s="1">
        <v>43994</v>
      </c>
      <c r="C106">
        <v>9</v>
      </c>
      <c r="D106">
        <v>3278</v>
      </c>
      <c r="E106">
        <v>0</v>
      </c>
      <c r="F106">
        <v>157</v>
      </c>
      <c r="G106">
        <v>9</v>
      </c>
      <c r="H106">
        <v>3435</v>
      </c>
      <c r="I106" t="b">
        <v>0</v>
      </c>
    </row>
    <row r="107" spans="1:9" x14ac:dyDescent="0.25">
      <c r="A107" t="s">
        <v>9</v>
      </c>
      <c r="B107" s="1">
        <v>43995</v>
      </c>
      <c r="C107">
        <v>5</v>
      </c>
      <c r="D107">
        <v>3283</v>
      </c>
      <c r="E107">
        <v>1</v>
      </c>
      <c r="F107">
        <v>158</v>
      </c>
      <c r="G107">
        <v>6</v>
      </c>
      <c r="H107">
        <v>3441</v>
      </c>
      <c r="I107" t="b">
        <v>0</v>
      </c>
    </row>
    <row r="108" spans="1:9" x14ac:dyDescent="0.25">
      <c r="A108" t="s">
        <v>9</v>
      </c>
      <c r="B108" s="1">
        <v>43996</v>
      </c>
      <c r="C108">
        <v>4</v>
      </c>
      <c r="D108">
        <v>3287</v>
      </c>
      <c r="E108">
        <v>1</v>
      </c>
      <c r="F108">
        <v>159</v>
      </c>
      <c r="G108">
        <v>5</v>
      </c>
      <c r="H108">
        <v>3446</v>
      </c>
      <c r="I108" t="b">
        <v>0</v>
      </c>
    </row>
    <row r="109" spans="1:9" x14ac:dyDescent="0.25">
      <c r="A109" t="s">
        <v>9</v>
      </c>
      <c r="B109" s="1">
        <v>43997</v>
      </c>
      <c r="C109">
        <v>8</v>
      </c>
      <c r="D109">
        <v>3295</v>
      </c>
      <c r="E109">
        <v>2</v>
      </c>
      <c r="F109">
        <v>161</v>
      </c>
      <c r="G109">
        <v>10</v>
      </c>
      <c r="H109">
        <v>3456</v>
      </c>
      <c r="I109" t="b">
        <v>0</v>
      </c>
    </row>
    <row r="110" spans="1:9" x14ac:dyDescent="0.25">
      <c r="A110" t="s">
        <v>9</v>
      </c>
      <c r="B110" s="1">
        <v>43998</v>
      </c>
      <c r="C110">
        <v>3</v>
      </c>
      <c r="D110">
        <v>3298</v>
      </c>
      <c r="E110">
        <v>0</v>
      </c>
      <c r="F110">
        <v>161</v>
      </c>
      <c r="G110">
        <v>3</v>
      </c>
      <c r="H110">
        <v>3459</v>
      </c>
      <c r="I110" t="b">
        <v>0</v>
      </c>
    </row>
    <row r="111" spans="1:9" x14ac:dyDescent="0.25">
      <c r="A111" t="s">
        <v>9</v>
      </c>
      <c r="B111" s="1">
        <v>43999</v>
      </c>
      <c r="C111">
        <v>7</v>
      </c>
      <c r="D111">
        <v>3305</v>
      </c>
      <c r="E111">
        <v>1</v>
      </c>
      <c r="F111">
        <v>162</v>
      </c>
      <c r="G111">
        <v>8</v>
      </c>
      <c r="H111">
        <v>3467</v>
      </c>
      <c r="I111" t="b">
        <v>0</v>
      </c>
    </row>
    <row r="112" spans="1:9" x14ac:dyDescent="0.25">
      <c r="A112" t="s">
        <v>9</v>
      </c>
      <c r="B112" s="1">
        <v>44000</v>
      </c>
      <c r="C112">
        <v>4</v>
      </c>
      <c r="D112">
        <v>3309</v>
      </c>
      <c r="E112">
        <v>2</v>
      </c>
      <c r="F112">
        <v>164</v>
      </c>
      <c r="G112">
        <v>6</v>
      </c>
      <c r="H112">
        <v>3473</v>
      </c>
      <c r="I112" t="b">
        <v>0</v>
      </c>
    </row>
    <row r="113" spans="1:9" x14ac:dyDescent="0.25">
      <c r="A113" t="s">
        <v>9</v>
      </c>
      <c r="B113" s="1">
        <v>44001</v>
      </c>
      <c r="C113">
        <v>7</v>
      </c>
      <c r="D113">
        <v>3316</v>
      </c>
      <c r="E113">
        <v>0</v>
      </c>
      <c r="F113">
        <v>164</v>
      </c>
      <c r="G113">
        <v>7</v>
      </c>
      <c r="H113">
        <v>3480</v>
      </c>
      <c r="I113" t="b">
        <v>0</v>
      </c>
    </row>
    <row r="114" spans="1:9" x14ac:dyDescent="0.25">
      <c r="A114" t="s">
        <v>9</v>
      </c>
      <c r="B114" s="1">
        <v>44002</v>
      </c>
      <c r="C114">
        <v>4</v>
      </c>
      <c r="D114">
        <v>3320</v>
      </c>
      <c r="E114">
        <v>1</v>
      </c>
      <c r="F114">
        <v>165</v>
      </c>
      <c r="G114">
        <v>5</v>
      </c>
      <c r="H114">
        <v>3485</v>
      </c>
      <c r="I114" t="b">
        <v>0</v>
      </c>
    </row>
    <row r="115" spans="1:9" x14ac:dyDescent="0.25">
      <c r="A115" t="s">
        <v>9</v>
      </c>
      <c r="B115" s="1">
        <v>44003</v>
      </c>
      <c r="C115">
        <v>3</v>
      </c>
      <c r="D115">
        <v>3323</v>
      </c>
      <c r="E115">
        <v>2</v>
      </c>
      <c r="F115">
        <v>167</v>
      </c>
      <c r="G115">
        <v>5</v>
      </c>
      <c r="H115">
        <v>3490</v>
      </c>
      <c r="I115" t="b">
        <v>0</v>
      </c>
    </row>
    <row r="116" spans="1:9" x14ac:dyDescent="0.25">
      <c r="A116" t="s">
        <v>9</v>
      </c>
      <c r="B116" s="1">
        <v>44004</v>
      </c>
      <c r="C116">
        <v>6</v>
      </c>
      <c r="D116">
        <v>3329</v>
      </c>
      <c r="E116">
        <v>1</v>
      </c>
      <c r="F116">
        <v>168</v>
      </c>
      <c r="G116">
        <v>7</v>
      </c>
      <c r="H116">
        <v>3497</v>
      </c>
      <c r="I116" t="b">
        <v>0</v>
      </c>
    </row>
    <row r="117" spans="1:9" x14ac:dyDescent="0.25">
      <c r="A117" t="s">
        <v>9</v>
      </c>
      <c r="B117" s="1">
        <v>44005</v>
      </c>
      <c r="C117">
        <v>5</v>
      </c>
      <c r="D117">
        <v>3334</v>
      </c>
      <c r="E117">
        <v>4</v>
      </c>
      <c r="F117">
        <v>172</v>
      </c>
      <c r="G117">
        <v>9</v>
      </c>
      <c r="H117">
        <v>3506</v>
      </c>
      <c r="I117" t="b">
        <v>0</v>
      </c>
    </row>
    <row r="118" spans="1:9" x14ac:dyDescent="0.25">
      <c r="A118" t="s">
        <v>9</v>
      </c>
      <c r="B118" s="1">
        <v>44006</v>
      </c>
      <c r="C118">
        <v>4</v>
      </c>
      <c r="D118">
        <v>3338</v>
      </c>
      <c r="E118">
        <v>0</v>
      </c>
      <c r="F118">
        <v>172</v>
      </c>
      <c r="G118">
        <v>4</v>
      </c>
      <c r="H118">
        <v>3510</v>
      </c>
      <c r="I118" t="b">
        <v>0</v>
      </c>
    </row>
    <row r="119" spans="1:9" x14ac:dyDescent="0.25">
      <c r="A119" t="s">
        <v>9</v>
      </c>
      <c r="B119" s="1">
        <v>44007</v>
      </c>
      <c r="C119">
        <v>1</v>
      </c>
      <c r="D119">
        <v>3339</v>
      </c>
      <c r="E119">
        <v>1</v>
      </c>
      <c r="F119">
        <v>173</v>
      </c>
      <c r="G119">
        <v>2</v>
      </c>
      <c r="H119">
        <v>3512</v>
      </c>
      <c r="I119" t="b">
        <v>0</v>
      </c>
    </row>
    <row r="120" spans="1:9" x14ac:dyDescent="0.25">
      <c r="A120" t="s">
        <v>9</v>
      </c>
      <c r="B120" s="1">
        <v>44008</v>
      </c>
      <c r="C120">
        <v>6</v>
      </c>
      <c r="D120">
        <v>3345</v>
      </c>
      <c r="E120">
        <v>3</v>
      </c>
      <c r="F120">
        <v>176</v>
      </c>
      <c r="G120">
        <v>9</v>
      </c>
      <c r="H120">
        <v>3521</v>
      </c>
      <c r="I120" t="b">
        <v>0</v>
      </c>
    </row>
    <row r="121" spans="1:9" x14ac:dyDescent="0.25">
      <c r="A121" t="s">
        <v>9</v>
      </c>
      <c r="B121" s="1">
        <v>44009</v>
      </c>
      <c r="C121">
        <v>6</v>
      </c>
      <c r="D121">
        <v>3351</v>
      </c>
      <c r="E121">
        <v>1</v>
      </c>
      <c r="F121">
        <v>177</v>
      </c>
      <c r="G121">
        <v>7</v>
      </c>
      <c r="H121">
        <v>3528</v>
      </c>
      <c r="I121" t="b">
        <v>0</v>
      </c>
    </row>
    <row r="122" spans="1:9" x14ac:dyDescent="0.25">
      <c r="A122" t="s">
        <v>9</v>
      </c>
      <c r="B122" s="1">
        <v>44010</v>
      </c>
      <c r="C122">
        <v>8</v>
      </c>
      <c r="D122">
        <v>3359</v>
      </c>
      <c r="E122">
        <v>0</v>
      </c>
      <c r="F122">
        <v>177</v>
      </c>
      <c r="G122">
        <v>8</v>
      </c>
      <c r="H122">
        <v>3536</v>
      </c>
      <c r="I122" t="b">
        <v>0</v>
      </c>
    </row>
    <row r="123" spans="1:9" x14ac:dyDescent="0.25">
      <c r="A123" t="s">
        <v>9</v>
      </c>
      <c r="B123" s="1">
        <v>44011</v>
      </c>
      <c r="C123">
        <v>4</v>
      </c>
      <c r="D123">
        <v>3363</v>
      </c>
      <c r="E123">
        <v>1</v>
      </c>
      <c r="F123">
        <v>178</v>
      </c>
      <c r="G123">
        <v>5</v>
      </c>
      <c r="H123">
        <v>3541</v>
      </c>
      <c r="I123" t="b">
        <v>0</v>
      </c>
    </row>
    <row r="124" spans="1:9" x14ac:dyDescent="0.25">
      <c r="A124" t="s">
        <v>9</v>
      </c>
      <c r="B124" s="1">
        <v>44012</v>
      </c>
      <c r="C124">
        <v>5</v>
      </c>
      <c r="D124">
        <v>3368</v>
      </c>
      <c r="E124">
        <v>3</v>
      </c>
      <c r="F124">
        <v>181</v>
      </c>
      <c r="G124">
        <v>8</v>
      </c>
      <c r="H124">
        <v>3549</v>
      </c>
      <c r="I124" t="b">
        <v>0</v>
      </c>
    </row>
    <row r="125" spans="1:9" x14ac:dyDescent="0.25">
      <c r="A125" t="s">
        <v>9</v>
      </c>
      <c r="B125" s="1">
        <v>44013</v>
      </c>
      <c r="C125">
        <v>2</v>
      </c>
      <c r="D125">
        <v>3370</v>
      </c>
      <c r="E125">
        <v>1</v>
      </c>
      <c r="F125">
        <v>182</v>
      </c>
      <c r="G125">
        <v>3</v>
      </c>
      <c r="H125">
        <v>3552</v>
      </c>
      <c r="I125" t="b">
        <v>0</v>
      </c>
    </row>
    <row r="126" spans="1:9" x14ac:dyDescent="0.25">
      <c r="A126" t="s">
        <v>9</v>
      </c>
      <c r="B126" s="1">
        <v>44014</v>
      </c>
      <c r="C126">
        <v>5</v>
      </c>
      <c r="D126">
        <v>3375</v>
      </c>
      <c r="E126">
        <v>0</v>
      </c>
      <c r="F126">
        <v>182</v>
      </c>
      <c r="G126">
        <v>5</v>
      </c>
      <c r="H126">
        <v>3557</v>
      </c>
      <c r="I126" t="b">
        <v>0</v>
      </c>
    </row>
    <row r="127" spans="1:9" x14ac:dyDescent="0.25">
      <c r="A127" t="s">
        <v>9</v>
      </c>
      <c r="B127" s="1">
        <v>44015</v>
      </c>
      <c r="C127">
        <v>0</v>
      </c>
      <c r="D127">
        <v>3375</v>
      </c>
      <c r="E127">
        <v>1</v>
      </c>
      <c r="F127">
        <v>183</v>
      </c>
      <c r="G127">
        <v>1</v>
      </c>
      <c r="H127">
        <v>3558</v>
      </c>
      <c r="I127" t="b">
        <v>0</v>
      </c>
    </row>
    <row r="128" spans="1:9" x14ac:dyDescent="0.25">
      <c r="A128" t="s">
        <v>9</v>
      </c>
      <c r="B128" s="1">
        <v>44016</v>
      </c>
      <c r="C128">
        <v>3</v>
      </c>
      <c r="D128">
        <v>3378</v>
      </c>
      <c r="E128">
        <v>2</v>
      </c>
      <c r="F128">
        <v>185</v>
      </c>
      <c r="G128">
        <v>5</v>
      </c>
      <c r="H128">
        <v>3563</v>
      </c>
      <c r="I128" t="b">
        <v>0</v>
      </c>
    </row>
    <row r="129" spans="1:9" x14ac:dyDescent="0.25">
      <c r="A129" t="s">
        <v>9</v>
      </c>
      <c r="B129" s="1">
        <v>44017</v>
      </c>
      <c r="C129">
        <v>1</v>
      </c>
      <c r="D129">
        <v>3379</v>
      </c>
      <c r="E129">
        <v>1</v>
      </c>
      <c r="F129">
        <v>186</v>
      </c>
      <c r="G129">
        <v>2</v>
      </c>
      <c r="H129">
        <v>3565</v>
      </c>
      <c r="I129" t="b">
        <v>0</v>
      </c>
    </row>
    <row r="130" spans="1:9" x14ac:dyDescent="0.25">
      <c r="A130" t="s">
        <v>9</v>
      </c>
      <c r="B130" s="1">
        <v>44018</v>
      </c>
      <c r="C130">
        <v>2</v>
      </c>
      <c r="D130">
        <v>3381</v>
      </c>
      <c r="E130">
        <v>0</v>
      </c>
      <c r="F130">
        <v>186</v>
      </c>
      <c r="G130">
        <v>2</v>
      </c>
      <c r="H130">
        <v>3567</v>
      </c>
      <c r="I130" t="b">
        <v>0</v>
      </c>
    </row>
    <row r="131" spans="1:9" x14ac:dyDescent="0.25">
      <c r="A131" t="s">
        <v>9</v>
      </c>
      <c r="B131" s="1">
        <v>44019</v>
      </c>
      <c r="C131">
        <v>2</v>
      </c>
      <c r="D131">
        <v>3383</v>
      </c>
      <c r="E131">
        <v>1</v>
      </c>
      <c r="F131">
        <v>187</v>
      </c>
      <c r="G131">
        <v>3</v>
      </c>
      <c r="H131">
        <v>3570</v>
      </c>
      <c r="I131" t="b">
        <v>0</v>
      </c>
    </row>
    <row r="132" spans="1:9" x14ac:dyDescent="0.25">
      <c r="A132" t="s">
        <v>9</v>
      </c>
      <c r="B132" s="1">
        <v>44020</v>
      </c>
      <c r="C132">
        <v>0</v>
      </c>
      <c r="D132">
        <v>3383</v>
      </c>
      <c r="E132">
        <v>3</v>
      </c>
      <c r="F132">
        <v>190</v>
      </c>
      <c r="G132">
        <v>3</v>
      </c>
      <c r="H132">
        <v>3573</v>
      </c>
      <c r="I132" t="b">
        <v>0</v>
      </c>
    </row>
    <row r="133" spans="1:9" x14ac:dyDescent="0.25">
      <c r="A133" t="s">
        <v>9</v>
      </c>
      <c r="B133" s="1">
        <v>44021</v>
      </c>
      <c r="C133">
        <v>8</v>
      </c>
      <c r="D133">
        <v>3391</v>
      </c>
      <c r="E133">
        <v>1</v>
      </c>
      <c r="F133">
        <v>191</v>
      </c>
      <c r="G133">
        <v>9</v>
      </c>
      <c r="H133">
        <v>3582</v>
      </c>
      <c r="I133" t="b">
        <v>0</v>
      </c>
    </row>
    <row r="134" spans="1:9" x14ac:dyDescent="0.25">
      <c r="A134" t="s">
        <v>9</v>
      </c>
      <c r="B134" s="1">
        <v>44022</v>
      </c>
      <c r="C134">
        <v>4</v>
      </c>
      <c r="D134">
        <v>3395</v>
      </c>
      <c r="E134">
        <v>2</v>
      </c>
      <c r="F134">
        <v>193</v>
      </c>
      <c r="G134">
        <v>6</v>
      </c>
      <c r="H134">
        <v>3588</v>
      </c>
      <c r="I134" t="b">
        <v>0</v>
      </c>
    </row>
    <row r="135" spans="1:9" x14ac:dyDescent="0.25">
      <c r="A135" t="s">
        <v>9</v>
      </c>
      <c r="B135" s="1">
        <v>44023</v>
      </c>
      <c r="C135">
        <v>2</v>
      </c>
      <c r="D135">
        <v>3397</v>
      </c>
      <c r="E135">
        <v>0</v>
      </c>
      <c r="F135">
        <v>193</v>
      </c>
      <c r="G135">
        <v>2</v>
      </c>
      <c r="H135">
        <v>3590</v>
      </c>
      <c r="I135" t="b">
        <v>0</v>
      </c>
    </row>
    <row r="136" spans="1:9" x14ac:dyDescent="0.25">
      <c r="A136" t="s">
        <v>9</v>
      </c>
      <c r="B136" s="1">
        <v>44024</v>
      </c>
      <c r="C136">
        <v>1</v>
      </c>
      <c r="D136">
        <v>3398</v>
      </c>
      <c r="E136">
        <v>1</v>
      </c>
      <c r="F136">
        <v>194</v>
      </c>
      <c r="G136">
        <v>2</v>
      </c>
      <c r="H136">
        <v>3592</v>
      </c>
      <c r="I136" t="b">
        <v>0</v>
      </c>
    </row>
    <row r="137" spans="1:9" x14ac:dyDescent="0.25">
      <c r="A137" t="s">
        <v>9</v>
      </c>
      <c r="B137" s="1">
        <v>44025</v>
      </c>
      <c r="C137">
        <v>8</v>
      </c>
      <c r="D137">
        <v>3406</v>
      </c>
      <c r="E137">
        <v>1</v>
      </c>
      <c r="F137">
        <v>195</v>
      </c>
      <c r="G137">
        <v>9</v>
      </c>
      <c r="H137">
        <v>3601</v>
      </c>
      <c r="I137" t="b">
        <v>0</v>
      </c>
    </row>
    <row r="138" spans="1:9" x14ac:dyDescent="0.25">
      <c r="A138" t="s">
        <v>9</v>
      </c>
      <c r="B138" s="1">
        <v>44026</v>
      </c>
      <c r="C138">
        <v>2</v>
      </c>
      <c r="D138">
        <v>3408</v>
      </c>
      <c r="E138">
        <v>1</v>
      </c>
      <c r="F138">
        <v>196</v>
      </c>
      <c r="G138">
        <v>3</v>
      </c>
      <c r="H138">
        <v>3604</v>
      </c>
      <c r="I138" t="b">
        <v>0</v>
      </c>
    </row>
    <row r="139" spans="1:9" x14ac:dyDescent="0.25">
      <c r="A139" t="s">
        <v>9</v>
      </c>
      <c r="B139" s="1">
        <v>44027</v>
      </c>
      <c r="C139">
        <v>0</v>
      </c>
      <c r="D139">
        <v>3408</v>
      </c>
      <c r="E139">
        <v>3</v>
      </c>
      <c r="F139">
        <v>199</v>
      </c>
      <c r="G139">
        <v>3</v>
      </c>
      <c r="H139">
        <v>3607</v>
      </c>
      <c r="I139" t="b">
        <v>0</v>
      </c>
    </row>
    <row r="140" spans="1:9" x14ac:dyDescent="0.25">
      <c r="A140" t="s">
        <v>9</v>
      </c>
      <c r="B140" s="1">
        <v>44028</v>
      </c>
      <c r="C140">
        <v>0</v>
      </c>
      <c r="D140">
        <v>3408</v>
      </c>
      <c r="E140">
        <v>1</v>
      </c>
      <c r="F140">
        <v>200</v>
      </c>
      <c r="G140">
        <v>1</v>
      </c>
      <c r="H140">
        <v>3608</v>
      </c>
      <c r="I140" t="b">
        <v>0</v>
      </c>
    </row>
    <row r="141" spans="1:9" x14ac:dyDescent="0.25">
      <c r="A141" t="s">
        <v>9</v>
      </c>
      <c r="B141" s="1">
        <v>44029</v>
      </c>
      <c r="C141">
        <v>0</v>
      </c>
      <c r="D141">
        <v>3408</v>
      </c>
      <c r="E141">
        <v>0</v>
      </c>
      <c r="F141">
        <v>200</v>
      </c>
      <c r="G141">
        <v>0</v>
      </c>
      <c r="H141">
        <v>3608</v>
      </c>
      <c r="I141" t="b">
        <v>0</v>
      </c>
    </row>
    <row r="142" spans="1:9" x14ac:dyDescent="0.25">
      <c r="A142" t="s">
        <v>9</v>
      </c>
      <c r="B142" s="1">
        <v>44030</v>
      </c>
      <c r="C142">
        <v>0</v>
      </c>
      <c r="D142">
        <v>3408</v>
      </c>
      <c r="E142">
        <v>0</v>
      </c>
      <c r="F142">
        <v>200</v>
      </c>
      <c r="G142">
        <v>0</v>
      </c>
      <c r="H142">
        <v>3608</v>
      </c>
      <c r="I142" t="b">
        <v>0</v>
      </c>
    </row>
    <row r="143" spans="1:9" x14ac:dyDescent="0.25">
      <c r="A143" t="s">
        <v>9</v>
      </c>
      <c r="B143" s="1">
        <v>44031</v>
      </c>
      <c r="C143">
        <v>1</v>
      </c>
      <c r="D143">
        <v>3409</v>
      </c>
      <c r="E143">
        <v>0</v>
      </c>
      <c r="F143">
        <v>200</v>
      </c>
      <c r="G143">
        <v>1</v>
      </c>
      <c r="H143">
        <v>3609</v>
      </c>
      <c r="I143" t="b">
        <v>0</v>
      </c>
    </row>
    <row r="144" spans="1:9" x14ac:dyDescent="0.25">
      <c r="A144" t="s">
        <v>9</v>
      </c>
      <c r="B144" s="1">
        <v>44032</v>
      </c>
      <c r="C144">
        <v>1</v>
      </c>
      <c r="D144">
        <v>3410</v>
      </c>
      <c r="E144">
        <v>0</v>
      </c>
      <c r="F144">
        <v>200</v>
      </c>
      <c r="G144">
        <v>1</v>
      </c>
      <c r="H144">
        <v>3610</v>
      </c>
      <c r="I144" t="b">
        <v>0</v>
      </c>
    </row>
    <row r="145" spans="1:9" x14ac:dyDescent="0.25">
      <c r="A145" t="s">
        <v>9</v>
      </c>
      <c r="B145" s="1">
        <v>44033</v>
      </c>
      <c r="C145">
        <v>1</v>
      </c>
      <c r="D145">
        <v>3411</v>
      </c>
      <c r="E145">
        <v>0</v>
      </c>
      <c r="F145">
        <v>200</v>
      </c>
      <c r="G145">
        <v>1</v>
      </c>
      <c r="H145">
        <v>3611</v>
      </c>
      <c r="I145" t="b">
        <v>0</v>
      </c>
    </row>
    <row r="146" spans="1:9" x14ac:dyDescent="0.25">
      <c r="A146" t="s">
        <v>9</v>
      </c>
      <c r="B146" s="1">
        <v>44034</v>
      </c>
      <c r="C146">
        <v>2</v>
      </c>
      <c r="D146">
        <v>3413</v>
      </c>
      <c r="E146">
        <v>1</v>
      </c>
      <c r="F146">
        <v>201</v>
      </c>
      <c r="G146">
        <v>3</v>
      </c>
      <c r="H146">
        <v>3614</v>
      </c>
      <c r="I146" t="b">
        <v>0</v>
      </c>
    </row>
    <row r="147" spans="1:9" x14ac:dyDescent="0.25">
      <c r="A147" t="s">
        <v>9</v>
      </c>
      <c r="B147" s="1">
        <v>44035</v>
      </c>
      <c r="C147">
        <v>1</v>
      </c>
      <c r="D147">
        <v>3414</v>
      </c>
      <c r="E147">
        <v>1</v>
      </c>
      <c r="F147">
        <v>202</v>
      </c>
      <c r="G147">
        <v>2</v>
      </c>
      <c r="H147">
        <v>3616</v>
      </c>
      <c r="I147" t="b">
        <v>0</v>
      </c>
    </row>
    <row r="148" spans="1:9" x14ac:dyDescent="0.25">
      <c r="A148" t="s">
        <v>9</v>
      </c>
      <c r="B148" s="1">
        <v>44036</v>
      </c>
      <c r="C148">
        <v>1</v>
      </c>
      <c r="D148">
        <v>3415</v>
      </c>
      <c r="E148">
        <v>0</v>
      </c>
      <c r="F148">
        <v>202</v>
      </c>
      <c r="G148">
        <v>1</v>
      </c>
      <c r="H148">
        <v>3617</v>
      </c>
      <c r="I148" t="b">
        <v>0</v>
      </c>
    </row>
    <row r="149" spans="1:9" x14ac:dyDescent="0.25">
      <c r="A149" t="s">
        <v>9</v>
      </c>
      <c r="B149" s="1">
        <v>44037</v>
      </c>
      <c r="C149">
        <v>0</v>
      </c>
      <c r="D149">
        <v>3415</v>
      </c>
      <c r="E149">
        <v>1</v>
      </c>
      <c r="F149">
        <v>203</v>
      </c>
      <c r="G149">
        <v>1</v>
      </c>
      <c r="H149">
        <v>3618</v>
      </c>
      <c r="I149" t="b">
        <v>0</v>
      </c>
    </row>
    <row r="150" spans="1:9" x14ac:dyDescent="0.25">
      <c r="A150" t="s">
        <v>9</v>
      </c>
      <c r="B150" s="1">
        <v>44038</v>
      </c>
      <c r="C150">
        <v>1</v>
      </c>
      <c r="D150">
        <v>3416</v>
      </c>
      <c r="E150">
        <v>0</v>
      </c>
      <c r="F150">
        <v>203</v>
      </c>
      <c r="G150">
        <v>1</v>
      </c>
      <c r="H150">
        <v>3619</v>
      </c>
      <c r="I150" t="b">
        <v>0</v>
      </c>
    </row>
    <row r="151" spans="1:9" x14ac:dyDescent="0.25">
      <c r="A151" t="s">
        <v>9</v>
      </c>
      <c r="B151" s="1">
        <v>44039</v>
      </c>
      <c r="C151">
        <v>1</v>
      </c>
      <c r="D151">
        <v>3417</v>
      </c>
      <c r="E151">
        <v>0</v>
      </c>
      <c r="F151">
        <v>203</v>
      </c>
      <c r="G151">
        <v>1</v>
      </c>
      <c r="H151">
        <v>3620</v>
      </c>
      <c r="I151" t="b">
        <v>0</v>
      </c>
    </row>
    <row r="152" spans="1:9" x14ac:dyDescent="0.25">
      <c r="A152" t="s">
        <v>9</v>
      </c>
      <c r="B152" s="1">
        <v>44040</v>
      </c>
      <c r="C152">
        <v>2</v>
      </c>
      <c r="D152">
        <v>3419</v>
      </c>
      <c r="E152">
        <v>0</v>
      </c>
      <c r="F152">
        <v>203</v>
      </c>
      <c r="G152">
        <v>2</v>
      </c>
      <c r="H152">
        <v>3622</v>
      </c>
      <c r="I152" t="b">
        <v>0</v>
      </c>
    </row>
    <row r="153" spans="1:9" x14ac:dyDescent="0.25">
      <c r="A153" t="s">
        <v>9</v>
      </c>
      <c r="B153" s="1">
        <v>44041</v>
      </c>
      <c r="C153">
        <v>0</v>
      </c>
      <c r="D153">
        <v>3419</v>
      </c>
      <c r="E153">
        <v>1</v>
      </c>
      <c r="F153">
        <v>204</v>
      </c>
      <c r="G153">
        <v>1</v>
      </c>
      <c r="H153">
        <v>3623</v>
      </c>
      <c r="I153" t="b">
        <v>0</v>
      </c>
    </row>
    <row r="154" spans="1:9" x14ac:dyDescent="0.25">
      <c r="A154" t="s">
        <v>9</v>
      </c>
      <c r="B154" s="1">
        <v>44042</v>
      </c>
      <c r="C154">
        <v>0</v>
      </c>
      <c r="D154">
        <v>3419</v>
      </c>
      <c r="E154">
        <v>1</v>
      </c>
      <c r="F154">
        <v>205</v>
      </c>
      <c r="G154">
        <v>1</v>
      </c>
      <c r="H154">
        <v>3624</v>
      </c>
      <c r="I154" t="b">
        <v>0</v>
      </c>
    </row>
    <row r="155" spans="1:9" x14ac:dyDescent="0.25">
      <c r="A155" t="s">
        <v>9</v>
      </c>
      <c r="B155" s="1">
        <v>44043</v>
      </c>
      <c r="C155">
        <v>1</v>
      </c>
      <c r="D155">
        <v>3420</v>
      </c>
      <c r="E155">
        <v>1</v>
      </c>
      <c r="F155">
        <v>206</v>
      </c>
      <c r="G155">
        <v>2</v>
      </c>
      <c r="H155">
        <v>3626</v>
      </c>
      <c r="I155" t="b">
        <v>0</v>
      </c>
    </row>
    <row r="156" spans="1:9" x14ac:dyDescent="0.25">
      <c r="A156" t="s">
        <v>9</v>
      </c>
      <c r="B156" s="1">
        <v>44044</v>
      </c>
      <c r="C156">
        <v>0</v>
      </c>
      <c r="D156">
        <v>3420</v>
      </c>
      <c r="E156">
        <v>0</v>
      </c>
      <c r="F156">
        <v>206</v>
      </c>
      <c r="G156">
        <v>0</v>
      </c>
      <c r="H156">
        <v>3626</v>
      </c>
      <c r="I156" t="b">
        <v>0</v>
      </c>
    </row>
    <row r="157" spans="1:9" x14ac:dyDescent="0.25">
      <c r="A157" t="s">
        <v>9</v>
      </c>
      <c r="B157" s="1">
        <v>44045</v>
      </c>
      <c r="C157">
        <v>0</v>
      </c>
      <c r="D157">
        <v>3420</v>
      </c>
      <c r="E157">
        <v>0</v>
      </c>
      <c r="F157">
        <v>206</v>
      </c>
      <c r="G157">
        <v>0</v>
      </c>
      <c r="H157">
        <v>3626</v>
      </c>
      <c r="I157" t="b">
        <v>0</v>
      </c>
    </row>
    <row r="158" spans="1:9" x14ac:dyDescent="0.25">
      <c r="A158" t="s">
        <v>9</v>
      </c>
      <c r="B158" s="1">
        <v>44046</v>
      </c>
      <c r="C158">
        <v>0</v>
      </c>
      <c r="D158">
        <v>3420</v>
      </c>
      <c r="E158">
        <v>0</v>
      </c>
      <c r="F158">
        <v>206</v>
      </c>
      <c r="G158">
        <v>0</v>
      </c>
      <c r="H158">
        <v>3626</v>
      </c>
      <c r="I158" t="b">
        <v>0</v>
      </c>
    </row>
    <row r="159" spans="1:9" x14ac:dyDescent="0.25">
      <c r="A159" t="s">
        <v>9</v>
      </c>
      <c r="B159" s="1">
        <v>44047</v>
      </c>
      <c r="C159">
        <v>1</v>
      </c>
      <c r="D159">
        <v>3421</v>
      </c>
      <c r="E159">
        <v>1</v>
      </c>
      <c r="F159">
        <v>207</v>
      </c>
      <c r="G159">
        <v>2</v>
      </c>
      <c r="H159">
        <v>3628</v>
      </c>
      <c r="I159" t="b">
        <v>0</v>
      </c>
    </row>
    <row r="160" spans="1:9" x14ac:dyDescent="0.25">
      <c r="A160" t="s">
        <v>9</v>
      </c>
      <c r="B160" s="1">
        <v>44048</v>
      </c>
      <c r="C160">
        <v>1</v>
      </c>
      <c r="D160">
        <v>3422</v>
      </c>
      <c r="E160">
        <v>0</v>
      </c>
      <c r="F160">
        <v>207</v>
      </c>
      <c r="G160">
        <v>1</v>
      </c>
      <c r="H160">
        <v>3629</v>
      </c>
      <c r="I160" t="b">
        <v>0</v>
      </c>
    </row>
    <row r="161" spans="1:9" x14ac:dyDescent="0.25">
      <c r="A161" t="s">
        <v>9</v>
      </c>
      <c r="B161" s="1">
        <v>44049</v>
      </c>
      <c r="C161">
        <v>0</v>
      </c>
      <c r="D161">
        <v>3422</v>
      </c>
      <c r="E161">
        <v>1</v>
      </c>
      <c r="F161">
        <v>208</v>
      </c>
      <c r="G161">
        <v>1</v>
      </c>
      <c r="H161">
        <v>3630</v>
      </c>
      <c r="I161" t="b">
        <v>0</v>
      </c>
    </row>
    <row r="162" spans="1:9" x14ac:dyDescent="0.25">
      <c r="A162" t="s">
        <v>9</v>
      </c>
      <c r="B162" s="1">
        <v>44050</v>
      </c>
      <c r="C162">
        <v>1</v>
      </c>
      <c r="D162">
        <v>3423</v>
      </c>
      <c r="E162">
        <v>0</v>
      </c>
      <c r="F162">
        <v>208</v>
      </c>
      <c r="G162">
        <v>1</v>
      </c>
      <c r="H162">
        <v>3631</v>
      </c>
      <c r="I162" t="b">
        <v>0</v>
      </c>
    </row>
    <row r="163" spans="1:9" x14ac:dyDescent="0.25">
      <c r="A163" t="s">
        <v>9</v>
      </c>
      <c r="B163" s="1">
        <v>44051</v>
      </c>
      <c r="C163">
        <v>0</v>
      </c>
      <c r="D163">
        <v>3423</v>
      </c>
      <c r="E163">
        <v>0</v>
      </c>
      <c r="F163">
        <v>208</v>
      </c>
      <c r="G163">
        <v>0</v>
      </c>
      <c r="H163">
        <v>3631</v>
      </c>
      <c r="I163" t="b">
        <v>0</v>
      </c>
    </row>
    <row r="164" spans="1:9" x14ac:dyDescent="0.25">
      <c r="A164" t="s">
        <v>9</v>
      </c>
      <c r="B164" s="1">
        <v>44052</v>
      </c>
      <c r="C164">
        <v>0</v>
      </c>
      <c r="D164">
        <v>3423</v>
      </c>
      <c r="E164">
        <v>1</v>
      </c>
      <c r="F164">
        <v>209</v>
      </c>
      <c r="G164">
        <v>1</v>
      </c>
      <c r="H164">
        <v>3632</v>
      </c>
      <c r="I164" t="b">
        <v>0</v>
      </c>
    </row>
    <row r="165" spans="1:9" x14ac:dyDescent="0.25">
      <c r="A165" t="s">
        <v>9</v>
      </c>
      <c r="B165" s="1">
        <v>44053</v>
      </c>
      <c r="C165">
        <v>1</v>
      </c>
      <c r="D165">
        <v>3424</v>
      </c>
      <c r="E165">
        <v>0</v>
      </c>
      <c r="F165">
        <v>209</v>
      </c>
      <c r="G165">
        <v>1</v>
      </c>
      <c r="H165">
        <v>3633</v>
      </c>
      <c r="I165" t="b">
        <v>0</v>
      </c>
    </row>
    <row r="166" spans="1:9" x14ac:dyDescent="0.25">
      <c r="A166" t="s">
        <v>9</v>
      </c>
      <c r="B166" s="1">
        <v>44054</v>
      </c>
      <c r="C166">
        <v>2</v>
      </c>
      <c r="D166">
        <v>3426</v>
      </c>
      <c r="E166">
        <v>0</v>
      </c>
      <c r="F166">
        <v>209</v>
      </c>
      <c r="G166">
        <v>2</v>
      </c>
      <c r="H166">
        <v>3635</v>
      </c>
      <c r="I166" t="b">
        <v>0</v>
      </c>
    </row>
    <row r="167" spans="1:9" x14ac:dyDescent="0.25">
      <c r="A167" t="s">
        <v>9</v>
      </c>
      <c r="B167" s="1">
        <v>44055</v>
      </c>
      <c r="C167">
        <v>1</v>
      </c>
      <c r="D167">
        <v>3427</v>
      </c>
      <c r="E167">
        <v>0</v>
      </c>
      <c r="F167">
        <v>209</v>
      </c>
      <c r="G167">
        <v>1</v>
      </c>
      <c r="H167">
        <v>3636</v>
      </c>
      <c r="I167" t="b">
        <v>0</v>
      </c>
    </row>
    <row r="168" spans="1:9" x14ac:dyDescent="0.25">
      <c r="A168" t="s">
        <v>9</v>
      </c>
      <c r="B168" s="1">
        <v>44056</v>
      </c>
      <c r="C168">
        <v>0</v>
      </c>
      <c r="D168">
        <v>3427</v>
      </c>
      <c r="E168">
        <v>1</v>
      </c>
      <c r="F168">
        <v>210</v>
      </c>
      <c r="G168">
        <v>1</v>
      </c>
      <c r="H168">
        <v>3637</v>
      </c>
      <c r="I168" t="b">
        <v>0</v>
      </c>
    </row>
    <row r="169" spans="1:9" x14ac:dyDescent="0.25">
      <c r="A169" t="s">
        <v>9</v>
      </c>
      <c r="B169" s="1">
        <v>44057</v>
      </c>
      <c r="C169">
        <v>1</v>
      </c>
      <c r="D169">
        <v>3428</v>
      </c>
      <c r="E169">
        <v>0</v>
      </c>
      <c r="F169">
        <v>210</v>
      </c>
      <c r="G169">
        <v>1</v>
      </c>
      <c r="H169">
        <v>3638</v>
      </c>
      <c r="I169" t="b">
        <v>0</v>
      </c>
    </row>
    <row r="170" spans="1:9" x14ac:dyDescent="0.25">
      <c r="A170" t="s">
        <v>9</v>
      </c>
      <c r="B170" s="1">
        <v>44058</v>
      </c>
      <c r="C170">
        <v>1</v>
      </c>
      <c r="D170">
        <v>3429</v>
      </c>
      <c r="E170">
        <v>2</v>
      </c>
      <c r="F170">
        <v>212</v>
      </c>
      <c r="G170">
        <v>3</v>
      </c>
      <c r="H170">
        <v>3641</v>
      </c>
      <c r="I170" t="b">
        <v>0</v>
      </c>
    </row>
    <row r="171" spans="1:9" x14ac:dyDescent="0.25">
      <c r="A171" t="s">
        <v>9</v>
      </c>
      <c r="B171" s="1">
        <v>44059</v>
      </c>
      <c r="C171">
        <v>0</v>
      </c>
      <c r="D171">
        <v>3429</v>
      </c>
      <c r="E171">
        <v>0</v>
      </c>
      <c r="F171">
        <v>212</v>
      </c>
      <c r="G171">
        <v>0</v>
      </c>
      <c r="H171">
        <v>3641</v>
      </c>
      <c r="I171" t="b">
        <v>0</v>
      </c>
    </row>
    <row r="172" spans="1:9" x14ac:dyDescent="0.25">
      <c r="A172" t="s">
        <v>9</v>
      </c>
      <c r="B172" s="1">
        <v>44060</v>
      </c>
      <c r="C172">
        <v>0</v>
      </c>
      <c r="D172">
        <v>3429</v>
      </c>
      <c r="E172">
        <v>0</v>
      </c>
      <c r="F172">
        <v>212</v>
      </c>
      <c r="G172">
        <v>0</v>
      </c>
      <c r="H172">
        <v>3641</v>
      </c>
      <c r="I172" t="b">
        <v>0</v>
      </c>
    </row>
    <row r="173" spans="1:9" x14ac:dyDescent="0.25">
      <c r="A173" t="s">
        <v>9</v>
      </c>
      <c r="B173" s="1">
        <v>44061</v>
      </c>
      <c r="C173">
        <v>2</v>
      </c>
      <c r="D173">
        <v>3431</v>
      </c>
      <c r="E173">
        <v>1</v>
      </c>
      <c r="F173">
        <v>213</v>
      </c>
      <c r="G173">
        <v>3</v>
      </c>
      <c r="H173">
        <v>3644</v>
      </c>
      <c r="I173" t="b">
        <v>0</v>
      </c>
    </row>
    <row r="174" spans="1:9" x14ac:dyDescent="0.25">
      <c r="A174" t="s">
        <v>9</v>
      </c>
      <c r="B174" s="1">
        <v>44062</v>
      </c>
      <c r="C174">
        <v>1</v>
      </c>
      <c r="D174">
        <v>3432</v>
      </c>
      <c r="E174">
        <v>1</v>
      </c>
      <c r="F174">
        <v>214</v>
      </c>
      <c r="G174">
        <v>2</v>
      </c>
      <c r="H174">
        <v>3646</v>
      </c>
      <c r="I174" t="b">
        <v>0</v>
      </c>
    </row>
    <row r="175" spans="1:9" x14ac:dyDescent="0.25">
      <c r="A175" t="s">
        <v>9</v>
      </c>
      <c r="B175" s="1">
        <v>44063</v>
      </c>
      <c r="C175">
        <v>1</v>
      </c>
      <c r="D175">
        <v>3433</v>
      </c>
      <c r="E175">
        <v>0</v>
      </c>
      <c r="F175">
        <v>214</v>
      </c>
      <c r="G175">
        <v>1</v>
      </c>
      <c r="H175">
        <v>3647</v>
      </c>
      <c r="I175" t="b">
        <v>0</v>
      </c>
    </row>
    <row r="176" spans="1:9" x14ac:dyDescent="0.25">
      <c r="A176" t="s">
        <v>9</v>
      </c>
      <c r="B176" s="1">
        <v>44064</v>
      </c>
      <c r="C176">
        <v>0</v>
      </c>
      <c r="D176">
        <v>3433</v>
      </c>
      <c r="E176">
        <v>0</v>
      </c>
      <c r="F176">
        <v>214</v>
      </c>
      <c r="G176">
        <v>0</v>
      </c>
      <c r="H176">
        <v>3647</v>
      </c>
      <c r="I176" t="b">
        <v>0</v>
      </c>
    </row>
    <row r="177" spans="1:9" x14ac:dyDescent="0.25">
      <c r="A177" t="s">
        <v>9</v>
      </c>
      <c r="B177" s="1">
        <v>44065</v>
      </c>
      <c r="C177">
        <v>1</v>
      </c>
      <c r="D177">
        <v>3434</v>
      </c>
      <c r="E177">
        <v>1</v>
      </c>
      <c r="F177">
        <v>215</v>
      </c>
      <c r="G177">
        <v>2</v>
      </c>
      <c r="H177">
        <v>3649</v>
      </c>
      <c r="I177" t="b">
        <v>0</v>
      </c>
    </row>
    <row r="178" spans="1:9" x14ac:dyDescent="0.25">
      <c r="A178" t="s">
        <v>9</v>
      </c>
      <c r="B178" s="1">
        <v>44066</v>
      </c>
      <c r="C178">
        <v>1</v>
      </c>
      <c r="D178">
        <v>3435</v>
      </c>
      <c r="E178">
        <v>0</v>
      </c>
      <c r="F178">
        <v>215</v>
      </c>
      <c r="G178">
        <v>1</v>
      </c>
      <c r="H178">
        <v>3650</v>
      </c>
      <c r="I178" t="b">
        <v>0</v>
      </c>
    </row>
    <row r="179" spans="1:9" x14ac:dyDescent="0.25">
      <c r="A179" t="s">
        <v>9</v>
      </c>
      <c r="B179" s="1">
        <v>44067</v>
      </c>
      <c r="C179">
        <v>0</v>
      </c>
      <c r="D179">
        <v>3435</v>
      </c>
      <c r="E179">
        <v>0</v>
      </c>
      <c r="F179">
        <v>215</v>
      </c>
      <c r="G179">
        <v>0</v>
      </c>
      <c r="H179">
        <v>3650</v>
      </c>
      <c r="I179" t="b">
        <v>0</v>
      </c>
    </row>
    <row r="180" spans="1:9" x14ac:dyDescent="0.25">
      <c r="A180" t="s">
        <v>9</v>
      </c>
      <c r="B180" s="1">
        <v>44068</v>
      </c>
      <c r="C180">
        <v>0</v>
      </c>
      <c r="D180">
        <v>3435</v>
      </c>
      <c r="E180">
        <v>0</v>
      </c>
      <c r="F180">
        <v>215</v>
      </c>
      <c r="G180">
        <v>0</v>
      </c>
      <c r="H180">
        <v>3650</v>
      </c>
      <c r="I180" t="b">
        <v>0</v>
      </c>
    </row>
    <row r="181" spans="1:9" x14ac:dyDescent="0.25">
      <c r="A181" t="s">
        <v>9</v>
      </c>
      <c r="B181" s="1">
        <v>44069</v>
      </c>
      <c r="C181">
        <v>1</v>
      </c>
      <c r="D181">
        <v>3436</v>
      </c>
      <c r="E181">
        <v>2</v>
      </c>
      <c r="F181">
        <v>217</v>
      </c>
      <c r="G181">
        <v>3</v>
      </c>
      <c r="H181">
        <v>3653</v>
      </c>
      <c r="I181" t="b">
        <v>0</v>
      </c>
    </row>
    <row r="182" spans="1:9" x14ac:dyDescent="0.25">
      <c r="A182" t="s">
        <v>9</v>
      </c>
      <c r="B182" s="1">
        <v>44070</v>
      </c>
      <c r="C182">
        <v>1</v>
      </c>
      <c r="D182">
        <v>3437</v>
      </c>
      <c r="E182">
        <v>0</v>
      </c>
      <c r="F182">
        <v>217</v>
      </c>
      <c r="G182">
        <v>1</v>
      </c>
      <c r="H182">
        <v>3654</v>
      </c>
      <c r="I182" t="b">
        <v>0</v>
      </c>
    </row>
    <row r="183" spans="1:9" x14ac:dyDescent="0.25">
      <c r="A183" t="s">
        <v>9</v>
      </c>
      <c r="B183" s="1">
        <v>44071</v>
      </c>
      <c r="C183">
        <v>0</v>
      </c>
      <c r="D183">
        <v>3437</v>
      </c>
      <c r="E183">
        <v>0</v>
      </c>
      <c r="F183">
        <v>217</v>
      </c>
      <c r="G183">
        <v>0</v>
      </c>
      <c r="H183">
        <v>3654</v>
      </c>
      <c r="I183" t="b">
        <v>0</v>
      </c>
    </row>
    <row r="184" spans="1:9" x14ac:dyDescent="0.25">
      <c r="A184" t="s">
        <v>9</v>
      </c>
      <c r="B184" s="1">
        <v>44072</v>
      </c>
      <c r="C184">
        <v>0</v>
      </c>
      <c r="D184">
        <v>3437</v>
      </c>
      <c r="E184">
        <v>1</v>
      </c>
      <c r="F184">
        <v>218</v>
      </c>
      <c r="G184">
        <v>1</v>
      </c>
      <c r="H184">
        <v>3655</v>
      </c>
      <c r="I184" t="b">
        <v>0</v>
      </c>
    </row>
    <row r="185" spans="1:9" x14ac:dyDescent="0.25">
      <c r="A185" t="s">
        <v>9</v>
      </c>
      <c r="B185" s="1">
        <v>44073</v>
      </c>
      <c r="C185">
        <v>0</v>
      </c>
      <c r="D185">
        <v>3437</v>
      </c>
      <c r="E185">
        <v>0</v>
      </c>
      <c r="F185">
        <v>218</v>
      </c>
      <c r="G185">
        <v>0</v>
      </c>
      <c r="H185">
        <v>3655</v>
      </c>
      <c r="I185" t="b">
        <v>0</v>
      </c>
    </row>
    <row r="186" spans="1:9" x14ac:dyDescent="0.25">
      <c r="A186" t="s">
        <v>9</v>
      </c>
      <c r="B186" s="1">
        <v>44074</v>
      </c>
      <c r="C186">
        <v>0</v>
      </c>
      <c r="D186">
        <v>3437</v>
      </c>
      <c r="E186">
        <v>0</v>
      </c>
      <c r="F186">
        <v>218</v>
      </c>
      <c r="G186">
        <v>0</v>
      </c>
      <c r="H186">
        <v>3655</v>
      </c>
      <c r="I186" t="b">
        <v>0</v>
      </c>
    </row>
    <row r="187" spans="1:9" x14ac:dyDescent="0.25">
      <c r="A187" t="s">
        <v>9</v>
      </c>
      <c r="B187" s="1">
        <v>44075</v>
      </c>
      <c r="C187">
        <v>0</v>
      </c>
      <c r="D187">
        <v>3437</v>
      </c>
      <c r="E187">
        <v>0</v>
      </c>
      <c r="F187">
        <v>218</v>
      </c>
      <c r="G187">
        <v>0</v>
      </c>
      <c r="H187">
        <v>3655</v>
      </c>
      <c r="I187" t="b">
        <v>0</v>
      </c>
    </row>
    <row r="188" spans="1:9" x14ac:dyDescent="0.25">
      <c r="A188" t="s">
        <v>9</v>
      </c>
      <c r="B188" s="1">
        <v>44076</v>
      </c>
      <c r="C188">
        <v>0</v>
      </c>
      <c r="D188">
        <v>3437</v>
      </c>
      <c r="E188">
        <v>0</v>
      </c>
      <c r="F188">
        <v>218</v>
      </c>
      <c r="G188">
        <v>0</v>
      </c>
      <c r="H188">
        <v>3655</v>
      </c>
      <c r="I188" t="b">
        <v>0</v>
      </c>
    </row>
    <row r="189" spans="1:9" x14ac:dyDescent="0.25">
      <c r="A189" t="s">
        <v>9</v>
      </c>
      <c r="B189" s="1">
        <v>44077</v>
      </c>
      <c r="C189">
        <v>1</v>
      </c>
      <c r="D189">
        <v>3438</v>
      </c>
      <c r="E189">
        <v>0</v>
      </c>
      <c r="F189">
        <v>218</v>
      </c>
      <c r="G189">
        <v>1</v>
      </c>
      <c r="H189">
        <v>3656</v>
      </c>
      <c r="I189" t="b">
        <v>0</v>
      </c>
    </row>
    <row r="190" spans="1:9" x14ac:dyDescent="0.25">
      <c r="A190" t="s">
        <v>9</v>
      </c>
      <c r="B190" s="1">
        <v>44078</v>
      </c>
      <c r="C190">
        <v>1</v>
      </c>
      <c r="D190">
        <v>3439</v>
      </c>
      <c r="E190">
        <v>0</v>
      </c>
      <c r="F190">
        <v>218</v>
      </c>
      <c r="G190">
        <v>1</v>
      </c>
      <c r="H190">
        <v>3657</v>
      </c>
      <c r="I190" t="b">
        <v>0</v>
      </c>
    </row>
    <row r="191" spans="1:9" x14ac:dyDescent="0.25">
      <c r="A191" t="s">
        <v>9</v>
      </c>
      <c r="B191" s="1">
        <v>44079</v>
      </c>
      <c r="C191">
        <v>0</v>
      </c>
      <c r="D191">
        <v>3439</v>
      </c>
      <c r="E191">
        <v>0</v>
      </c>
      <c r="F191">
        <v>218</v>
      </c>
      <c r="G191">
        <v>0</v>
      </c>
      <c r="H191">
        <v>3657</v>
      </c>
      <c r="I191" t="b">
        <v>0</v>
      </c>
    </row>
    <row r="192" spans="1:9" x14ac:dyDescent="0.25">
      <c r="A192" t="s">
        <v>9</v>
      </c>
      <c r="B192" s="1">
        <v>44080</v>
      </c>
      <c r="C192">
        <v>1</v>
      </c>
      <c r="D192">
        <v>3440</v>
      </c>
      <c r="E192">
        <v>0</v>
      </c>
      <c r="F192">
        <v>218</v>
      </c>
      <c r="G192">
        <v>1</v>
      </c>
      <c r="H192">
        <v>3658</v>
      </c>
      <c r="I192" t="b">
        <v>0</v>
      </c>
    </row>
    <row r="193" spans="1:9" x14ac:dyDescent="0.25">
      <c r="A193" t="s">
        <v>9</v>
      </c>
      <c r="B193" s="1">
        <v>44081</v>
      </c>
      <c r="C193">
        <v>0</v>
      </c>
      <c r="D193">
        <v>3440</v>
      </c>
      <c r="E193">
        <v>0</v>
      </c>
      <c r="F193">
        <v>218</v>
      </c>
      <c r="G193">
        <v>0</v>
      </c>
      <c r="H193">
        <v>3658</v>
      </c>
      <c r="I193" t="b">
        <v>0</v>
      </c>
    </row>
    <row r="194" spans="1:9" x14ac:dyDescent="0.25">
      <c r="A194" t="s">
        <v>9</v>
      </c>
      <c r="B194" s="1">
        <v>44082</v>
      </c>
      <c r="C194">
        <v>0</v>
      </c>
      <c r="D194">
        <v>3440</v>
      </c>
      <c r="E194">
        <v>1</v>
      </c>
      <c r="F194">
        <v>219</v>
      </c>
      <c r="G194">
        <v>1</v>
      </c>
      <c r="H194">
        <v>3659</v>
      </c>
      <c r="I194" t="b">
        <v>0</v>
      </c>
    </row>
    <row r="195" spans="1:9" x14ac:dyDescent="0.25">
      <c r="A195" t="s">
        <v>9</v>
      </c>
      <c r="B195" s="1">
        <v>44083</v>
      </c>
      <c r="C195">
        <v>0</v>
      </c>
      <c r="D195">
        <v>3440</v>
      </c>
      <c r="E195">
        <v>0</v>
      </c>
      <c r="F195">
        <v>219</v>
      </c>
      <c r="G195">
        <v>0</v>
      </c>
      <c r="H195">
        <v>3659</v>
      </c>
      <c r="I195" t="b">
        <v>0</v>
      </c>
    </row>
    <row r="196" spans="1:9" x14ac:dyDescent="0.25">
      <c r="A196" t="s">
        <v>9</v>
      </c>
      <c r="B196" s="1">
        <v>44084</v>
      </c>
      <c r="C196">
        <v>0</v>
      </c>
      <c r="D196">
        <v>3440</v>
      </c>
      <c r="E196">
        <v>1</v>
      </c>
      <c r="F196">
        <v>220</v>
      </c>
      <c r="G196">
        <v>1</v>
      </c>
      <c r="H196">
        <v>3660</v>
      </c>
      <c r="I196" t="b">
        <v>0</v>
      </c>
    </row>
    <row r="197" spans="1:9" x14ac:dyDescent="0.25">
      <c r="A197" t="s">
        <v>9</v>
      </c>
      <c r="B197" s="1">
        <v>44085</v>
      </c>
      <c r="C197">
        <v>0</v>
      </c>
      <c r="D197">
        <v>3440</v>
      </c>
      <c r="E197">
        <v>0</v>
      </c>
      <c r="F197">
        <v>220</v>
      </c>
      <c r="G197">
        <v>0</v>
      </c>
      <c r="H197">
        <v>3660</v>
      </c>
      <c r="I197" t="b">
        <v>0</v>
      </c>
    </row>
    <row r="198" spans="1:9" x14ac:dyDescent="0.25">
      <c r="A198" t="s">
        <v>9</v>
      </c>
      <c r="B198" s="1">
        <v>44086</v>
      </c>
      <c r="C198">
        <v>0</v>
      </c>
      <c r="D198">
        <v>3440</v>
      </c>
      <c r="E198">
        <v>0</v>
      </c>
      <c r="F198">
        <v>220</v>
      </c>
      <c r="G198">
        <v>0</v>
      </c>
      <c r="H198">
        <v>3660</v>
      </c>
      <c r="I198" t="b">
        <v>0</v>
      </c>
    </row>
    <row r="199" spans="1:9" x14ac:dyDescent="0.25">
      <c r="A199" t="s">
        <v>9</v>
      </c>
      <c r="B199" s="1">
        <v>44087</v>
      </c>
      <c r="C199">
        <v>1</v>
      </c>
      <c r="D199">
        <v>3441</v>
      </c>
      <c r="E199">
        <v>0</v>
      </c>
      <c r="F199">
        <v>220</v>
      </c>
      <c r="G199">
        <v>1</v>
      </c>
      <c r="H199">
        <v>3661</v>
      </c>
      <c r="I199" t="b">
        <v>0</v>
      </c>
    </row>
    <row r="200" spans="1:9" x14ac:dyDescent="0.25">
      <c r="A200" t="s">
        <v>9</v>
      </c>
      <c r="B200" s="1">
        <v>44088</v>
      </c>
      <c r="C200">
        <v>1</v>
      </c>
      <c r="D200">
        <v>3442</v>
      </c>
      <c r="E200">
        <v>0</v>
      </c>
      <c r="F200">
        <v>220</v>
      </c>
      <c r="G200">
        <v>1</v>
      </c>
      <c r="H200">
        <v>3662</v>
      </c>
      <c r="I200" t="b">
        <v>0</v>
      </c>
    </row>
    <row r="201" spans="1:9" x14ac:dyDescent="0.25">
      <c r="A201" t="s">
        <v>9</v>
      </c>
      <c r="B201" s="1">
        <v>44089</v>
      </c>
      <c r="C201">
        <v>0</v>
      </c>
      <c r="D201">
        <v>3442</v>
      </c>
      <c r="E201">
        <v>0</v>
      </c>
      <c r="F201">
        <v>220</v>
      </c>
      <c r="G201">
        <v>0</v>
      </c>
      <c r="H201">
        <v>3662</v>
      </c>
      <c r="I201" t="b">
        <v>0</v>
      </c>
    </row>
    <row r="202" spans="1:9" x14ac:dyDescent="0.25">
      <c r="A202" t="s">
        <v>9</v>
      </c>
      <c r="B202" s="1">
        <v>44090</v>
      </c>
      <c r="C202">
        <v>0</v>
      </c>
      <c r="D202">
        <v>3442</v>
      </c>
      <c r="E202">
        <v>0</v>
      </c>
      <c r="F202">
        <v>220</v>
      </c>
      <c r="G202">
        <v>0</v>
      </c>
      <c r="H202">
        <v>3662</v>
      </c>
      <c r="I202" t="b">
        <v>0</v>
      </c>
    </row>
    <row r="203" spans="1:9" x14ac:dyDescent="0.25">
      <c r="A203" t="s">
        <v>9</v>
      </c>
      <c r="B203" s="1">
        <v>44091</v>
      </c>
      <c r="C203">
        <v>0</v>
      </c>
      <c r="D203">
        <v>3442</v>
      </c>
      <c r="E203">
        <v>1</v>
      </c>
      <c r="F203">
        <v>221</v>
      </c>
      <c r="G203">
        <v>1</v>
      </c>
      <c r="H203">
        <v>3663</v>
      </c>
      <c r="I203" t="b">
        <v>0</v>
      </c>
    </row>
    <row r="204" spans="1:9" x14ac:dyDescent="0.25">
      <c r="A204" t="s">
        <v>9</v>
      </c>
      <c r="B204" s="1">
        <v>44092</v>
      </c>
      <c r="C204">
        <v>0</v>
      </c>
      <c r="D204">
        <v>3442</v>
      </c>
      <c r="E204">
        <v>0</v>
      </c>
      <c r="F204">
        <v>221</v>
      </c>
      <c r="G204">
        <v>0</v>
      </c>
      <c r="H204">
        <v>3663</v>
      </c>
      <c r="I204" t="b">
        <v>0</v>
      </c>
    </row>
    <row r="205" spans="1:9" x14ac:dyDescent="0.25">
      <c r="A205" t="s">
        <v>9</v>
      </c>
      <c r="B205" s="1">
        <v>44093</v>
      </c>
      <c r="C205">
        <v>0</v>
      </c>
      <c r="D205">
        <v>3442</v>
      </c>
      <c r="E205">
        <v>1</v>
      </c>
      <c r="F205">
        <v>222</v>
      </c>
      <c r="G205">
        <v>1</v>
      </c>
      <c r="H205">
        <v>3664</v>
      </c>
      <c r="I205" t="b">
        <v>0</v>
      </c>
    </row>
    <row r="206" spans="1:9" x14ac:dyDescent="0.25">
      <c r="A206" t="s">
        <v>9</v>
      </c>
      <c r="B206" s="1">
        <v>44094</v>
      </c>
      <c r="C206">
        <v>2</v>
      </c>
      <c r="D206">
        <v>3444</v>
      </c>
      <c r="E206">
        <v>0</v>
      </c>
      <c r="F206">
        <v>222</v>
      </c>
      <c r="G206">
        <v>2</v>
      </c>
      <c r="H206">
        <v>3666</v>
      </c>
      <c r="I206" t="b">
        <v>0</v>
      </c>
    </row>
    <row r="207" spans="1:9" x14ac:dyDescent="0.25">
      <c r="A207" t="s">
        <v>9</v>
      </c>
      <c r="B207" s="1">
        <v>44095</v>
      </c>
      <c r="C207">
        <v>0</v>
      </c>
      <c r="D207">
        <v>3444</v>
      </c>
      <c r="E207">
        <v>0</v>
      </c>
      <c r="F207">
        <v>222</v>
      </c>
      <c r="G207">
        <v>0</v>
      </c>
      <c r="H207">
        <v>3666</v>
      </c>
      <c r="I207" t="b">
        <v>0</v>
      </c>
    </row>
    <row r="208" spans="1:9" x14ac:dyDescent="0.25">
      <c r="A208" t="s">
        <v>9</v>
      </c>
      <c r="B208" s="1">
        <v>44096</v>
      </c>
      <c r="C208">
        <v>2</v>
      </c>
      <c r="D208">
        <v>3446</v>
      </c>
      <c r="E208">
        <v>0</v>
      </c>
      <c r="F208">
        <v>222</v>
      </c>
      <c r="G208">
        <v>2</v>
      </c>
      <c r="H208">
        <v>3668</v>
      </c>
      <c r="I208" t="b">
        <v>0</v>
      </c>
    </row>
    <row r="209" spans="1:9" x14ac:dyDescent="0.25">
      <c r="A209" t="s">
        <v>9</v>
      </c>
      <c r="B209" s="1">
        <v>44097</v>
      </c>
      <c r="C209">
        <v>1</v>
      </c>
      <c r="D209">
        <v>3447</v>
      </c>
      <c r="E209">
        <v>0</v>
      </c>
      <c r="F209">
        <v>222</v>
      </c>
      <c r="G209">
        <v>1</v>
      </c>
      <c r="H209">
        <v>3669</v>
      </c>
      <c r="I209" t="b">
        <v>0</v>
      </c>
    </row>
    <row r="210" spans="1:9" x14ac:dyDescent="0.25">
      <c r="A210" t="s">
        <v>9</v>
      </c>
      <c r="B210" s="1">
        <v>44098</v>
      </c>
      <c r="C210">
        <v>0</v>
      </c>
      <c r="D210">
        <v>3447</v>
      </c>
      <c r="E210">
        <v>0</v>
      </c>
      <c r="F210">
        <v>222</v>
      </c>
      <c r="G210">
        <v>0</v>
      </c>
      <c r="H210">
        <v>3669</v>
      </c>
      <c r="I210" t="b">
        <v>0</v>
      </c>
    </row>
    <row r="211" spans="1:9" x14ac:dyDescent="0.25">
      <c r="A211" t="s">
        <v>9</v>
      </c>
      <c r="B211" s="1">
        <v>44099</v>
      </c>
      <c r="C211">
        <v>1</v>
      </c>
      <c r="D211">
        <v>3448</v>
      </c>
      <c r="E211">
        <v>0</v>
      </c>
      <c r="F211">
        <v>222</v>
      </c>
      <c r="G211">
        <v>1</v>
      </c>
      <c r="H211">
        <v>3670</v>
      </c>
      <c r="I211" t="b">
        <v>0</v>
      </c>
    </row>
    <row r="212" spans="1:9" x14ac:dyDescent="0.25">
      <c r="A212" t="s">
        <v>9</v>
      </c>
      <c r="B212" s="1">
        <v>44100</v>
      </c>
      <c r="C212">
        <v>1</v>
      </c>
      <c r="D212">
        <v>3449</v>
      </c>
      <c r="E212">
        <v>0</v>
      </c>
      <c r="F212">
        <v>222</v>
      </c>
      <c r="G212">
        <v>1</v>
      </c>
      <c r="H212">
        <v>3671</v>
      </c>
      <c r="I212" t="b">
        <v>0</v>
      </c>
    </row>
    <row r="213" spans="1:9" x14ac:dyDescent="0.25">
      <c r="A213" t="s">
        <v>9</v>
      </c>
      <c r="B213" s="1">
        <v>44101</v>
      </c>
      <c r="C213">
        <v>1</v>
      </c>
      <c r="D213">
        <v>3450</v>
      </c>
      <c r="E213">
        <v>1</v>
      </c>
      <c r="F213">
        <v>223</v>
      </c>
      <c r="G213">
        <v>2</v>
      </c>
      <c r="H213">
        <v>3673</v>
      </c>
      <c r="I213" t="b">
        <v>0</v>
      </c>
    </row>
    <row r="214" spans="1:9" x14ac:dyDescent="0.25">
      <c r="A214" t="s">
        <v>9</v>
      </c>
      <c r="B214" s="1">
        <v>44102</v>
      </c>
      <c r="C214">
        <v>2</v>
      </c>
      <c r="D214">
        <v>3452</v>
      </c>
      <c r="E214">
        <v>0</v>
      </c>
      <c r="F214">
        <v>223</v>
      </c>
      <c r="G214">
        <v>2</v>
      </c>
      <c r="H214">
        <v>3675</v>
      </c>
      <c r="I214" t="b">
        <v>0</v>
      </c>
    </row>
    <row r="215" spans="1:9" x14ac:dyDescent="0.25">
      <c r="A215" t="s">
        <v>9</v>
      </c>
      <c r="B215" s="1">
        <v>44103</v>
      </c>
      <c r="C215">
        <v>2</v>
      </c>
      <c r="D215">
        <v>3454</v>
      </c>
      <c r="E215">
        <v>0</v>
      </c>
      <c r="F215">
        <v>223</v>
      </c>
      <c r="G215">
        <v>2</v>
      </c>
      <c r="H215">
        <v>3677</v>
      </c>
      <c r="I215" t="b">
        <v>0</v>
      </c>
    </row>
    <row r="216" spans="1:9" x14ac:dyDescent="0.25">
      <c r="A216" t="s">
        <v>9</v>
      </c>
      <c r="B216" s="1">
        <v>44104</v>
      </c>
      <c r="C216">
        <v>2</v>
      </c>
      <c r="D216">
        <v>3456</v>
      </c>
      <c r="E216">
        <v>1</v>
      </c>
      <c r="F216">
        <v>224</v>
      </c>
      <c r="G216">
        <v>3</v>
      </c>
      <c r="H216">
        <v>3680</v>
      </c>
      <c r="I216" t="b">
        <v>0</v>
      </c>
    </row>
    <row r="217" spans="1:9" x14ac:dyDescent="0.25">
      <c r="A217" t="s">
        <v>9</v>
      </c>
      <c r="B217" s="1">
        <v>44105</v>
      </c>
      <c r="C217">
        <v>2</v>
      </c>
      <c r="D217">
        <v>3458</v>
      </c>
      <c r="E217">
        <v>0</v>
      </c>
      <c r="F217">
        <v>224</v>
      </c>
      <c r="G217">
        <v>2</v>
      </c>
      <c r="H217">
        <v>3682</v>
      </c>
      <c r="I217" t="b">
        <v>0</v>
      </c>
    </row>
    <row r="218" spans="1:9" x14ac:dyDescent="0.25">
      <c r="A218" t="s">
        <v>9</v>
      </c>
      <c r="B218" s="1">
        <v>44106</v>
      </c>
      <c r="C218">
        <v>1</v>
      </c>
      <c r="D218">
        <v>3459</v>
      </c>
      <c r="E218">
        <v>0</v>
      </c>
      <c r="F218">
        <v>224</v>
      </c>
      <c r="G218">
        <v>1</v>
      </c>
      <c r="H218">
        <v>3683</v>
      </c>
      <c r="I218" t="b">
        <v>0</v>
      </c>
    </row>
    <row r="219" spans="1:9" x14ac:dyDescent="0.25">
      <c r="A219" t="s">
        <v>9</v>
      </c>
      <c r="B219" s="1">
        <v>44107</v>
      </c>
      <c r="C219">
        <v>1</v>
      </c>
      <c r="D219">
        <v>3460</v>
      </c>
      <c r="E219">
        <v>0</v>
      </c>
      <c r="F219">
        <v>224</v>
      </c>
      <c r="G219">
        <v>1</v>
      </c>
      <c r="H219">
        <v>3684</v>
      </c>
      <c r="I219" t="b">
        <v>0</v>
      </c>
    </row>
    <row r="220" spans="1:9" x14ac:dyDescent="0.25">
      <c r="A220" t="s">
        <v>9</v>
      </c>
      <c r="B220" s="1">
        <v>44108</v>
      </c>
      <c r="C220">
        <v>0</v>
      </c>
      <c r="D220">
        <v>3460</v>
      </c>
      <c r="E220">
        <v>0</v>
      </c>
      <c r="F220">
        <v>224</v>
      </c>
      <c r="G220">
        <v>0</v>
      </c>
      <c r="H220">
        <v>3684</v>
      </c>
      <c r="I220" t="b">
        <v>0</v>
      </c>
    </row>
    <row r="221" spans="1:9" x14ac:dyDescent="0.25">
      <c r="A221" t="s">
        <v>9</v>
      </c>
      <c r="B221" s="1">
        <v>44109</v>
      </c>
      <c r="C221">
        <v>0</v>
      </c>
      <c r="D221">
        <v>3460</v>
      </c>
      <c r="E221">
        <v>0</v>
      </c>
      <c r="F221">
        <v>224</v>
      </c>
      <c r="G221">
        <v>0</v>
      </c>
      <c r="H221">
        <v>3684</v>
      </c>
      <c r="I221" t="b">
        <v>0</v>
      </c>
    </row>
    <row r="222" spans="1:9" x14ac:dyDescent="0.25">
      <c r="A222" t="s">
        <v>9</v>
      </c>
      <c r="B222" s="1">
        <v>44110</v>
      </c>
      <c r="C222">
        <v>4</v>
      </c>
      <c r="D222">
        <v>3464</v>
      </c>
      <c r="E222">
        <v>0</v>
      </c>
      <c r="F222">
        <v>224</v>
      </c>
      <c r="G222">
        <v>4</v>
      </c>
      <c r="H222">
        <v>3688</v>
      </c>
      <c r="I222" t="b">
        <v>0</v>
      </c>
    </row>
    <row r="223" spans="1:9" x14ac:dyDescent="0.25">
      <c r="A223" t="s">
        <v>9</v>
      </c>
      <c r="B223" s="1">
        <v>44111</v>
      </c>
      <c r="C223">
        <v>6</v>
      </c>
      <c r="D223">
        <v>3470</v>
      </c>
      <c r="E223">
        <v>0</v>
      </c>
      <c r="F223">
        <v>224</v>
      </c>
      <c r="G223">
        <v>6</v>
      </c>
      <c r="H223">
        <v>3694</v>
      </c>
      <c r="I223" t="b">
        <v>0</v>
      </c>
    </row>
    <row r="224" spans="1:9" x14ac:dyDescent="0.25">
      <c r="A224" t="s">
        <v>9</v>
      </c>
      <c r="B224" s="1">
        <v>44112</v>
      </c>
      <c r="C224">
        <v>3</v>
      </c>
      <c r="D224">
        <v>3473</v>
      </c>
      <c r="E224">
        <v>0</v>
      </c>
      <c r="F224">
        <v>224</v>
      </c>
      <c r="G224">
        <v>3</v>
      </c>
      <c r="H224">
        <v>3697</v>
      </c>
      <c r="I224" t="b">
        <v>0</v>
      </c>
    </row>
    <row r="225" spans="1:9" x14ac:dyDescent="0.25">
      <c r="A225" t="s">
        <v>9</v>
      </c>
      <c r="B225" s="1">
        <v>44113</v>
      </c>
      <c r="C225">
        <v>1</v>
      </c>
      <c r="D225">
        <v>3474</v>
      </c>
      <c r="E225">
        <v>1</v>
      </c>
      <c r="F225">
        <v>225</v>
      </c>
      <c r="G225">
        <v>2</v>
      </c>
      <c r="H225">
        <v>3699</v>
      </c>
      <c r="I225" t="b">
        <v>0</v>
      </c>
    </row>
    <row r="226" spans="1:9" x14ac:dyDescent="0.25">
      <c r="A226" t="s">
        <v>9</v>
      </c>
      <c r="B226" s="1">
        <v>44114</v>
      </c>
      <c r="C226">
        <v>6</v>
      </c>
      <c r="D226">
        <v>3480</v>
      </c>
      <c r="E226">
        <v>0</v>
      </c>
      <c r="F226">
        <v>225</v>
      </c>
      <c r="G226">
        <v>6</v>
      </c>
      <c r="H226">
        <v>3705</v>
      </c>
      <c r="I226" t="b">
        <v>0</v>
      </c>
    </row>
    <row r="227" spans="1:9" x14ac:dyDescent="0.25">
      <c r="A227" t="s">
        <v>9</v>
      </c>
      <c r="B227" s="1">
        <v>44115</v>
      </c>
      <c r="C227">
        <v>2</v>
      </c>
      <c r="D227">
        <v>3482</v>
      </c>
      <c r="E227">
        <v>1</v>
      </c>
      <c r="F227">
        <v>226</v>
      </c>
      <c r="G227">
        <v>3</v>
      </c>
      <c r="H227">
        <v>3708</v>
      </c>
      <c r="I227" t="b">
        <v>0</v>
      </c>
    </row>
    <row r="228" spans="1:9" x14ac:dyDescent="0.25">
      <c r="A228" t="s">
        <v>9</v>
      </c>
      <c r="B228" s="1">
        <v>44116</v>
      </c>
      <c r="C228">
        <v>2</v>
      </c>
      <c r="D228">
        <v>3484</v>
      </c>
      <c r="E228">
        <v>0</v>
      </c>
      <c r="F228">
        <v>226</v>
      </c>
      <c r="G228">
        <v>2</v>
      </c>
      <c r="H228">
        <v>3710</v>
      </c>
      <c r="I228" t="b">
        <v>0</v>
      </c>
    </row>
    <row r="229" spans="1:9" x14ac:dyDescent="0.25">
      <c r="A229" t="s">
        <v>9</v>
      </c>
      <c r="B229" s="1">
        <v>44117</v>
      </c>
      <c r="C229">
        <v>1</v>
      </c>
      <c r="D229">
        <v>3485</v>
      </c>
      <c r="E229">
        <v>0</v>
      </c>
      <c r="F229">
        <v>226</v>
      </c>
      <c r="G229">
        <v>1</v>
      </c>
      <c r="H229">
        <v>3711</v>
      </c>
      <c r="I229" t="b">
        <v>0</v>
      </c>
    </row>
    <row r="230" spans="1:9" x14ac:dyDescent="0.25">
      <c r="A230" t="s">
        <v>9</v>
      </c>
      <c r="B230" s="1">
        <v>44118</v>
      </c>
      <c r="C230">
        <v>3</v>
      </c>
      <c r="D230">
        <v>3488</v>
      </c>
      <c r="E230">
        <v>0</v>
      </c>
      <c r="F230">
        <v>226</v>
      </c>
      <c r="G230">
        <v>3</v>
      </c>
      <c r="H230">
        <v>3714</v>
      </c>
      <c r="I230" t="b">
        <v>0</v>
      </c>
    </row>
    <row r="231" spans="1:9" x14ac:dyDescent="0.25">
      <c r="A231" t="s">
        <v>9</v>
      </c>
      <c r="B231" s="1">
        <v>44119</v>
      </c>
      <c r="C231">
        <v>4</v>
      </c>
      <c r="D231">
        <v>3492</v>
      </c>
      <c r="E231">
        <v>0</v>
      </c>
      <c r="F231">
        <v>226</v>
      </c>
      <c r="G231">
        <v>4</v>
      </c>
      <c r="H231">
        <v>3718</v>
      </c>
      <c r="I231" t="b">
        <v>0</v>
      </c>
    </row>
    <row r="232" spans="1:9" x14ac:dyDescent="0.25">
      <c r="A232" t="s">
        <v>9</v>
      </c>
      <c r="B232" s="1">
        <v>44120</v>
      </c>
      <c r="C232">
        <v>5</v>
      </c>
      <c r="D232">
        <v>3497</v>
      </c>
      <c r="E232">
        <v>0</v>
      </c>
      <c r="F232">
        <v>226</v>
      </c>
      <c r="G232">
        <v>5</v>
      </c>
      <c r="H232">
        <v>3723</v>
      </c>
      <c r="I232" t="b">
        <v>0</v>
      </c>
    </row>
    <row r="233" spans="1:9" x14ac:dyDescent="0.25">
      <c r="A233" t="s">
        <v>9</v>
      </c>
      <c r="B233" s="1">
        <v>44121</v>
      </c>
      <c r="C233">
        <v>6</v>
      </c>
      <c r="D233">
        <v>3503</v>
      </c>
      <c r="E233">
        <v>0</v>
      </c>
      <c r="F233">
        <v>226</v>
      </c>
      <c r="G233">
        <v>6</v>
      </c>
      <c r="H233">
        <v>3729</v>
      </c>
      <c r="I233" t="b">
        <v>0</v>
      </c>
    </row>
    <row r="234" spans="1:9" x14ac:dyDescent="0.25">
      <c r="A234" t="s">
        <v>9</v>
      </c>
      <c r="B234" s="1">
        <v>44122</v>
      </c>
      <c r="C234">
        <v>7</v>
      </c>
      <c r="D234">
        <v>3510</v>
      </c>
      <c r="E234">
        <v>1</v>
      </c>
      <c r="F234">
        <v>227</v>
      </c>
      <c r="G234">
        <v>8</v>
      </c>
      <c r="H234">
        <v>3737</v>
      </c>
      <c r="I234" t="b">
        <v>0</v>
      </c>
    </row>
    <row r="235" spans="1:9" x14ac:dyDescent="0.25">
      <c r="A235" t="s">
        <v>9</v>
      </c>
      <c r="B235" s="1">
        <v>44123</v>
      </c>
      <c r="C235">
        <v>5</v>
      </c>
      <c r="D235">
        <v>3515</v>
      </c>
      <c r="E235">
        <v>0</v>
      </c>
      <c r="F235">
        <v>227</v>
      </c>
      <c r="G235">
        <v>5</v>
      </c>
      <c r="H235">
        <v>3742</v>
      </c>
      <c r="I235" t="b">
        <v>0</v>
      </c>
    </row>
    <row r="236" spans="1:9" x14ac:dyDescent="0.25">
      <c r="A236" t="s">
        <v>9</v>
      </c>
      <c r="B236" s="1">
        <v>44124</v>
      </c>
      <c r="C236">
        <v>9</v>
      </c>
      <c r="D236">
        <v>3524</v>
      </c>
      <c r="E236">
        <v>0</v>
      </c>
      <c r="F236">
        <v>227</v>
      </c>
      <c r="G236">
        <v>9</v>
      </c>
      <c r="H236">
        <v>3751</v>
      </c>
      <c r="I236" t="b">
        <v>0</v>
      </c>
    </row>
    <row r="237" spans="1:9" x14ac:dyDescent="0.25">
      <c r="A237" t="s">
        <v>9</v>
      </c>
      <c r="B237" s="1">
        <v>44125</v>
      </c>
      <c r="C237">
        <v>8</v>
      </c>
      <c r="D237">
        <v>3532</v>
      </c>
      <c r="E237">
        <v>0</v>
      </c>
      <c r="F237">
        <v>227</v>
      </c>
      <c r="G237">
        <v>8</v>
      </c>
      <c r="H237">
        <v>3759</v>
      </c>
      <c r="I237" t="b">
        <v>0</v>
      </c>
    </row>
    <row r="238" spans="1:9" x14ac:dyDescent="0.25">
      <c r="A238" t="s">
        <v>9</v>
      </c>
      <c r="B238" s="1">
        <v>44126</v>
      </c>
      <c r="C238">
        <v>7</v>
      </c>
      <c r="D238">
        <v>3539</v>
      </c>
      <c r="E238">
        <v>1</v>
      </c>
      <c r="F238">
        <v>228</v>
      </c>
      <c r="G238">
        <v>8</v>
      </c>
      <c r="H238">
        <v>3767</v>
      </c>
      <c r="I238" t="b">
        <v>0</v>
      </c>
    </row>
    <row r="239" spans="1:9" x14ac:dyDescent="0.25">
      <c r="A239" t="s">
        <v>9</v>
      </c>
      <c r="B239" s="1">
        <v>44127</v>
      </c>
      <c r="C239">
        <v>14</v>
      </c>
      <c r="D239">
        <v>3553</v>
      </c>
      <c r="E239">
        <v>1</v>
      </c>
      <c r="F239">
        <v>229</v>
      </c>
      <c r="G239">
        <v>15</v>
      </c>
      <c r="H239">
        <v>3782</v>
      </c>
      <c r="I239" t="b">
        <v>0</v>
      </c>
    </row>
    <row r="240" spans="1:9" x14ac:dyDescent="0.25">
      <c r="A240" t="s">
        <v>9</v>
      </c>
      <c r="B240" s="1">
        <v>44128</v>
      </c>
      <c r="C240">
        <v>1</v>
      </c>
      <c r="D240">
        <v>3554</v>
      </c>
      <c r="E240">
        <v>0</v>
      </c>
      <c r="F240">
        <v>229</v>
      </c>
      <c r="G240">
        <v>1</v>
      </c>
      <c r="H240">
        <v>3783</v>
      </c>
      <c r="I240" t="b">
        <v>0</v>
      </c>
    </row>
    <row r="241" spans="1:9" x14ac:dyDescent="0.25">
      <c r="A241" t="s">
        <v>9</v>
      </c>
      <c r="B241" s="1">
        <v>44129</v>
      </c>
      <c r="C241">
        <v>10</v>
      </c>
      <c r="D241">
        <v>3564</v>
      </c>
      <c r="E241">
        <v>1</v>
      </c>
      <c r="F241">
        <v>230</v>
      </c>
      <c r="G241">
        <v>11</v>
      </c>
      <c r="H241">
        <v>3794</v>
      </c>
      <c r="I241" t="b">
        <v>0</v>
      </c>
    </row>
    <row r="242" spans="1:9" x14ac:dyDescent="0.25">
      <c r="A242" t="s">
        <v>9</v>
      </c>
      <c r="B242" s="1">
        <v>44130</v>
      </c>
      <c r="C242">
        <v>10</v>
      </c>
      <c r="D242">
        <v>3574</v>
      </c>
      <c r="E242">
        <v>0</v>
      </c>
      <c r="F242">
        <v>230</v>
      </c>
      <c r="G242">
        <v>10</v>
      </c>
      <c r="H242">
        <v>3804</v>
      </c>
      <c r="I242" t="b">
        <v>0</v>
      </c>
    </row>
    <row r="243" spans="1:9" x14ac:dyDescent="0.25">
      <c r="A243" t="s">
        <v>9</v>
      </c>
      <c r="B243" s="1">
        <v>44131</v>
      </c>
      <c r="C243">
        <v>8</v>
      </c>
      <c r="D243">
        <v>3582</v>
      </c>
      <c r="E243">
        <v>0</v>
      </c>
      <c r="F243">
        <v>230</v>
      </c>
      <c r="G243">
        <v>8</v>
      </c>
      <c r="H243">
        <v>3812</v>
      </c>
      <c r="I243" t="b">
        <v>0</v>
      </c>
    </row>
    <row r="244" spans="1:9" x14ac:dyDescent="0.25">
      <c r="A244" t="s">
        <v>9</v>
      </c>
      <c r="B244" s="1">
        <v>44132</v>
      </c>
      <c r="C244">
        <v>12</v>
      </c>
      <c r="D244">
        <v>3594</v>
      </c>
      <c r="E244">
        <v>0</v>
      </c>
      <c r="F244">
        <v>230</v>
      </c>
      <c r="G244">
        <v>12</v>
      </c>
      <c r="H244">
        <v>3824</v>
      </c>
      <c r="I244" t="b">
        <v>0</v>
      </c>
    </row>
    <row r="245" spans="1:9" x14ac:dyDescent="0.25">
      <c r="A245" t="s">
        <v>9</v>
      </c>
      <c r="B245" s="1">
        <v>44133</v>
      </c>
      <c r="C245">
        <v>10</v>
      </c>
      <c r="D245">
        <v>3604</v>
      </c>
      <c r="E245">
        <v>0</v>
      </c>
      <c r="F245">
        <v>230</v>
      </c>
      <c r="G245">
        <v>10</v>
      </c>
      <c r="H245">
        <v>3834</v>
      </c>
      <c r="I245" t="b">
        <v>0</v>
      </c>
    </row>
    <row r="246" spans="1:9" x14ac:dyDescent="0.25">
      <c r="A246" t="s">
        <v>9</v>
      </c>
      <c r="B246" s="1">
        <v>44134</v>
      </c>
      <c r="C246">
        <v>12</v>
      </c>
      <c r="D246">
        <v>3616</v>
      </c>
      <c r="E246">
        <v>0</v>
      </c>
      <c r="F246">
        <v>230</v>
      </c>
      <c r="G246">
        <v>12</v>
      </c>
      <c r="H246">
        <v>3846</v>
      </c>
      <c r="I246" t="b">
        <v>0</v>
      </c>
    </row>
    <row r="247" spans="1:9" x14ac:dyDescent="0.25">
      <c r="A247" t="s">
        <v>9</v>
      </c>
      <c r="B247" s="1">
        <v>44135</v>
      </c>
      <c r="C247">
        <v>15</v>
      </c>
      <c r="D247">
        <v>3631</v>
      </c>
      <c r="E247">
        <v>0</v>
      </c>
      <c r="F247">
        <v>230</v>
      </c>
      <c r="G247">
        <v>15</v>
      </c>
      <c r="H247">
        <v>3861</v>
      </c>
      <c r="I247" t="b">
        <v>0</v>
      </c>
    </row>
    <row r="248" spans="1:9" x14ac:dyDescent="0.25">
      <c r="A248" t="s">
        <v>9</v>
      </c>
      <c r="B248" s="1">
        <v>44136</v>
      </c>
      <c r="C248">
        <v>14</v>
      </c>
      <c r="D248">
        <v>3645</v>
      </c>
      <c r="E248">
        <v>1</v>
      </c>
      <c r="F248">
        <v>231</v>
      </c>
      <c r="G248">
        <v>15</v>
      </c>
      <c r="H248">
        <v>3876</v>
      </c>
      <c r="I248" t="b">
        <v>0</v>
      </c>
    </row>
    <row r="249" spans="1:9" x14ac:dyDescent="0.25">
      <c r="A249" t="s">
        <v>9</v>
      </c>
      <c r="B249" s="1">
        <v>44137</v>
      </c>
      <c r="C249">
        <v>9</v>
      </c>
      <c r="D249">
        <v>3654</v>
      </c>
      <c r="E249">
        <v>2</v>
      </c>
      <c r="F249">
        <v>233</v>
      </c>
      <c r="G249">
        <v>11</v>
      </c>
      <c r="H249">
        <v>3887</v>
      </c>
      <c r="I249" t="b">
        <v>0</v>
      </c>
    </row>
    <row r="250" spans="1:9" x14ac:dyDescent="0.25">
      <c r="A250" t="s">
        <v>9</v>
      </c>
      <c r="B250" s="1">
        <v>44138</v>
      </c>
      <c r="C250">
        <v>14</v>
      </c>
      <c r="D250">
        <v>3668</v>
      </c>
      <c r="E250">
        <v>0</v>
      </c>
      <c r="F250">
        <v>233</v>
      </c>
      <c r="G250">
        <v>14</v>
      </c>
      <c r="H250">
        <v>3901</v>
      </c>
      <c r="I250" t="b">
        <v>0</v>
      </c>
    </row>
    <row r="251" spans="1:9" x14ac:dyDescent="0.25">
      <c r="A251" t="s">
        <v>9</v>
      </c>
      <c r="B251" s="1">
        <v>44139</v>
      </c>
      <c r="C251">
        <v>11</v>
      </c>
      <c r="D251">
        <v>3679</v>
      </c>
      <c r="E251">
        <v>1</v>
      </c>
      <c r="F251">
        <v>234</v>
      </c>
      <c r="G251">
        <v>12</v>
      </c>
      <c r="H251">
        <v>3913</v>
      </c>
      <c r="I251" t="b">
        <v>0</v>
      </c>
    </row>
    <row r="252" spans="1:9" x14ac:dyDescent="0.25">
      <c r="A252" t="s">
        <v>9</v>
      </c>
      <c r="B252" s="1">
        <v>44140</v>
      </c>
      <c r="C252">
        <v>12</v>
      </c>
      <c r="D252">
        <v>3691</v>
      </c>
      <c r="E252">
        <v>1</v>
      </c>
      <c r="F252">
        <v>235</v>
      </c>
      <c r="G252">
        <v>13</v>
      </c>
      <c r="H252">
        <v>3926</v>
      </c>
      <c r="I252" t="b">
        <v>0</v>
      </c>
    </row>
    <row r="253" spans="1:9" x14ac:dyDescent="0.25">
      <c r="A253" t="s">
        <v>9</v>
      </c>
      <c r="B253" s="1">
        <v>44141</v>
      </c>
      <c r="C253">
        <v>19</v>
      </c>
      <c r="D253">
        <v>3710</v>
      </c>
      <c r="E253">
        <v>0</v>
      </c>
      <c r="F253">
        <v>235</v>
      </c>
      <c r="G253">
        <v>19</v>
      </c>
      <c r="H253">
        <v>3945</v>
      </c>
      <c r="I253" t="b">
        <v>0</v>
      </c>
    </row>
    <row r="254" spans="1:9" x14ac:dyDescent="0.25">
      <c r="A254" t="s">
        <v>9</v>
      </c>
      <c r="B254" s="1">
        <v>44142</v>
      </c>
      <c r="C254">
        <v>10</v>
      </c>
      <c r="D254">
        <v>3720</v>
      </c>
      <c r="E254">
        <v>0</v>
      </c>
      <c r="F254">
        <v>235</v>
      </c>
      <c r="G254">
        <v>10</v>
      </c>
      <c r="H254">
        <v>3955</v>
      </c>
      <c r="I254" t="b">
        <v>0</v>
      </c>
    </row>
    <row r="255" spans="1:9" x14ac:dyDescent="0.25">
      <c r="A255" t="s">
        <v>9</v>
      </c>
      <c r="B255" s="1">
        <v>44143</v>
      </c>
      <c r="C255">
        <v>13</v>
      </c>
      <c r="D255">
        <v>3733</v>
      </c>
      <c r="E255">
        <v>0</v>
      </c>
      <c r="F255">
        <v>235</v>
      </c>
      <c r="G255">
        <v>13</v>
      </c>
      <c r="H255">
        <v>3968</v>
      </c>
      <c r="I255" t="b">
        <v>0</v>
      </c>
    </row>
    <row r="256" spans="1:9" x14ac:dyDescent="0.25">
      <c r="A256" t="s">
        <v>9</v>
      </c>
      <c r="B256" s="1">
        <v>44144</v>
      </c>
      <c r="C256">
        <v>16</v>
      </c>
      <c r="D256">
        <v>3749</v>
      </c>
      <c r="E256">
        <v>0</v>
      </c>
      <c r="F256">
        <v>235</v>
      </c>
      <c r="G256">
        <v>16</v>
      </c>
      <c r="H256">
        <v>3984</v>
      </c>
      <c r="I256" t="b">
        <v>0</v>
      </c>
    </row>
    <row r="257" spans="1:9" x14ac:dyDescent="0.25">
      <c r="A257" t="s">
        <v>9</v>
      </c>
      <c r="B257" s="1">
        <v>44145</v>
      </c>
      <c r="C257">
        <v>26</v>
      </c>
      <c r="D257">
        <v>3775</v>
      </c>
      <c r="E257">
        <v>3</v>
      </c>
      <c r="F257">
        <v>238</v>
      </c>
      <c r="G257">
        <v>29</v>
      </c>
      <c r="H257">
        <v>4013</v>
      </c>
      <c r="I257" t="b">
        <v>0</v>
      </c>
    </row>
    <row r="258" spans="1:9" x14ac:dyDescent="0.25">
      <c r="A258" t="s">
        <v>9</v>
      </c>
      <c r="B258" s="1">
        <v>44146</v>
      </c>
      <c r="C258">
        <v>14</v>
      </c>
      <c r="D258">
        <v>3789</v>
      </c>
      <c r="E258">
        <v>1</v>
      </c>
      <c r="F258">
        <v>239</v>
      </c>
      <c r="G258">
        <v>15</v>
      </c>
      <c r="H258">
        <v>4028</v>
      </c>
      <c r="I258" t="b">
        <v>0</v>
      </c>
    </row>
    <row r="259" spans="1:9" x14ac:dyDescent="0.25">
      <c r="A259" t="s">
        <v>9</v>
      </c>
      <c r="B259" s="1">
        <v>44147</v>
      </c>
      <c r="C259">
        <v>14</v>
      </c>
      <c r="D259">
        <v>3803</v>
      </c>
      <c r="E259">
        <v>0</v>
      </c>
      <c r="F259">
        <v>239</v>
      </c>
      <c r="G259">
        <v>14</v>
      </c>
      <c r="H259">
        <v>4042</v>
      </c>
      <c r="I259" t="b">
        <v>0</v>
      </c>
    </row>
    <row r="260" spans="1:9" x14ac:dyDescent="0.25">
      <c r="A260" t="s">
        <v>9</v>
      </c>
      <c r="B260" s="1">
        <v>44148</v>
      </c>
      <c r="C260">
        <v>21</v>
      </c>
      <c r="D260">
        <v>3824</v>
      </c>
      <c r="E260">
        <v>2</v>
      </c>
      <c r="F260">
        <v>241</v>
      </c>
      <c r="G260">
        <v>23</v>
      </c>
      <c r="H260">
        <v>4065</v>
      </c>
      <c r="I260" t="b">
        <v>0</v>
      </c>
    </row>
    <row r="261" spans="1:9" x14ac:dyDescent="0.25">
      <c r="A261" t="s">
        <v>9</v>
      </c>
      <c r="B261" s="1">
        <v>44149</v>
      </c>
      <c r="C261">
        <v>19</v>
      </c>
      <c r="D261">
        <v>3843</v>
      </c>
      <c r="E261">
        <v>1</v>
      </c>
      <c r="F261">
        <v>242</v>
      </c>
      <c r="G261">
        <v>20</v>
      </c>
      <c r="H261">
        <v>4085</v>
      </c>
      <c r="I261" t="b">
        <v>0</v>
      </c>
    </row>
    <row r="262" spans="1:9" x14ac:dyDescent="0.25">
      <c r="A262" t="s">
        <v>9</v>
      </c>
      <c r="B262" s="1">
        <v>44150</v>
      </c>
      <c r="C262">
        <v>13</v>
      </c>
      <c r="D262">
        <v>3856</v>
      </c>
      <c r="E262">
        <v>3</v>
      </c>
      <c r="F262">
        <v>245</v>
      </c>
      <c r="G262">
        <v>16</v>
      </c>
      <c r="H262">
        <v>4101</v>
      </c>
      <c r="I262" t="b">
        <v>0</v>
      </c>
    </row>
    <row r="263" spans="1:9" x14ac:dyDescent="0.25">
      <c r="A263" t="s">
        <v>9</v>
      </c>
      <c r="B263" s="1">
        <v>44151</v>
      </c>
      <c r="C263">
        <v>11</v>
      </c>
      <c r="D263">
        <v>3867</v>
      </c>
      <c r="E263">
        <v>2</v>
      </c>
      <c r="F263">
        <v>247</v>
      </c>
      <c r="G263">
        <v>13</v>
      </c>
      <c r="H263">
        <v>4114</v>
      </c>
      <c r="I263" t="b">
        <v>0</v>
      </c>
    </row>
    <row r="264" spans="1:9" x14ac:dyDescent="0.25">
      <c r="A264" t="s">
        <v>9</v>
      </c>
      <c r="B264" s="1">
        <v>44152</v>
      </c>
      <c r="C264">
        <v>17</v>
      </c>
      <c r="D264">
        <v>3884</v>
      </c>
      <c r="E264">
        <v>2</v>
      </c>
      <c r="F264">
        <v>249</v>
      </c>
      <c r="G264">
        <v>19</v>
      </c>
      <c r="H264">
        <v>4133</v>
      </c>
      <c r="I264" t="b">
        <v>0</v>
      </c>
    </row>
    <row r="265" spans="1:9" x14ac:dyDescent="0.25">
      <c r="A265" t="s">
        <v>9</v>
      </c>
      <c r="B265" s="1">
        <v>44153</v>
      </c>
      <c r="C265">
        <v>19</v>
      </c>
      <c r="D265">
        <v>3903</v>
      </c>
      <c r="E265">
        <v>0</v>
      </c>
      <c r="F265">
        <v>249</v>
      </c>
      <c r="G265">
        <v>19</v>
      </c>
      <c r="H265">
        <v>4152</v>
      </c>
      <c r="I265" t="b">
        <v>0</v>
      </c>
    </row>
    <row r="266" spans="1:9" x14ac:dyDescent="0.25">
      <c r="A266" t="s">
        <v>9</v>
      </c>
      <c r="B266" s="1">
        <v>44154</v>
      </c>
      <c r="C266">
        <v>23</v>
      </c>
      <c r="D266">
        <v>3926</v>
      </c>
      <c r="E266">
        <v>5</v>
      </c>
      <c r="F266">
        <v>254</v>
      </c>
      <c r="G266">
        <v>28</v>
      </c>
      <c r="H266">
        <v>4180</v>
      </c>
      <c r="I266" t="b">
        <v>0</v>
      </c>
    </row>
    <row r="267" spans="1:9" x14ac:dyDescent="0.25">
      <c r="A267" t="s">
        <v>9</v>
      </c>
      <c r="B267" s="1">
        <v>44155</v>
      </c>
      <c r="C267">
        <v>24</v>
      </c>
      <c r="D267">
        <v>3950</v>
      </c>
      <c r="E267">
        <v>1</v>
      </c>
      <c r="F267">
        <v>255</v>
      </c>
      <c r="G267">
        <v>25</v>
      </c>
      <c r="H267">
        <v>4205</v>
      </c>
      <c r="I267" t="b">
        <v>0</v>
      </c>
    </row>
    <row r="268" spans="1:9" x14ac:dyDescent="0.25">
      <c r="A268" t="s">
        <v>9</v>
      </c>
      <c r="B268" s="1">
        <v>44156</v>
      </c>
      <c r="C268">
        <v>19</v>
      </c>
      <c r="D268">
        <v>3969</v>
      </c>
      <c r="E268">
        <v>2</v>
      </c>
      <c r="F268">
        <v>257</v>
      </c>
      <c r="G268">
        <v>21</v>
      </c>
      <c r="H268">
        <v>4226</v>
      </c>
      <c r="I268" t="b">
        <v>0</v>
      </c>
    </row>
    <row r="269" spans="1:9" x14ac:dyDescent="0.25">
      <c r="A269" t="s">
        <v>9</v>
      </c>
      <c r="B269" s="1">
        <v>44157</v>
      </c>
      <c r="C269">
        <v>21</v>
      </c>
      <c r="D269">
        <v>3990</v>
      </c>
      <c r="E269">
        <v>2</v>
      </c>
      <c r="F269">
        <v>259</v>
      </c>
      <c r="G269">
        <v>23</v>
      </c>
      <c r="H269">
        <v>4249</v>
      </c>
      <c r="I269" t="b">
        <v>0</v>
      </c>
    </row>
    <row r="270" spans="1:9" x14ac:dyDescent="0.25">
      <c r="A270" t="s">
        <v>9</v>
      </c>
      <c r="B270" s="1">
        <v>44158</v>
      </c>
      <c r="C270">
        <v>18</v>
      </c>
      <c r="D270">
        <v>4008</v>
      </c>
      <c r="E270">
        <v>1</v>
      </c>
      <c r="F270">
        <v>260</v>
      </c>
      <c r="G270">
        <v>19</v>
      </c>
      <c r="H270">
        <v>4268</v>
      </c>
      <c r="I270" t="b">
        <v>0</v>
      </c>
    </row>
    <row r="271" spans="1:9" x14ac:dyDescent="0.25">
      <c r="A271" t="s">
        <v>9</v>
      </c>
      <c r="B271" s="1">
        <v>44159</v>
      </c>
      <c r="C271">
        <v>21</v>
      </c>
      <c r="D271">
        <v>4029</v>
      </c>
      <c r="E271">
        <v>0</v>
      </c>
      <c r="F271">
        <v>260</v>
      </c>
      <c r="G271">
        <v>21</v>
      </c>
      <c r="H271">
        <v>4289</v>
      </c>
      <c r="I271" t="b">
        <v>0</v>
      </c>
    </row>
    <row r="272" spans="1:9" x14ac:dyDescent="0.25">
      <c r="A272" t="s">
        <v>9</v>
      </c>
      <c r="B272" s="1">
        <v>44160</v>
      </c>
      <c r="C272">
        <v>19</v>
      </c>
      <c r="D272">
        <v>4048</v>
      </c>
      <c r="E272">
        <v>1</v>
      </c>
      <c r="F272">
        <v>261</v>
      </c>
      <c r="G272">
        <v>20</v>
      </c>
      <c r="H272">
        <v>4309</v>
      </c>
      <c r="I272" t="b">
        <v>0</v>
      </c>
    </row>
    <row r="273" spans="1:9" x14ac:dyDescent="0.25">
      <c r="A273" t="s">
        <v>9</v>
      </c>
      <c r="B273" s="1">
        <v>44161</v>
      </c>
      <c r="C273">
        <v>19</v>
      </c>
      <c r="D273">
        <v>4067</v>
      </c>
      <c r="E273">
        <v>0</v>
      </c>
      <c r="F273">
        <v>261</v>
      </c>
      <c r="G273">
        <v>19</v>
      </c>
      <c r="H273">
        <v>4328</v>
      </c>
      <c r="I273" t="b">
        <v>0</v>
      </c>
    </row>
    <row r="274" spans="1:9" x14ac:dyDescent="0.25">
      <c r="A274" t="s">
        <v>9</v>
      </c>
      <c r="B274" s="1">
        <v>44162</v>
      </c>
      <c r="C274">
        <v>14</v>
      </c>
      <c r="D274">
        <v>4081</v>
      </c>
      <c r="E274">
        <v>1</v>
      </c>
      <c r="F274">
        <v>262</v>
      </c>
      <c r="G274">
        <v>15</v>
      </c>
      <c r="H274">
        <v>4343</v>
      </c>
      <c r="I274" t="b">
        <v>0</v>
      </c>
    </row>
    <row r="275" spans="1:9" x14ac:dyDescent="0.25">
      <c r="A275" t="s">
        <v>9</v>
      </c>
      <c r="B275" s="1">
        <v>44163</v>
      </c>
      <c r="C275">
        <v>28</v>
      </c>
      <c r="D275">
        <v>4109</v>
      </c>
      <c r="E275">
        <v>0</v>
      </c>
      <c r="F275">
        <v>262</v>
      </c>
      <c r="G275">
        <v>28</v>
      </c>
      <c r="H275">
        <v>4371</v>
      </c>
      <c r="I275" t="b">
        <v>0</v>
      </c>
    </row>
    <row r="276" spans="1:9" x14ac:dyDescent="0.25">
      <c r="A276" t="s">
        <v>9</v>
      </c>
      <c r="B276" s="1">
        <v>44164</v>
      </c>
      <c r="C276">
        <v>19</v>
      </c>
      <c r="D276">
        <v>4128</v>
      </c>
      <c r="E276">
        <v>1</v>
      </c>
      <c r="F276">
        <v>263</v>
      </c>
      <c r="G276">
        <v>20</v>
      </c>
      <c r="H276">
        <v>4391</v>
      </c>
      <c r="I276" t="b">
        <v>0</v>
      </c>
    </row>
    <row r="277" spans="1:9" x14ac:dyDescent="0.25">
      <c r="A277" t="s">
        <v>9</v>
      </c>
      <c r="B277" s="1">
        <v>44165</v>
      </c>
      <c r="C277">
        <v>22</v>
      </c>
      <c r="D277">
        <v>4150</v>
      </c>
      <c r="E277">
        <v>2</v>
      </c>
      <c r="F277">
        <v>265</v>
      </c>
      <c r="G277">
        <v>24</v>
      </c>
      <c r="H277">
        <v>4415</v>
      </c>
      <c r="I277" t="b">
        <v>0</v>
      </c>
    </row>
    <row r="278" spans="1:9" x14ac:dyDescent="0.25">
      <c r="A278" t="s">
        <v>9</v>
      </c>
      <c r="B278" s="1">
        <v>44166</v>
      </c>
      <c r="C278">
        <v>26</v>
      </c>
      <c r="D278">
        <v>4176</v>
      </c>
      <c r="E278">
        <v>1</v>
      </c>
      <c r="F278">
        <v>266</v>
      </c>
      <c r="G278">
        <v>27</v>
      </c>
      <c r="H278">
        <v>4442</v>
      </c>
      <c r="I278" t="b">
        <v>0</v>
      </c>
    </row>
    <row r="279" spans="1:9" x14ac:dyDescent="0.25">
      <c r="A279" t="s">
        <v>9</v>
      </c>
      <c r="B279" s="1">
        <v>44167</v>
      </c>
      <c r="C279">
        <v>18</v>
      </c>
      <c r="D279">
        <v>4194</v>
      </c>
      <c r="E279">
        <v>2</v>
      </c>
      <c r="F279">
        <v>268</v>
      </c>
      <c r="G279">
        <v>20</v>
      </c>
      <c r="H279">
        <v>4462</v>
      </c>
      <c r="I279" t="b">
        <v>0</v>
      </c>
    </row>
    <row r="280" spans="1:9" x14ac:dyDescent="0.25">
      <c r="A280" t="s">
        <v>9</v>
      </c>
      <c r="B280" s="1">
        <v>44168</v>
      </c>
      <c r="C280">
        <v>24</v>
      </c>
      <c r="D280">
        <v>4218</v>
      </c>
      <c r="E280">
        <v>0</v>
      </c>
      <c r="F280">
        <v>268</v>
      </c>
      <c r="G280">
        <v>24</v>
      </c>
      <c r="H280">
        <v>4486</v>
      </c>
      <c r="I280" t="b">
        <v>0</v>
      </c>
    </row>
    <row r="281" spans="1:9" x14ac:dyDescent="0.25">
      <c r="A281" t="s">
        <v>9</v>
      </c>
      <c r="B281" s="1">
        <v>44169</v>
      </c>
      <c r="C281">
        <v>25</v>
      </c>
      <c r="D281">
        <v>4243</v>
      </c>
      <c r="E281">
        <v>2</v>
      </c>
      <c r="F281">
        <v>270</v>
      </c>
      <c r="G281">
        <v>27</v>
      </c>
      <c r="H281">
        <v>4513</v>
      </c>
      <c r="I281" t="b">
        <v>0</v>
      </c>
    </row>
    <row r="282" spans="1:9" x14ac:dyDescent="0.25">
      <c r="A282" t="s">
        <v>9</v>
      </c>
      <c r="B282" s="1">
        <v>44170</v>
      </c>
      <c r="C282">
        <v>25</v>
      </c>
      <c r="D282">
        <v>4268</v>
      </c>
      <c r="E282">
        <v>1</v>
      </c>
      <c r="F282">
        <v>271</v>
      </c>
      <c r="G282">
        <v>26</v>
      </c>
      <c r="H282">
        <v>4539</v>
      </c>
      <c r="I282" t="b">
        <v>0</v>
      </c>
    </row>
    <row r="283" spans="1:9" x14ac:dyDescent="0.25">
      <c r="A283" t="s">
        <v>9</v>
      </c>
      <c r="B283" s="1">
        <v>44171</v>
      </c>
      <c r="C283">
        <v>22</v>
      </c>
      <c r="D283">
        <v>4290</v>
      </c>
      <c r="E283">
        <v>1</v>
      </c>
      <c r="F283">
        <v>272</v>
      </c>
      <c r="G283">
        <v>23</v>
      </c>
      <c r="H283">
        <v>4562</v>
      </c>
      <c r="I283" t="b">
        <v>0</v>
      </c>
    </row>
    <row r="284" spans="1:9" x14ac:dyDescent="0.25">
      <c r="A284" t="s">
        <v>9</v>
      </c>
      <c r="B284" s="1">
        <v>44172</v>
      </c>
      <c r="C284">
        <v>16</v>
      </c>
      <c r="D284">
        <v>4306</v>
      </c>
      <c r="E284">
        <v>1</v>
      </c>
      <c r="F284">
        <v>273</v>
      </c>
      <c r="G284">
        <v>17</v>
      </c>
      <c r="H284">
        <v>4579</v>
      </c>
      <c r="I284" t="b">
        <v>0</v>
      </c>
    </row>
    <row r="285" spans="1:9" x14ac:dyDescent="0.25">
      <c r="A285" t="s">
        <v>9</v>
      </c>
      <c r="B285" s="1">
        <v>44173</v>
      </c>
      <c r="C285">
        <v>26</v>
      </c>
      <c r="D285">
        <v>4332</v>
      </c>
      <c r="E285">
        <v>2</v>
      </c>
      <c r="F285">
        <v>275</v>
      </c>
      <c r="G285">
        <v>28</v>
      </c>
      <c r="H285">
        <v>4607</v>
      </c>
      <c r="I285" t="b">
        <v>0</v>
      </c>
    </row>
    <row r="286" spans="1:9" x14ac:dyDescent="0.25">
      <c r="A286" t="s">
        <v>9</v>
      </c>
      <c r="B286" s="1">
        <v>44174</v>
      </c>
      <c r="C286">
        <v>20</v>
      </c>
      <c r="D286">
        <v>4352</v>
      </c>
      <c r="E286">
        <v>0</v>
      </c>
      <c r="F286">
        <v>275</v>
      </c>
      <c r="G286">
        <v>20</v>
      </c>
      <c r="H286">
        <v>4627</v>
      </c>
      <c r="I286" t="b">
        <v>0</v>
      </c>
    </row>
    <row r="287" spans="1:9" x14ac:dyDescent="0.25">
      <c r="A287" t="s">
        <v>9</v>
      </c>
      <c r="B287" s="1">
        <v>44175</v>
      </c>
      <c r="C287">
        <v>32</v>
      </c>
      <c r="D287">
        <v>4384</v>
      </c>
      <c r="E287">
        <v>1</v>
      </c>
      <c r="F287">
        <v>276</v>
      </c>
      <c r="G287">
        <v>33</v>
      </c>
      <c r="H287">
        <v>4660</v>
      </c>
      <c r="I287" t="b">
        <v>0</v>
      </c>
    </row>
    <row r="288" spans="1:9" x14ac:dyDescent="0.25">
      <c r="A288" t="s">
        <v>9</v>
      </c>
      <c r="B288" s="1">
        <v>44176</v>
      </c>
      <c r="C288">
        <v>32</v>
      </c>
      <c r="D288">
        <v>4416</v>
      </c>
      <c r="E288">
        <v>1</v>
      </c>
      <c r="F288">
        <v>277</v>
      </c>
      <c r="G288">
        <v>33</v>
      </c>
      <c r="H288">
        <v>4693</v>
      </c>
      <c r="I288" t="b">
        <v>0</v>
      </c>
    </row>
    <row r="289" spans="1:9" x14ac:dyDescent="0.25">
      <c r="A289" t="s">
        <v>9</v>
      </c>
      <c r="B289" s="1">
        <v>44177</v>
      </c>
      <c r="C289">
        <v>27</v>
      </c>
      <c r="D289">
        <v>4443</v>
      </c>
      <c r="E289">
        <v>0</v>
      </c>
      <c r="F289">
        <v>277</v>
      </c>
      <c r="G289">
        <v>27</v>
      </c>
      <c r="H289">
        <v>4720</v>
      </c>
      <c r="I289" t="b">
        <v>0</v>
      </c>
    </row>
    <row r="290" spans="1:9" x14ac:dyDescent="0.25">
      <c r="A290" t="s">
        <v>9</v>
      </c>
      <c r="B290" s="1">
        <v>44178</v>
      </c>
      <c r="C290">
        <v>25</v>
      </c>
      <c r="D290">
        <v>4468</v>
      </c>
      <c r="E290">
        <v>0</v>
      </c>
      <c r="F290">
        <v>277</v>
      </c>
      <c r="G290">
        <v>25</v>
      </c>
      <c r="H290">
        <v>4745</v>
      </c>
      <c r="I290" t="b">
        <v>0</v>
      </c>
    </row>
    <row r="291" spans="1:9" x14ac:dyDescent="0.25">
      <c r="A291" t="s">
        <v>9</v>
      </c>
      <c r="B291" s="1">
        <v>44179</v>
      </c>
      <c r="C291">
        <v>32</v>
      </c>
      <c r="D291">
        <v>4500</v>
      </c>
      <c r="E291">
        <v>5</v>
      </c>
      <c r="F291">
        <v>282</v>
      </c>
      <c r="G291">
        <v>37</v>
      </c>
      <c r="H291">
        <v>4782</v>
      </c>
      <c r="I291" t="b">
        <v>0</v>
      </c>
    </row>
    <row r="292" spans="1:9" x14ac:dyDescent="0.25">
      <c r="A292" t="s">
        <v>9</v>
      </c>
      <c r="B292" s="1">
        <v>44180</v>
      </c>
      <c r="C292">
        <v>35</v>
      </c>
      <c r="D292">
        <v>4535</v>
      </c>
      <c r="E292">
        <v>2</v>
      </c>
      <c r="F292">
        <v>284</v>
      </c>
      <c r="G292">
        <v>37</v>
      </c>
      <c r="H292">
        <v>4819</v>
      </c>
      <c r="I292" t="b">
        <v>0</v>
      </c>
    </row>
    <row r="293" spans="1:9" x14ac:dyDescent="0.25">
      <c r="A293" t="s">
        <v>9</v>
      </c>
      <c r="B293" s="1">
        <v>44181</v>
      </c>
      <c r="C293">
        <v>29</v>
      </c>
      <c r="D293">
        <v>4564</v>
      </c>
      <c r="E293">
        <v>2</v>
      </c>
      <c r="F293">
        <v>286</v>
      </c>
      <c r="G293">
        <v>31</v>
      </c>
      <c r="H293">
        <v>4850</v>
      </c>
      <c r="I293" t="b">
        <v>0</v>
      </c>
    </row>
    <row r="294" spans="1:9" x14ac:dyDescent="0.25">
      <c r="A294" t="s">
        <v>9</v>
      </c>
      <c r="B294" s="1">
        <v>44182</v>
      </c>
      <c r="C294">
        <v>44</v>
      </c>
      <c r="D294">
        <v>4608</v>
      </c>
      <c r="E294">
        <v>1</v>
      </c>
      <c r="F294">
        <v>287</v>
      </c>
      <c r="G294">
        <v>45</v>
      </c>
      <c r="H294">
        <v>4895</v>
      </c>
      <c r="I294" t="b">
        <v>0</v>
      </c>
    </row>
    <row r="295" spans="1:9" x14ac:dyDescent="0.25">
      <c r="A295" t="s">
        <v>9</v>
      </c>
      <c r="B295" s="1">
        <v>44183</v>
      </c>
      <c r="C295">
        <v>44</v>
      </c>
      <c r="D295">
        <v>4652</v>
      </c>
      <c r="E295">
        <v>2</v>
      </c>
      <c r="F295">
        <v>289</v>
      </c>
      <c r="G295">
        <v>46</v>
      </c>
      <c r="H295">
        <v>4941</v>
      </c>
      <c r="I295" t="b">
        <v>0</v>
      </c>
    </row>
    <row r="296" spans="1:9" x14ac:dyDescent="0.25">
      <c r="A296" t="s">
        <v>9</v>
      </c>
      <c r="B296" s="1">
        <v>44184</v>
      </c>
      <c r="C296">
        <v>54</v>
      </c>
      <c r="D296">
        <v>4706</v>
      </c>
      <c r="E296">
        <v>1</v>
      </c>
      <c r="F296">
        <v>290</v>
      </c>
      <c r="G296">
        <v>55</v>
      </c>
      <c r="H296">
        <v>4996</v>
      </c>
      <c r="I296" t="b">
        <v>0</v>
      </c>
    </row>
    <row r="297" spans="1:9" x14ac:dyDescent="0.25">
      <c r="A297" t="s">
        <v>9</v>
      </c>
      <c r="B297" s="1">
        <v>44185</v>
      </c>
      <c r="C297">
        <v>52</v>
      </c>
      <c r="D297">
        <v>4758</v>
      </c>
      <c r="E297">
        <v>1</v>
      </c>
      <c r="F297">
        <v>291</v>
      </c>
      <c r="G297">
        <v>53</v>
      </c>
      <c r="H297">
        <v>5049</v>
      </c>
      <c r="I297" t="b">
        <v>0</v>
      </c>
    </row>
    <row r="298" spans="1:9" x14ac:dyDescent="0.25">
      <c r="A298" t="s">
        <v>9</v>
      </c>
      <c r="B298" s="1">
        <v>44186</v>
      </c>
      <c r="C298">
        <v>66</v>
      </c>
      <c r="D298">
        <v>4824</v>
      </c>
      <c r="E298">
        <v>2</v>
      </c>
      <c r="F298">
        <v>293</v>
      </c>
      <c r="G298">
        <v>68</v>
      </c>
      <c r="H298">
        <v>5117</v>
      </c>
      <c r="I298" t="b">
        <v>0</v>
      </c>
    </row>
    <row r="299" spans="1:9" x14ac:dyDescent="0.25">
      <c r="A299" t="s">
        <v>9</v>
      </c>
      <c r="B299" s="1">
        <v>44187</v>
      </c>
      <c r="C299">
        <v>52</v>
      </c>
      <c r="D299">
        <v>4876</v>
      </c>
      <c r="E299">
        <v>8</v>
      </c>
      <c r="F299">
        <v>301</v>
      </c>
      <c r="G299">
        <v>60</v>
      </c>
      <c r="H299">
        <v>5177</v>
      </c>
      <c r="I299" t="b">
        <v>0</v>
      </c>
    </row>
    <row r="300" spans="1:9" x14ac:dyDescent="0.25">
      <c r="A300" t="s">
        <v>9</v>
      </c>
      <c r="B300" s="1">
        <v>44188</v>
      </c>
      <c r="C300">
        <v>62</v>
      </c>
      <c r="D300">
        <v>4938</v>
      </c>
      <c r="E300">
        <v>3</v>
      </c>
      <c r="F300">
        <v>304</v>
      </c>
      <c r="G300">
        <v>65</v>
      </c>
      <c r="H300">
        <v>5242</v>
      </c>
      <c r="I300" t="b">
        <v>0</v>
      </c>
    </row>
    <row r="301" spans="1:9" x14ac:dyDescent="0.25">
      <c r="A301" t="s">
        <v>9</v>
      </c>
      <c r="B301" s="1">
        <v>44189</v>
      </c>
      <c r="C301">
        <v>61</v>
      </c>
      <c r="D301">
        <v>4999</v>
      </c>
      <c r="E301">
        <v>3</v>
      </c>
      <c r="F301">
        <v>307</v>
      </c>
      <c r="G301">
        <v>64</v>
      </c>
      <c r="H301">
        <v>5306</v>
      </c>
      <c r="I301" t="b">
        <v>0</v>
      </c>
    </row>
    <row r="302" spans="1:9" x14ac:dyDescent="0.25">
      <c r="A302" t="s">
        <v>9</v>
      </c>
      <c r="B302" s="1">
        <v>44190</v>
      </c>
      <c r="C302">
        <v>58</v>
      </c>
      <c r="D302">
        <v>5057</v>
      </c>
      <c r="E302">
        <v>2</v>
      </c>
      <c r="F302">
        <v>309</v>
      </c>
      <c r="G302">
        <v>60</v>
      </c>
      <c r="H302">
        <v>5366</v>
      </c>
      <c r="I302" t="b">
        <v>0</v>
      </c>
    </row>
    <row r="303" spans="1:9" x14ac:dyDescent="0.25">
      <c r="A303" t="s">
        <v>9</v>
      </c>
      <c r="B303" s="1">
        <v>44191</v>
      </c>
      <c r="C303">
        <v>64</v>
      </c>
      <c r="D303">
        <v>5121</v>
      </c>
      <c r="E303">
        <v>4</v>
      </c>
      <c r="F303">
        <v>313</v>
      </c>
      <c r="G303">
        <v>68</v>
      </c>
      <c r="H303">
        <v>5434</v>
      </c>
      <c r="I303" t="b">
        <v>0</v>
      </c>
    </row>
    <row r="304" spans="1:9" x14ac:dyDescent="0.25">
      <c r="A304" t="s">
        <v>9</v>
      </c>
      <c r="B304" s="1">
        <v>44192</v>
      </c>
      <c r="C304">
        <v>54</v>
      </c>
      <c r="D304">
        <v>5175</v>
      </c>
      <c r="E304">
        <v>0</v>
      </c>
      <c r="F304">
        <v>313</v>
      </c>
      <c r="G304">
        <v>54</v>
      </c>
      <c r="H304">
        <v>5488</v>
      </c>
      <c r="I304" t="b">
        <v>0</v>
      </c>
    </row>
    <row r="305" spans="1:9" x14ac:dyDescent="0.25">
      <c r="A305" t="s">
        <v>9</v>
      </c>
      <c r="B305" s="1">
        <v>44193</v>
      </c>
      <c r="C305">
        <v>71</v>
      </c>
      <c r="D305">
        <v>5246</v>
      </c>
      <c r="E305">
        <v>3</v>
      </c>
      <c r="F305">
        <v>316</v>
      </c>
      <c r="G305">
        <v>74</v>
      </c>
      <c r="H305">
        <v>5562</v>
      </c>
      <c r="I305" t="b">
        <v>0</v>
      </c>
    </row>
    <row r="306" spans="1:9" x14ac:dyDescent="0.25">
      <c r="A306" t="s">
        <v>9</v>
      </c>
      <c r="B306" s="1">
        <v>44194</v>
      </c>
      <c r="C306">
        <v>55</v>
      </c>
      <c r="D306">
        <v>5301</v>
      </c>
      <c r="E306">
        <v>1</v>
      </c>
      <c r="F306">
        <v>317</v>
      </c>
      <c r="G306">
        <v>56</v>
      </c>
      <c r="H306">
        <v>5618</v>
      </c>
      <c r="I306" t="b">
        <v>0</v>
      </c>
    </row>
    <row r="307" spans="1:9" x14ac:dyDescent="0.25">
      <c r="A307" t="s">
        <v>9</v>
      </c>
      <c r="B307" s="1">
        <v>44195</v>
      </c>
      <c r="C307">
        <v>76</v>
      </c>
      <c r="D307">
        <v>5377</v>
      </c>
      <c r="E307">
        <v>6</v>
      </c>
      <c r="F307">
        <v>323</v>
      </c>
      <c r="G307">
        <v>82</v>
      </c>
      <c r="H307">
        <v>5700</v>
      </c>
      <c r="I307" t="b">
        <v>0</v>
      </c>
    </row>
    <row r="308" spans="1:9" x14ac:dyDescent="0.25">
      <c r="A308" t="s">
        <v>9</v>
      </c>
      <c r="B308" s="1">
        <v>44196</v>
      </c>
      <c r="C308">
        <v>82</v>
      </c>
      <c r="D308">
        <v>5459</v>
      </c>
      <c r="E308">
        <v>4</v>
      </c>
      <c r="F308">
        <v>327</v>
      </c>
      <c r="G308">
        <v>86</v>
      </c>
      <c r="H308">
        <v>5786</v>
      </c>
      <c r="I308" t="b">
        <v>0</v>
      </c>
    </row>
    <row r="309" spans="1:9" x14ac:dyDescent="0.25">
      <c r="A309" t="s">
        <v>9</v>
      </c>
      <c r="B309" s="1">
        <v>44197</v>
      </c>
      <c r="C309">
        <v>90</v>
      </c>
      <c r="D309">
        <v>5549</v>
      </c>
      <c r="E309">
        <v>2</v>
      </c>
      <c r="F309">
        <v>329</v>
      </c>
      <c r="G309">
        <v>92</v>
      </c>
      <c r="H309">
        <v>5878</v>
      </c>
      <c r="I309" t="b">
        <v>0</v>
      </c>
    </row>
    <row r="310" spans="1:9" x14ac:dyDescent="0.25">
      <c r="A310" t="s">
        <v>9</v>
      </c>
      <c r="B310" s="1">
        <v>44198</v>
      </c>
      <c r="C310">
        <v>66</v>
      </c>
      <c r="D310">
        <v>5615</v>
      </c>
      <c r="E310">
        <v>5</v>
      </c>
      <c r="F310">
        <v>334</v>
      </c>
      <c r="G310">
        <v>71</v>
      </c>
      <c r="H310">
        <v>5949</v>
      </c>
      <c r="I310" t="b">
        <v>0</v>
      </c>
    </row>
    <row r="311" spans="1:9" x14ac:dyDescent="0.25">
      <c r="A311" t="s">
        <v>9</v>
      </c>
      <c r="B311" s="1">
        <v>44199</v>
      </c>
      <c r="C311">
        <v>79</v>
      </c>
      <c r="D311">
        <v>5694</v>
      </c>
      <c r="E311">
        <v>12</v>
      </c>
      <c r="F311">
        <v>346</v>
      </c>
      <c r="G311">
        <v>91</v>
      </c>
      <c r="H311">
        <v>6040</v>
      </c>
      <c r="I311" t="b">
        <v>0</v>
      </c>
    </row>
    <row r="312" spans="1:9" x14ac:dyDescent="0.25">
      <c r="A312" t="s">
        <v>9</v>
      </c>
      <c r="B312" s="1">
        <v>44200</v>
      </c>
      <c r="C312">
        <v>88</v>
      </c>
      <c r="D312">
        <v>5782</v>
      </c>
      <c r="E312">
        <v>5</v>
      </c>
      <c r="F312">
        <v>351</v>
      </c>
      <c r="G312">
        <v>93</v>
      </c>
      <c r="H312">
        <v>6133</v>
      </c>
      <c r="I312" t="b">
        <v>0</v>
      </c>
    </row>
    <row r="313" spans="1:9" x14ac:dyDescent="0.25">
      <c r="A313" t="s">
        <v>9</v>
      </c>
      <c r="B313" s="1">
        <v>44201</v>
      </c>
      <c r="C313">
        <v>103</v>
      </c>
      <c r="D313">
        <v>5885</v>
      </c>
      <c r="E313">
        <v>8</v>
      </c>
      <c r="F313">
        <v>359</v>
      </c>
      <c r="G313">
        <v>111</v>
      </c>
      <c r="H313">
        <v>6244</v>
      </c>
      <c r="I313" t="b">
        <v>0</v>
      </c>
    </row>
    <row r="314" spans="1:9" x14ac:dyDescent="0.25">
      <c r="A314" t="s">
        <v>9</v>
      </c>
      <c r="B314" s="1">
        <v>44202</v>
      </c>
      <c r="C314">
        <v>100</v>
      </c>
      <c r="D314">
        <v>5985</v>
      </c>
      <c r="E314">
        <v>5</v>
      </c>
      <c r="F314">
        <v>364</v>
      </c>
      <c r="G314">
        <v>105</v>
      </c>
      <c r="H314">
        <v>6349</v>
      </c>
      <c r="I314" t="b">
        <v>0</v>
      </c>
    </row>
    <row r="315" spans="1:9" x14ac:dyDescent="0.25">
      <c r="A315" t="s">
        <v>9</v>
      </c>
      <c r="B315" s="1">
        <v>44203</v>
      </c>
      <c r="C315">
        <v>114</v>
      </c>
      <c r="D315">
        <v>6099</v>
      </c>
      <c r="E315">
        <v>8</v>
      </c>
      <c r="F315">
        <v>372</v>
      </c>
      <c r="G315">
        <v>122</v>
      </c>
      <c r="H315">
        <v>6471</v>
      </c>
      <c r="I315" t="b">
        <v>0</v>
      </c>
    </row>
    <row r="316" spans="1:9" x14ac:dyDescent="0.25">
      <c r="A316" t="s">
        <v>9</v>
      </c>
      <c r="B316" s="1">
        <v>44204</v>
      </c>
      <c r="C316">
        <v>97</v>
      </c>
      <c r="D316">
        <v>6196</v>
      </c>
      <c r="E316">
        <v>6</v>
      </c>
      <c r="F316">
        <v>378</v>
      </c>
      <c r="G316">
        <v>103</v>
      </c>
      <c r="H316">
        <v>6574</v>
      </c>
      <c r="I316" t="b">
        <v>0</v>
      </c>
    </row>
    <row r="317" spans="1:9" x14ac:dyDescent="0.25">
      <c r="A317" t="s">
        <v>9</v>
      </c>
      <c r="B317" s="1">
        <v>44205</v>
      </c>
      <c r="C317">
        <v>133</v>
      </c>
      <c r="D317">
        <v>6329</v>
      </c>
      <c r="E317">
        <v>10</v>
      </c>
      <c r="F317">
        <v>388</v>
      </c>
      <c r="G317">
        <v>143</v>
      </c>
      <c r="H317">
        <v>6717</v>
      </c>
      <c r="I317" t="b">
        <v>0</v>
      </c>
    </row>
    <row r="318" spans="1:9" x14ac:dyDescent="0.25">
      <c r="A318" t="s">
        <v>9</v>
      </c>
      <c r="B318" s="1">
        <v>44206</v>
      </c>
      <c r="C318">
        <v>125</v>
      </c>
      <c r="D318">
        <v>6454</v>
      </c>
      <c r="E318">
        <v>6</v>
      </c>
      <c r="F318">
        <v>394</v>
      </c>
      <c r="G318">
        <v>131</v>
      </c>
      <c r="H318">
        <v>6848</v>
      </c>
      <c r="I318" t="b">
        <v>0</v>
      </c>
    </row>
    <row r="319" spans="1:9" x14ac:dyDescent="0.25">
      <c r="A319" t="s">
        <v>9</v>
      </c>
      <c r="B319" s="1">
        <v>44207</v>
      </c>
      <c r="C319">
        <v>126</v>
      </c>
      <c r="D319">
        <v>6580</v>
      </c>
      <c r="E319">
        <v>5</v>
      </c>
      <c r="F319">
        <v>399</v>
      </c>
      <c r="G319">
        <v>131</v>
      </c>
      <c r="H319">
        <v>6979</v>
      </c>
      <c r="I319" t="b">
        <v>0</v>
      </c>
    </row>
    <row r="320" spans="1:9" x14ac:dyDescent="0.25">
      <c r="A320" t="s">
        <v>9</v>
      </c>
      <c r="B320" s="1">
        <v>44208</v>
      </c>
      <c r="C320">
        <v>131</v>
      </c>
      <c r="D320">
        <v>6711</v>
      </c>
      <c r="E320">
        <v>10</v>
      </c>
      <c r="F320">
        <v>409</v>
      </c>
      <c r="G320">
        <v>141</v>
      </c>
      <c r="H320">
        <v>7120</v>
      </c>
      <c r="I320" t="b">
        <v>0</v>
      </c>
    </row>
    <row r="321" spans="1:9" x14ac:dyDescent="0.25">
      <c r="A321" t="s">
        <v>9</v>
      </c>
      <c r="B321" s="1">
        <v>44209</v>
      </c>
      <c r="C321">
        <v>131</v>
      </c>
      <c r="D321">
        <v>6842</v>
      </c>
      <c r="E321">
        <v>10</v>
      </c>
      <c r="F321">
        <v>419</v>
      </c>
      <c r="G321">
        <v>141</v>
      </c>
      <c r="H321">
        <v>7261</v>
      </c>
      <c r="I321" t="b">
        <v>0</v>
      </c>
    </row>
    <row r="322" spans="1:9" x14ac:dyDescent="0.25">
      <c r="A322" t="s">
        <v>9</v>
      </c>
      <c r="B322" s="1">
        <v>44210</v>
      </c>
      <c r="C322">
        <v>128</v>
      </c>
      <c r="D322">
        <v>6970</v>
      </c>
      <c r="E322">
        <v>3</v>
      </c>
      <c r="F322">
        <v>422</v>
      </c>
      <c r="G322">
        <v>131</v>
      </c>
      <c r="H322">
        <v>7392</v>
      </c>
      <c r="I322" t="b">
        <v>0</v>
      </c>
    </row>
    <row r="323" spans="1:9" x14ac:dyDescent="0.25">
      <c r="A323" t="s">
        <v>9</v>
      </c>
      <c r="B323" s="1">
        <v>44211</v>
      </c>
      <c r="C323">
        <v>119</v>
      </c>
      <c r="D323">
        <v>7089</v>
      </c>
      <c r="E323">
        <v>7</v>
      </c>
      <c r="F323">
        <v>429</v>
      </c>
      <c r="G323">
        <v>126</v>
      </c>
      <c r="H323">
        <v>7518</v>
      </c>
      <c r="I323" t="b">
        <v>0</v>
      </c>
    </row>
    <row r="324" spans="1:9" x14ac:dyDescent="0.25">
      <c r="A324" t="s">
        <v>9</v>
      </c>
      <c r="B324" s="1">
        <v>44212</v>
      </c>
      <c r="C324">
        <v>132</v>
      </c>
      <c r="D324">
        <v>7221</v>
      </c>
      <c r="E324">
        <v>8</v>
      </c>
      <c r="F324">
        <v>437</v>
      </c>
      <c r="G324">
        <v>140</v>
      </c>
      <c r="H324">
        <v>7658</v>
      </c>
      <c r="I324" t="b">
        <v>0</v>
      </c>
    </row>
    <row r="325" spans="1:9" x14ac:dyDescent="0.25">
      <c r="A325" t="s">
        <v>9</v>
      </c>
      <c r="B325" s="1">
        <v>44213</v>
      </c>
      <c r="C325">
        <v>134</v>
      </c>
      <c r="D325">
        <v>7355</v>
      </c>
      <c r="E325">
        <v>13</v>
      </c>
      <c r="F325">
        <v>450</v>
      </c>
      <c r="G325">
        <v>147</v>
      </c>
      <c r="H325">
        <v>7805</v>
      </c>
      <c r="I325" t="b">
        <v>0</v>
      </c>
    </row>
    <row r="326" spans="1:9" x14ac:dyDescent="0.25">
      <c r="A326" t="s">
        <v>9</v>
      </c>
      <c r="B326" s="1">
        <v>44214</v>
      </c>
      <c r="C326">
        <v>120</v>
      </c>
      <c r="D326">
        <v>7475</v>
      </c>
      <c r="E326">
        <v>3</v>
      </c>
      <c r="F326">
        <v>453</v>
      </c>
      <c r="G326">
        <v>123</v>
      </c>
      <c r="H326">
        <v>7928</v>
      </c>
      <c r="I326" t="b">
        <v>0</v>
      </c>
    </row>
    <row r="327" spans="1:9" x14ac:dyDescent="0.25">
      <c r="A327" t="s">
        <v>9</v>
      </c>
      <c r="B327" s="1">
        <v>44215</v>
      </c>
      <c r="C327">
        <v>129</v>
      </c>
      <c r="D327">
        <v>7604</v>
      </c>
      <c r="E327">
        <v>3</v>
      </c>
      <c r="F327">
        <v>456</v>
      </c>
      <c r="G327">
        <v>132</v>
      </c>
      <c r="H327">
        <v>8060</v>
      </c>
      <c r="I327" t="b">
        <v>0</v>
      </c>
    </row>
    <row r="328" spans="1:9" x14ac:dyDescent="0.25">
      <c r="A328" t="s">
        <v>9</v>
      </c>
      <c r="B328" s="1">
        <v>44216</v>
      </c>
      <c r="C328">
        <v>148</v>
      </c>
      <c r="D328">
        <v>7752</v>
      </c>
      <c r="E328">
        <v>6</v>
      </c>
      <c r="F328">
        <v>462</v>
      </c>
      <c r="G328">
        <v>154</v>
      </c>
      <c r="H328">
        <v>8214</v>
      </c>
      <c r="I328" t="b">
        <v>0</v>
      </c>
    </row>
    <row r="329" spans="1:9" x14ac:dyDescent="0.25">
      <c r="A329" t="s">
        <v>9</v>
      </c>
      <c r="B329" s="1">
        <v>44217</v>
      </c>
      <c r="C329">
        <v>136</v>
      </c>
      <c r="D329">
        <v>7888</v>
      </c>
      <c r="E329">
        <v>6</v>
      </c>
      <c r="F329">
        <v>468</v>
      </c>
      <c r="G329">
        <v>142</v>
      </c>
      <c r="H329">
        <v>8356</v>
      </c>
      <c r="I329" t="b">
        <v>0</v>
      </c>
    </row>
    <row r="330" spans="1:9" x14ac:dyDescent="0.25">
      <c r="A330" t="s">
        <v>9</v>
      </c>
      <c r="B330" s="1">
        <v>44218</v>
      </c>
      <c r="C330">
        <v>123</v>
      </c>
      <c r="D330">
        <v>8011</v>
      </c>
      <c r="E330">
        <v>9</v>
      </c>
      <c r="F330">
        <v>477</v>
      </c>
      <c r="G330">
        <v>132</v>
      </c>
      <c r="H330">
        <v>8488</v>
      </c>
      <c r="I330" t="b">
        <v>0</v>
      </c>
    </row>
    <row r="331" spans="1:9" x14ac:dyDescent="0.25">
      <c r="A331" t="s">
        <v>9</v>
      </c>
      <c r="B331" s="1">
        <v>44219</v>
      </c>
      <c r="C331">
        <v>102</v>
      </c>
      <c r="D331">
        <v>8113</v>
      </c>
      <c r="E331">
        <v>9</v>
      </c>
      <c r="F331">
        <v>486</v>
      </c>
      <c r="G331">
        <v>111</v>
      </c>
      <c r="H331">
        <v>8599</v>
      </c>
      <c r="I331" t="b">
        <v>0</v>
      </c>
    </row>
    <row r="332" spans="1:9" x14ac:dyDescent="0.25">
      <c r="A332" t="s">
        <v>9</v>
      </c>
      <c r="B332" s="1">
        <v>44220</v>
      </c>
      <c r="C332">
        <v>101</v>
      </c>
      <c r="D332">
        <v>8214</v>
      </c>
      <c r="E332">
        <v>1</v>
      </c>
      <c r="F332">
        <v>487</v>
      </c>
      <c r="G332">
        <v>102</v>
      </c>
      <c r="H332">
        <v>8701</v>
      </c>
      <c r="I332" t="b">
        <v>0</v>
      </c>
    </row>
    <row r="333" spans="1:9" x14ac:dyDescent="0.25">
      <c r="A333" t="s">
        <v>9</v>
      </c>
      <c r="B333" s="1">
        <v>44221</v>
      </c>
      <c r="C333">
        <v>114</v>
      </c>
      <c r="D333">
        <v>8328</v>
      </c>
      <c r="E333">
        <v>7</v>
      </c>
      <c r="F333">
        <v>494</v>
      </c>
      <c r="G333">
        <v>121</v>
      </c>
      <c r="H333">
        <v>8822</v>
      </c>
      <c r="I333" t="b">
        <v>0</v>
      </c>
    </row>
    <row r="334" spans="1:9" x14ac:dyDescent="0.25">
      <c r="A334" t="s">
        <v>9</v>
      </c>
      <c r="B334" s="1">
        <v>44222</v>
      </c>
      <c r="C334">
        <v>89</v>
      </c>
      <c r="D334">
        <v>8417</v>
      </c>
      <c r="E334">
        <v>7</v>
      </c>
      <c r="F334">
        <v>501</v>
      </c>
      <c r="G334">
        <v>96</v>
      </c>
      <c r="H334">
        <v>8918</v>
      </c>
      <c r="I334" t="b">
        <v>0</v>
      </c>
    </row>
    <row r="335" spans="1:9" x14ac:dyDescent="0.25">
      <c r="A335" t="s">
        <v>9</v>
      </c>
      <c r="B335" s="1">
        <v>44223</v>
      </c>
      <c r="C335">
        <v>94</v>
      </c>
      <c r="D335">
        <v>8511</v>
      </c>
      <c r="E335">
        <v>7</v>
      </c>
      <c r="F335">
        <v>508</v>
      </c>
      <c r="G335">
        <v>101</v>
      </c>
      <c r="H335">
        <v>9019</v>
      </c>
      <c r="I335" t="b">
        <v>0</v>
      </c>
    </row>
    <row r="336" spans="1:9" x14ac:dyDescent="0.25">
      <c r="A336" t="s">
        <v>9</v>
      </c>
      <c r="B336" s="1">
        <v>44224</v>
      </c>
      <c r="C336">
        <v>111</v>
      </c>
      <c r="D336">
        <v>8622</v>
      </c>
      <c r="E336">
        <v>12</v>
      </c>
      <c r="F336">
        <v>520</v>
      </c>
      <c r="G336">
        <v>123</v>
      </c>
      <c r="H336">
        <v>9142</v>
      </c>
      <c r="I336" t="b">
        <v>0</v>
      </c>
    </row>
    <row r="337" spans="1:9" x14ac:dyDescent="0.25">
      <c r="A337" t="s">
        <v>9</v>
      </c>
      <c r="B337" s="1">
        <v>44225</v>
      </c>
      <c r="C337">
        <v>96</v>
      </c>
      <c r="D337">
        <v>8718</v>
      </c>
      <c r="E337">
        <v>5</v>
      </c>
      <c r="F337">
        <v>525</v>
      </c>
      <c r="G337">
        <v>101</v>
      </c>
      <c r="H337">
        <v>9243</v>
      </c>
      <c r="I337" t="b">
        <v>0</v>
      </c>
    </row>
    <row r="338" spans="1:9" x14ac:dyDescent="0.25">
      <c r="A338" t="s">
        <v>9</v>
      </c>
      <c r="B338" s="1">
        <v>44226</v>
      </c>
      <c r="C338">
        <v>85</v>
      </c>
      <c r="D338">
        <v>8803</v>
      </c>
      <c r="E338">
        <v>6</v>
      </c>
      <c r="F338">
        <v>531</v>
      </c>
      <c r="G338">
        <v>91</v>
      </c>
      <c r="H338">
        <v>9334</v>
      </c>
      <c r="I338" t="b">
        <v>0</v>
      </c>
    </row>
    <row r="339" spans="1:9" x14ac:dyDescent="0.25">
      <c r="A339" t="s">
        <v>9</v>
      </c>
      <c r="B339" s="1">
        <v>44227</v>
      </c>
      <c r="C339">
        <v>74</v>
      </c>
      <c r="D339">
        <v>8877</v>
      </c>
      <c r="E339">
        <v>8</v>
      </c>
      <c r="F339">
        <v>539</v>
      </c>
      <c r="G339">
        <v>82</v>
      </c>
      <c r="H339">
        <v>9416</v>
      </c>
      <c r="I339" t="b">
        <v>0</v>
      </c>
    </row>
    <row r="340" spans="1:9" x14ac:dyDescent="0.25">
      <c r="A340" t="s">
        <v>9</v>
      </c>
      <c r="B340" s="1">
        <v>44228</v>
      </c>
      <c r="C340">
        <v>67</v>
      </c>
      <c r="D340">
        <v>8944</v>
      </c>
      <c r="E340">
        <v>4</v>
      </c>
      <c r="F340">
        <v>543</v>
      </c>
      <c r="G340">
        <v>71</v>
      </c>
      <c r="H340">
        <v>9487</v>
      </c>
      <c r="I340" t="b">
        <v>0</v>
      </c>
    </row>
    <row r="341" spans="1:9" x14ac:dyDescent="0.25">
      <c r="A341" t="s">
        <v>9</v>
      </c>
      <c r="B341" s="1">
        <v>44229</v>
      </c>
      <c r="C341">
        <v>75</v>
      </c>
      <c r="D341">
        <v>9019</v>
      </c>
      <c r="E341">
        <v>3</v>
      </c>
      <c r="F341">
        <v>546</v>
      </c>
      <c r="G341">
        <v>78</v>
      </c>
      <c r="H341">
        <v>9565</v>
      </c>
      <c r="I341" t="b">
        <v>0</v>
      </c>
    </row>
    <row r="342" spans="1:9" x14ac:dyDescent="0.25">
      <c r="A342" t="s">
        <v>9</v>
      </c>
      <c r="B342" s="1">
        <v>44230</v>
      </c>
      <c r="C342">
        <v>82</v>
      </c>
      <c r="D342">
        <v>9101</v>
      </c>
      <c r="E342">
        <v>7</v>
      </c>
      <c r="F342">
        <v>553</v>
      </c>
      <c r="G342">
        <v>89</v>
      </c>
      <c r="H342">
        <v>9654</v>
      </c>
      <c r="I342" t="b">
        <v>0</v>
      </c>
    </row>
    <row r="343" spans="1:9" x14ac:dyDescent="0.25">
      <c r="A343" t="s">
        <v>9</v>
      </c>
      <c r="B343" s="1">
        <v>44231</v>
      </c>
      <c r="C343">
        <v>75</v>
      </c>
      <c r="D343">
        <v>9176</v>
      </c>
      <c r="E343">
        <v>11</v>
      </c>
      <c r="F343">
        <v>564</v>
      </c>
      <c r="G343">
        <v>86</v>
      </c>
      <c r="H343">
        <v>9740</v>
      </c>
      <c r="I343" t="b">
        <v>0</v>
      </c>
    </row>
    <row r="344" spans="1:9" x14ac:dyDescent="0.25">
      <c r="A344" t="s">
        <v>9</v>
      </c>
      <c r="B344" s="1">
        <v>44232</v>
      </c>
      <c r="C344">
        <v>66</v>
      </c>
      <c r="D344">
        <v>9242</v>
      </c>
      <c r="E344">
        <v>10</v>
      </c>
      <c r="F344">
        <v>574</v>
      </c>
      <c r="G344">
        <v>76</v>
      </c>
      <c r="H344">
        <v>9816</v>
      </c>
      <c r="I344" t="b">
        <v>0</v>
      </c>
    </row>
    <row r="345" spans="1:9" x14ac:dyDescent="0.25">
      <c r="A345" t="s">
        <v>9</v>
      </c>
      <c r="B345" s="1">
        <v>44233</v>
      </c>
      <c r="C345">
        <v>78</v>
      </c>
      <c r="D345">
        <v>9320</v>
      </c>
      <c r="E345">
        <v>6</v>
      </c>
      <c r="F345">
        <v>580</v>
      </c>
      <c r="G345">
        <v>84</v>
      </c>
      <c r="H345">
        <v>9900</v>
      </c>
      <c r="I345" t="b">
        <v>0</v>
      </c>
    </row>
    <row r="346" spans="1:9" x14ac:dyDescent="0.25">
      <c r="A346" t="s">
        <v>9</v>
      </c>
      <c r="B346" s="1">
        <v>44234</v>
      </c>
      <c r="C346">
        <v>62</v>
      </c>
      <c r="D346">
        <v>9382</v>
      </c>
      <c r="E346">
        <v>3</v>
      </c>
      <c r="F346">
        <v>583</v>
      </c>
      <c r="G346">
        <v>65</v>
      </c>
      <c r="H346">
        <v>9965</v>
      </c>
      <c r="I346" t="b">
        <v>0</v>
      </c>
    </row>
    <row r="347" spans="1:9" x14ac:dyDescent="0.25">
      <c r="A347" t="s">
        <v>9</v>
      </c>
      <c r="B347" s="1">
        <v>44235</v>
      </c>
      <c r="C347">
        <v>74</v>
      </c>
      <c r="D347">
        <v>9456</v>
      </c>
      <c r="E347">
        <v>4</v>
      </c>
      <c r="F347">
        <v>587</v>
      </c>
      <c r="G347">
        <v>78</v>
      </c>
      <c r="H347">
        <v>10043</v>
      </c>
      <c r="I347" t="b">
        <v>0</v>
      </c>
    </row>
    <row r="348" spans="1:9" x14ac:dyDescent="0.25">
      <c r="A348" t="s">
        <v>9</v>
      </c>
      <c r="B348" s="1">
        <v>44236</v>
      </c>
      <c r="C348">
        <v>63</v>
      </c>
      <c r="D348">
        <v>9519</v>
      </c>
      <c r="E348">
        <v>5</v>
      </c>
      <c r="F348">
        <v>592</v>
      </c>
      <c r="G348">
        <v>68</v>
      </c>
      <c r="H348">
        <v>10111</v>
      </c>
      <c r="I348" t="b">
        <v>0</v>
      </c>
    </row>
    <row r="349" spans="1:9" x14ac:dyDescent="0.25">
      <c r="A349" t="s">
        <v>9</v>
      </c>
      <c r="B349" s="1">
        <v>44237</v>
      </c>
      <c r="C349">
        <v>53</v>
      </c>
      <c r="D349">
        <v>9572</v>
      </c>
      <c r="E349">
        <v>9</v>
      </c>
      <c r="F349">
        <v>601</v>
      </c>
      <c r="G349">
        <v>62</v>
      </c>
      <c r="H349">
        <v>10173</v>
      </c>
      <c r="I349" t="b">
        <v>0</v>
      </c>
    </row>
    <row r="350" spans="1:9" x14ac:dyDescent="0.25">
      <c r="A350" t="s">
        <v>9</v>
      </c>
      <c r="B350" s="1">
        <v>44238</v>
      </c>
      <c r="C350">
        <v>52</v>
      </c>
      <c r="D350">
        <v>9624</v>
      </c>
      <c r="E350">
        <v>7</v>
      </c>
      <c r="F350">
        <v>608</v>
      </c>
      <c r="G350">
        <v>59</v>
      </c>
      <c r="H350">
        <v>10232</v>
      </c>
      <c r="I350" t="b">
        <v>0</v>
      </c>
    </row>
    <row r="351" spans="1:9" x14ac:dyDescent="0.25">
      <c r="A351" t="s">
        <v>9</v>
      </c>
      <c r="B351" s="1">
        <v>44239</v>
      </c>
      <c r="C351">
        <v>47</v>
      </c>
      <c r="D351">
        <v>9671</v>
      </c>
      <c r="E351">
        <v>3</v>
      </c>
      <c r="F351">
        <v>611</v>
      </c>
      <c r="G351">
        <v>50</v>
      </c>
      <c r="H351">
        <v>10282</v>
      </c>
      <c r="I351" t="b">
        <v>0</v>
      </c>
    </row>
    <row r="352" spans="1:9" x14ac:dyDescent="0.25">
      <c r="A352" t="s">
        <v>9</v>
      </c>
      <c r="B352" s="1">
        <v>44240</v>
      </c>
      <c r="C352">
        <v>47</v>
      </c>
      <c r="D352">
        <v>9718</v>
      </c>
      <c r="E352">
        <v>5</v>
      </c>
      <c r="F352">
        <v>616</v>
      </c>
      <c r="G352">
        <v>52</v>
      </c>
      <c r="H352">
        <v>10334</v>
      </c>
      <c r="I352" t="b">
        <v>0</v>
      </c>
    </row>
    <row r="353" spans="1:9" x14ac:dyDescent="0.25">
      <c r="A353" t="s">
        <v>9</v>
      </c>
      <c r="B353" s="1">
        <v>44241</v>
      </c>
      <c r="C353">
        <v>33</v>
      </c>
      <c r="D353">
        <v>9751</v>
      </c>
      <c r="E353">
        <v>4</v>
      </c>
      <c r="F353">
        <v>620</v>
      </c>
      <c r="G353">
        <v>37</v>
      </c>
      <c r="H353">
        <v>10371</v>
      </c>
      <c r="I353" t="b">
        <v>0</v>
      </c>
    </row>
    <row r="354" spans="1:9" x14ac:dyDescent="0.25">
      <c r="A354" t="s">
        <v>9</v>
      </c>
      <c r="B354" s="1">
        <v>44242</v>
      </c>
      <c r="C354">
        <v>48</v>
      </c>
      <c r="D354">
        <v>9799</v>
      </c>
      <c r="E354">
        <v>4</v>
      </c>
      <c r="F354">
        <v>624</v>
      </c>
      <c r="G354">
        <v>52</v>
      </c>
      <c r="H354">
        <v>10423</v>
      </c>
      <c r="I354" t="b">
        <v>0</v>
      </c>
    </row>
    <row r="355" spans="1:9" x14ac:dyDescent="0.25">
      <c r="A355" t="s">
        <v>9</v>
      </c>
      <c r="B355" s="1">
        <v>44243</v>
      </c>
      <c r="C355">
        <v>47</v>
      </c>
      <c r="D355">
        <v>9846</v>
      </c>
      <c r="E355">
        <v>5</v>
      </c>
      <c r="F355">
        <v>629</v>
      </c>
      <c r="G355">
        <v>52</v>
      </c>
      <c r="H355">
        <v>10475</v>
      </c>
      <c r="I355" t="b">
        <v>0</v>
      </c>
    </row>
    <row r="356" spans="1:9" x14ac:dyDescent="0.25">
      <c r="A356" t="s">
        <v>9</v>
      </c>
      <c r="B356" s="1">
        <v>44244</v>
      </c>
      <c r="C356">
        <v>46</v>
      </c>
      <c r="D356">
        <v>9892</v>
      </c>
      <c r="E356">
        <v>4</v>
      </c>
      <c r="F356">
        <v>633</v>
      </c>
      <c r="G356">
        <v>50</v>
      </c>
      <c r="H356">
        <v>10525</v>
      </c>
      <c r="I356" t="b">
        <v>0</v>
      </c>
    </row>
    <row r="357" spans="1:9" x14ac:dyDescent="0.25">
      <c r="A357" t="s">
        <v>9</v>
      </c>
      <c r="B357" s="1">
        <v>44245</v>
      </c>
      <c r="C357">
        <v>31</v>
      </c>
      <c r="D357">
        <v>9923</v>
      </c>
      <c r="E357">
        <v>7</v>
      </c>
      <c r="F357">
        <v>640</v>
      </c>
      <c r="G357">
        <v>38</v>
      </c>
      <c r="H357">
        <v>10563</v>
      </c>
      <c r="I357" t="b">
        <v>0</v>
      </c>
    </row>
    <row r="358" spans="1:9" x14ac:dyDescent="0.25">
      <c r="A358" t="s">
        <v>9</v>
      </c>
      <c r="B358" s="1">
        <v>44246</v>
      </c>
      <c r="C358">
        <v>29</v>
      </c>
      <c r="D358">
        <v>9952</v>
      </c>
      <c r="E358">
        <v>7</v>
      </c>
      <c r="F358">
        <v>647</v>
      </c>
      <c r="G358">
        <v>36</v>
      </c>
      <c r="H358">
        <v>10599</v>
      </c>
      <c r="I358" t="b">
        <v>0</v>
      </c>
    </row>
    <row r="359" spans="1:9" x14ac:dyDescent="0.25">
      <c r="A359" t="s">
        <v>9</v>
      </c>
      <c r="B359" s="1">
        <v>44247</v>
      </c>
      <c r="C359">
        <v>31</v>
      </c>
      <c r="D359">
        <v>9983</v>
      </c>
      <c r="E359">
        <v>7</v>
      </c>
      <c r="F359">
        <v>654</v>
      </c>
      <c r="G359">
        <v>38</v>
      </c>
      <c r="H359">
        <v>10637</v>
      </c>
      <c r="I359" t="b">
        <v>0</v>
      </c>
    </row>
    <row r="360" spans="1:9" x14ac:dyDescent="0.25">
      <c r="A360" t="s">
        <v>9</v>
      </c>
      <c r="B360" s="1">
        <v>44248</v>
      </c>
      <c r="C360">
        <v>25</v>
      </c>
      <c r="D360">
        <v>10008</v>
      </c>
      <c r="E360">
        <v>2</v>
      </c>
      <c r="F360">
        <v>656</v>
      </c>
      <c r="G360">
        <v>27</v>
      </c>
      <c r="H360">
        <v>10664</v>
      </c>
      <c r="I360" t="b">
        <v>0</v>
      </c>
    </row>
    <row r="361" spans="1:9" x14ac:dyDescent="0.25">
      <c r="A361" t="s">
        <v>9</v>
      </c>
      <c r="B361" s="1">
        <v>44249</v>
      </c>
      <c r="C361">
        <v>26</v>
      </c>
      <c r="D361">
        <v>10034</v>
      </c>
      <c r="E361">
        <v>2</v>
      </c>
      <c r="F361">
        <v>658</v>
      </c>
      <c r="G361">
        <v>28</v>
      </c>
      <c r="H361">
        <v>10692</v>
      </c>
      <c r="I361" t="b">
        <v>0</v>
      </c>
    </row>
    <row r="362" spans="1:9" x14ac:dyDescent="0.25">
      <c r="A362" t="s">
        <v>9</v>
      </c>
      <c r="B362" s="1">
        <v>44250</v>
      </c>
      <c r="C362">
        <v>28</v>
      </c>
      <c r="D362">
        <v>10062</v>
      </c>
      <c r="E362">
        <v>1</v>
      </c>
      <c r="F362">
        <v>659</v>
      </c>
      <c r="G362">
        <v>29</v>
      </c>
      <c r="H362">
        <v>10721</v>
      </c>
      <c r="I362" t="b">
        <v>0</v>
      </c>
    </row>
    <row r="363" spans="1:9" x14ac:dyDescent="0.25">
      <c r="A363" t="s">
        <v>9</v>
      </c>
      <c r="B363" s="1">
        <v>44251</v>
      </c>
      <c r="C363">
        <v>19</v>
      </c>
      <c r="D363">
        <v>10081</v>
      </c>
      <c r="E363">
        <v>6</v>
      </c>
      <c r="F363">
        <v>665</v>
      </c>
      <c r="G363">
        <v>25</v>
      </c>
      <c r="H363">
        <v>10746</v>
      </c>
      <c r="I363" t="b">
        <v>0</v>
      </c>
    </row>
    <row r="364" spans="1:9" x14ac:dyDescent="0.25">
      <c r="A364" t="s">
        <v>9</v>
      </c>
      <c r="B364" s="1">
        <v>44252</v>
      </c>
      <c r="C364">
        <v>24</v>
      </c>
      <c r="D364">
        <v>10105</v>
      </c>
      <c r="E364">
        <v>3</v>
      </c>
      <c r="F364">
        <v>668</v>
      </c>
      <c r="G364">
        <v>27</v>
      </c>
      <c r="H364">
        <v>10773</v>
      </c>
      <c r="I364" t="b">
        <v>0</v>
      </c>
    </row>
    <row r="365" spans="1:9" x14ac:dyDescent="0.25">
      <c r="A365" t="s">
        <v>9</v>
      </c>
      <c r="B365" s="1">
        <v>44253</v>
      </c>
      <c r="C365">
        <v>15</v>
      </c>
      <c r="D365">
        <v>10120</v>
      </c>
      <c r="E365">
        <v>5</v>
      </c>
      <c r="F365">
        <v>673</v>
      </c>
      <c r="G365">
        <v>20</v>
      </c>
      <c r="H365">
        <v>10793</v>
      </c>
      <c r="I365" t="b">
        <v>0</v>
      </c>
    </row>
    <row r="366" spans="1:9" x14ac:dyDescent="0.25">
      <c r="A366" t="s">
        <v>9</v>
      </c>
      <c r="B366" s="1">
        <v>44254</v>
      </c>
      <c r="C366">
        <v>23</v>
      </c>
      <c r="D366">
        <v>10143</v>
      </c>
      <c r="E366">
        <v>5</v>
      </c>
      <c r="F366">
        <v>678</v>
      </c>
      <c r="G366">
        <v>28</v>
      </c>
      <c r="H366">
        <v>10821</v>
      </c>
      <c r="I366" t="b">
        <v>0</v>
      </c>
    </row>
    <row r="367" spans="1:9" x14ac:dyDescent="0.25">
      <c r="A367" t="s">
        <v>9</v>
      </c>
      <c r="B367" s="1">
        <v>44255</v>
      </c>
      <c r="C367">
        <v>18</v>
      </c>
      <c r="D367">
        <v>10161</v>
      </c>
      <c r="E367">
        <v>1</v>
      </c>
      <c r="F367">
        <v>679</v>
      </c>
      <c r="G367">
        <v>19</v>
      </c>
      <c r="H367">
        <v>10840</v>
      </c>
      <c r="I367" t="b">
        <v>0</v>
      </c>
    </row>
    <row r="368" spans="1:9" x14ac:dyDescent="0.25">
      <c r="A368" t="s">
        <v>9</v>
      </c>
      <c r="B368" s="1">
        <v>44256</v>
      </c>
      <c r="C368">
        <v>18</v>
      </c>
      <c r="D368">
        <v>10179</v>
      </c>
      <c r="E368">
        <v>3</v>
      </c>
      <c r="F368">
        <v>682</v>
      </c>
      <c r="G368">
        <v>21</v>
      </c>
      <c r="H368">
        <v>10861</v>
      </c>
      <c r="I368" t="b">
        <v>0</v>
      </c>
    </row>
    <row r="369" spans="1:9" x14ac:dyDescent="0.25">
      <c r="A369" t="s">
        <v>9</v>
      </c>
      <c r="B369" s="1">
        <v>44257</v>
      </c>
      <c r="C369">
        <v>19</v>
      </c>
      <c r="D369">
        <v>10198</v>
      </c>
      <c r="E369">
        <v>3</v>
      </c>
      <c r="F369">
        <v>685</v>
      </c>
      <c r="G369">
        <v>22</v>
      </c>
      <c r="H369">
        <v>10883</v>
      </c>
      <c r="I369" t="b">
        <v>0</v>
      </c>
    </row>
    <row r="370" spans="1:9" x14ac:dyDescent="0.25">
      <c r="A370" t="s">
        <v>9</v>
      </c>
      <c r="B370" s="1">
        <v>44258</v>
      </c>
      <c r="C370">
        <v>12</v>
      </c>
      <c r="D370">
        <v>10210</v>
      </c>
      <c r="E370">
        <v>3</v>
      </c>
      <c r="F370">
        <v>688</v>
      </c>
      <c r="G370">
        <v>15</v>
      </c>
      <c r="H370">
        <v>10898</v>
      </c>
      <c r="I370" t="b">
        <v>0</v>
      </c>
    </row>
    <row r="371" spans="1:9" x14ac:dyDescent="0.25">
      <c r="A371" t="s">
        <v>9</v>
      </c>
      <c r="B371" s="1">
        <v>44259</v>
      </c>
      <c r="C371">
        <v>19</v>
      </c>
      <c r="D371">
        <v>10229</v>
      </c>
      <c r="E371">
        <v>5</v>
      </c>
      <c r="F371">
        <v>693</v>
      </c>
      <c r="G371">
        <v>24</v>
      </c>
      <c r="H371">
        <v>10922</v>
      </c>
      <c r="I371" t="b">
        <v>0</v>
      </c>
    </row>
    <row r="372" spans="1:9" x14ac:dyDescent="0.25">
      <c r="A372" t="s">
        <v>9</v>
      </c>
      <c r="B372" s="1">
        <v>44260</v>
      </c>
      <c r="C372">
        <v>13</v>
      </c>
      <c r="D372">
        <v>10242</v>
      </c>
      <c r="E372">
        <v>2</v>
      </c>
      <c r="F372">
        <v>695</v>
      </c>
      <c r="G372">
        <v>15</v>
      </c>
      <c r="H372">
        <v>10937</v>
      </c>
      <c r="I372" t="b">
        <v>0</v>
      </c>
    </row>
    <row r="373" spans="1:9" x14ac:dyDescent="0.25">
      <c r="A373" t="s">
        <v>9</v>
      </c>
      <c r="B373" s="1">
        <v>44261</v>
      </c>
      <c r="C373">
        <v>12</v>
      </c>
      <c r="D373">
        <v>10254</v>
      </c>
      <c r="E373">
        <v>3</v>
      </c>
      <c r="F373">
        <v>698</v>
      </c>
      <c r="G373">
        <v>15</v>
      </c>
      <c r="H373">
        <v>10952</v>
      </c>
      <c r="I373" t="b">
        <v>0</v>
      </c>
    </row>
    <row r="374" spans="1:9" x14ac:dyDescent="0.25">
      <c r="A374" t="s">
        <v>9</v>
      </c>
      <c r="B374" s="1">
        <v>44262</v>
      </c>
      <c r="C374">
        <v>16</v>
      </c>
      <c r="D374">
        <v>10270</v>
      </c>
      <c r="E374">
        <v>5</v>
      </c>
      <c r="F374">
        <v>703</v>
      </c>
      <c r="G374">
        <v>21</v>
      </c>
      <c r="H374">
        <v>10973</v>
      </c>
      <c r="I374" t="b">
        <v>0</v>
      </c>
    </row>
    <row r="375" spans="1:9" x14ac:dyDescent="0.25">
      <c r="A375" t="s">
        <v>9</v>
      </c>
      <c r="B375" s="1">
        <v>44263</v>
      </c>
      <c r="C375">
        <v>15</v>
      </c>
      <c r="D375">
        <v>10285</v>
      </c>
      <c r="E375">
        <v>2</v>
      </c>
      <c r="F375">
        <v>705</v>
      </c>
      <c r="G375">
        <v>17</v>
      </c>
      <c r="H375">
        <v>10990</v>
      </c>
      <c r="I375" t="b">
        <v>0</v>
      </c>
    </row>
    <row r="376" spans="1:9" x14ac:dyDescent="0.25">
      <c r="A376" t="s">
        <v>9</v>
      </c>
      <c r="B376" s="1">
        <v>44264</v>
      </c>
      <c r="C376">
        <v>12</v>
      </c>
      <c r="D376">
        <v>10297</v>
      </c>
      <c r="E376">
        <v>4</v>
      </c>
      <c r="F376">
        <v>709</v>
      </c>
      <c r="G376">
        <v>16</v>
      </c>
      <c r="H376">
        <v>11006</v>
      </c>
      <c r="I376" t="b">
        <v>0</v>
      </c>
    </row>
    <row r="377" spans="1:9" x14ac:dyDescent="0.25">
      <c r="A377" t="s">
        <v>9</v>
      </c>
      <c r="B377" s="1">
        <v>44265</v>
      </c>
      <c r="C377">
        <v>9</v>
      </c>
      <c r="D377">
        <v>10306</v>
      </c>
      <c r="E377">
        <v>2</v>
      </c>
      <c r="F377">
        <v>711</v>
      </c>
      <c r="G377">
        <v>11</v>
      </c>
      <c r="H377">
        <v>11017</v>
      </c>
      <c r="I377" t="b">
        <v>0</v>
      </c>
    </row>
    <row r="378" spans="1:9" x14ac:dyDescent="0.25">
      <c r="A378" t="s">
        <v>9</v>
      </c>
      <c r="B378" s="1">
        <v>44266</v>
      </c>
      <c r="C378">
        <v>11</v>
      </c>
      <c r="D378">
        <v>10317</v>
      </c>
      <c r="E378">
        <v>4</v>
      </c>
      <c r="F378">
        <v>715</v>
      </c>
      <c r="G378">
        <v>15</v>
      </c>
      <c r="H378">
        <v>11032</v>
      </c>
      <c r="I378" t="b">
        <v>0</v>
      </c>
    </row>
    <row r="379" spans="1:9" x14ac:dyDescent="0.25">
      <c r="A379" t="s">
        <v>9</v>
      </c>
      <c r="B379" s="1">
        <v>44267</v>
      </c>
      <c r="C379">
        <v>4</v>
      </c>
      <c r="D379">
        <v>10321</v>
      </c>
      <c r="E379">
        <v>4</v>
      </c>
      <c r="F379">
        <v>719</v>
      </c>
      <c r="G379">
        <v>8</v>
      </c>
      <c r="H379">
        <v>11040</v>
      </c>
      <c r="I379" t="b">
        <v>0</v>
      </c>
    </row>
    <row r="380" spans="1:9" x14ac:dyDescent="0.25">
      <c r="A380" t="s">
        <v>9</v>
      </c>
      <c r="B380" s="1">
        <v>44268</v>
      </c>
      <c r="C380">
        <v>11</v>
      </c>
      <c r="D380">
        <v>10332</v>
      </c>
      <c r="E380">
        <v>1</v>
      </c>
      <c r="F380">
        <v>720</v>
      </c>
      <c r="G380">
        <v>12</v>
      </c>
      <c r="H380">
        <v>11052</v>
      </c>
      <c r="I380" t="b">
        <v>0</v>
      </c>
    </row>
    <row r="381" spans="1:9" x14ac:dyDescent="0.25">
      <c r="A381" t="s">
        <v>9</v>
      </c>
      <c r="B381" s="1">
        <v>44269</v>
      </c>
      <c r="C381">
        <v>6</v>
      </c>
      <c r="D381">
        <v>10338</v>
      </c>
      <c r="E381">
        <v>1</v>
      </c>
      <c r="F381">
        <v>721</v>
      </c>
      <c r="G381">
        <v>7</v>
      </c>
      <c r="H381">
        <v>11059</v>
      </c>
      <c r="I381" t="b">
        <v>0</v>
      </c>
    </row>
    <row r="382" spans="1:9" x14ac:dyDescent="0.25">
      <c r="A382" t="s">
        <v>9</v>
      </c>
      <c r="B382" s="1">
        <v>44270</v>
      </c>
      <c r="C382">
        <v>6</v>
      </c>
      <c r="D382">
        <v>10344</v>
      </c>
      <c r="E382">
        <v>2</v>
      </c>
      <c r="F382">
        <v>723</v>
      </c>
      <c r="G382">
        <v>8</v>
      </c>
      <c r="H382">
        <v>11067</v>
      </c>
      <c r="I382" t="b">
        <v>0</v>
      </c>
    </row>
    <row r="383" spans="1:9" x14ac:dyDescent="0.25">
      <c r="A383" t="s">
        <v>9</v>
      </c>
      <c r="B383" s="1">
        <v>44271</v>
      </c>
      <c r="C383">
        <v>8</v>
      </c>
      <c r="D383">
        <v>10352</v>
      </c>
      <c r="E383">
        <v>0</v>
      </c>
      <c r="F383">
        <v>723</v>
      </c>
      <c r="G383">
        <v>8</v>
      </c>
      <c r="H383">
        <v>11075</v>
      </c>
      <c r="I383" t="b">
        <v>0</v>
      </c>
    </row>
    <row r="384" spans="1:9" x14ac:dyDescent="0.25">
      <c r="A384" t="s">
        <v>9</v>
      </c>
      <c r="B384" s="1">
        <v>44272</v>
      </c>
      <c r="C384">
        <v>9</v>
      </c>
      <c r="D384">
        <v>10361</v>
      </c>
      <c r="E384">
        <v>5</v>
      </c>
      <c r="F384">
        <v>728</v>
      </c>
      <c r="G384">
        <v>14</v>
      </c>
      <c r="H384">
        <v>11089</v>
      </c>
      <c r="I384" t="b">
        <v>0</v>
      </c>
    </row>
    <row r="385" spans="1:9" x14ac:dyDescent="0.25">
      <c r="A385" t="s">
        <v>9</v>
      </c>
      <c r="B385" s="1">
        <v>44273</v>
      </c>
      <c r="C385">
        <v>2</v>
      </c>
      <c r="D385">
        <v>10363</v>
      </c>
      <c r="E385">
        <v>2</v>
      </c>
      <c r="F385">
        <v>730</v>
      </c>
      <c r="G385">
        <v>4</v>
      </c>
      <c r="H385">
        <v>11093</v>
      </c>
      <c r="I385" t="b">
        <v>0</v>
      </c>
    </row>
    <row r="386" spans="1:9" x14ac:dyDescent="0.25">
      <c r="A386" t="s">
        <v>9</v>
      </c>
      <c r="B386" s="1">
        <v>44274</v>
      </c>
      <c r="C386">
        <v>4</v>
      </c>
      <c r="D386">
        <v>10367</v>
      </c>
      <c r="E386">
        <v>2</v>
      </c>
      <c r="F386">
        <v>732</v>
      </c>
      <c r="G386">
        <v>6</v>
      </c>
      <c r="H386">
        <v>11099</v>
      </c>
      <c r="I386" t="b">
        <v>0</v>
      </c>
    </row>
    <row r="387" spans="1:9" x14ac:dyDescent="0.25">
      <c r="A387" t="s">
        <v>9</v>
      </c>
      <c r="B387" s="1">
        <v>44275</v>
      </c>
      <c r="C387">
        <v>5</v>
      </c>
      <c r="D387">
        <v>10372</v>
      </c>
      <c r="E387">
        <v>2</v>
      </c>
      <c r="F387">
        <v>734</v>
      </c>
      <c r="G387">
        <v>7</v>
      </c>
      <c r="H387">
        <v>11106</v>
      </c>
      <c r="I387" t="b">
        <v>0</v>
      </c>
    </row>
    <row r="388" spans="1:9" x14ac:dyDescent="0.25">
      <c r="A388" t="s">
        <v>9</v>
      </c>
      <c r="B388" s="1">
        <v>44276</v>
      </c>
      <c r="C388">
        <v>9</v>
      </c>
      <c r="D388">
        <v>10381</v>
      </c>
      <c r="E388">
        <v>1</v>
      </c>
      <c r="F388">
        <v>735</v>
      </c>
      <c r="G388">
        <v>10</v>
      </c>
      <c r="H388">
        <v>11116</v>
      </c>
      <c r="I388" t="b">
        <v>0</v>
      </c>
    </row>
    <row r="389" spans="1:9" x14ac:dyDescent="0.25">
      <c r="A389" t="s">
        <v>9</v>
      </c>
      <c r="B389" s="1">
        <v>44277</v>
      </c>
      <c r="C389">
        <v>3</v>
      </c>
      <c r="D389">
        <v>10384</v>
      </c>
      <c r="E389">
        <v>2</v>
      </c>
      <c r="F389">
        <v>737</v>
      </c>
      <c r="G389">
        <v>5</v>
      </c>
      <c r="H389">
        <v>11121</v>
      </c>
      <c r="I389" t="b">
        <v>0</v>
      </c>
    </row>
    <row r="390" spans="1:9" x14ac:dyDescent="0.25">
      <c r="A390" t="s">
        <v>9</v>
      </c>
      <c r="B390" s="1">
        <v>44278</v>
      </c>
      <c r="C390">
        <v>8</v>
      </c>
      <c r="D390">
        <v>10392</v>
      </c>
      <c r="E390">
        <v>0</v>
      </c>
      <c r="F390">
        <v>737</v>
      </c>
      <c r="G390">
        <v>8</v>
      </c>
      <c r="H390">
        <v>11129</v>
      </c>
      <c r="I390" t="b">
        <v>0</v>
      </c>
    </row>
    <row r="391" spans="1:9" x14ac:dyDescent="0.25">
      <c r="A391" t="s">
        <v>9</v>
      </c>
      <c r="B391" s="1">
        <v>44279</v>
      </c>
      <c r="C391">
        <v>4</v>
      </c>
      <c r="D391">
        <v>10396</v>
      </c>
      <c r="E391">
        <v>2</v>
      </c>
      <c r="F391">
        <v>739</v>
      </c>
      <c r="G391">
        <v>6</v>
      </c>
      <c r="H391">
        <v>11135</v>
      </c>
      <c r="I391" t="b">
        <v>0</v>
      </c>
    </row>
    <row r="392" spans="1:9" x14ac:dyDescent="0.25">
      <c r="A392" t="s">
        <v>9</v>
      </c>
      <c r="B392" s="1">
        <v>44280</v>
      </c>
      <c r="C392">
        <v>6</v>
      </c>
      <c r="D392">
        <v>10402</v>
      </c>
      <c r="E392">
        <v>0</v>
      </c>
      <c r="F392">
        <v>739</v>
      </c>
      <c r="G392">
        <v>6</v>
      </c>
      <c r="H392">
        <v>11141</v>
      </c>
      <c r="I392" t="b">
        <v>0</v>
      </c>
    </row>
    <row r="393" spans="1:9" x14ac:dyDescent="0.25">
      <c r="A393" t="s">
        <v>9</v>
      </c>
      <c r="B393" s="1">
        <v>44281</v>
      </c>
      <c r="C393">
        <v>1</v>
      </c>
      <c r="D393">
        <v>10403</v>
      </c>
      <c r="E393">
        <v>3</v>
      </c>
      <c r="F393">
        <v>742</v>
      </c>
      <c r="G393">
        <v>4</v>
      </c>
      <c r="H393">
        <v>11145</v>
      </c>
      <c r="I393" t="b">
        <v>0</v>
      </c>
    </row>
    <row r="394" spans="1:9" x14ac:dyDescent="0.25">
      <c r="A394" t="s">
        <v>9</v>
      </c>
      <c r="B394" s="1">
        <v>44282</v>
      </c>
      <c r="C394">
        <v>3</v>
      </c>
      <c r="D394">
        <v>10406</v>
      </c>
      <c r="E394">
        <v>1</v>
      </c>
      <c r="F394">
        <v>743</v>
      </c>
      <c r="G394">
        <v>4</v>
      </c>
      <c r="H394">
        <v>11149</v>
      </c>
      <c r="I394" t="b">
        <v>0</v>
      </c>
    </row>
    <row r="395" spans="1:9" x14ac:dyDescent="0.25">
      <c r="A395" t="s">
        <v>9</v>
      </c>
      <c r="B395" s="1">
        <v>44283</v>
      </c>
      <c r="C395">
        <v>3</v>
      </c>
      <c r="D395">
        <v>10409</v>
      </c>
      <c r="E395">
        <v>0</v>
      </c>
      <c r="F395">
        <v>743</v>
      </c>
      <c r="G395">
        <v>3</v>
      </c>
      <c r="H395">
        <v>11152</v>
      </c>
      <c r="I395" t="b">
        <v>0</v>
      </c>
    </row>
    <row r="396" spans="1:9" x14ac:dyDescent="0.25">
      <c r="A396" t="s">
        <v>9</v>
      </c>
      <c r="B396" s="1">
        <v>44284</v>
      </c>
      <c r="C396">
        <v>5</v>
      </c>
      <c r="D396">
        <v>10414</v>
      </c>
      <c r="E396">
        <v>1</v>
      </c>
      <c r="F396">
        <v>744</v>
      </c>
      <c r="G396">
        <v>6</v>
      </c>
      <c r="H396">
        <v>11158</v>
      </c>
      <c r="I396" t="b">
        <v>0</v>
      </c>
    </row>
    <row r="397" spans="1:9" x14ac:dyDescent="0.25">
      <c r="A397" t="s">
        <v>9</v>
      </c>
      <c r="B397" s="1">
        <v>44285</v>
      </c>
      <c r="C397">
        <v>6</v>
      </c>
      <c r="D397">
        <v>10420</v>
      </c>
      <c r="E397">
        <v>2</v>
      </c>
      <c r="F397">
        <v>746</v>
      </c>
      <c r="G397">
        <v>8</v>
      </c>
      <c r="H397">
        <v>11166</v>
      </c>
      <c r="I397" t="b">
        <v>0</v>
      </c>
    </row>
    <row r="398" spans="1:9" x14ac:dyDescent="0.25">
      <c r="A398" t="s">
        <v>9</v>
      </c>
      <c r="B398" s="1">
        <v>44286</v>
      </c>
      <c r="C398">
        <v>2</v>
      </c>
      <c r="D398">
        <v>10422</v>
      </c>
      <c r="E398">
        <v>0</v>
      </c>
      <c r="F398">
        <v>746</v>
      </c>
      <c r="G398">
        <v>2</v>
      </c>
      <c r="H398">
        <v>11168</v>
      </c>
      <c r="I398" t="b">
        <v>0</v>
      </c>
    </row>
    <row r="399" spans="1:9" x14ac:dyDescent="0.25">
      <c r="A399" t="s">
        <v>9</v>
      </c>
      <c r="B399" s="1">
        <v>44287</v>
      </c>
      <c r="C399">
        <v>3</v>
      </c>
      <c r="D399">
        <v>10425</v>
      </c>
      <c r="E399">
        <v>2</v>
      </c>
      <c r="F399">
        <v>748</v>
      </c>
      <c r="G399">
        <v>5</v>
      </c>
      <c r="H399">
        <v>11173</v>
      </c>
      <c r="I399" t="b">
        <v>0</v>
      </c>
    </row>
    <row r="400" spans="1:9" x14ac:dyDescent="0.25">
      <c r="A400" t="s">
        <v>9</v>
      </c>
      <c r="B400" s="1">
        <v>44288</v>
      </c>
      <c r="C400">
        <v>2</v>
      </c>
      <c r="D400">
        <v>10427</v>
      </c>
      <c r="E400">
        <v>0</v>
      </c>
      <c r="F400">
        <v>748</v>
      </c>
      <c r="G400">
        <v>2</v>
      </c>
      <c r="H400">
        <v>11175</v>
      </c>
      <c r="I400" t="b">
        <v>0</v>
      </c>
    </row>
    <row r="401" spans="1:9" x14ac:dyDescent="0.25">
      <c r="A401" t="s">
        <v>9</v>
      </c>
      <c r="B401" s="1">
        <v>44289</v>
      </c>
      <c r="C401">
        <v>6</v>
      </c>
      <c r="D401">
        <v>10433</v>
      </c>
      <c r="E401">
        <v>0</v>
      </c>
      <c r="F401">
        <v>748</v>
      </c>
      <c r="G401">
        <v>6</v>
      </c>
      <c r="H401">
        <v>11181</v>
      </c>
      <c r="I401" t="b">
        <v>0</v>
      </c>
    </row>
    <row r="402" spans="1:9" x14ac:dyDescent="0.25">
      <c r="A402" t="s">
        <v>9</v>
      </c>
      <c r="B402" s="1">
        <v>44290</v>
      </c>
      <c r="C402">
        <v>4</v>
      </c>
      <c r="D402">
        <v>10437</v>
      </c>
      <c r="E402">
        <v>1</v>
      </c>
      <c r="F402">
        <v>749</v>
      </c>
      <c r="G402">
        <v>5</v>
      </c>
      <c r="H402">
        <v>11186</v>
      </c>
      <c r="I402" t="b">
        <v>0</v>
      </c>
    </row>
    <row r="403" spans="1:9" x14ac:dyDescent="0.25">
      <c r="A403" t="s">
        <v>9</v>
      </c>
      <c r="B403" s="1">
        <v>44291</v>
      </c>
      <c r="C403">
        <v>0</v>
      </c>
      <c r="D403">
        <v>10437</v>
      </c>
      <c r="E403">
        <v>3</v>
      </c>
      <c r="F403">
        <v>752</v>
      </c>
      <c r="G403">
        <v>3</v>
      </c>
      <c r="H403">
        <v>11189</v>
      </c>
      <c r="I403" t="b">
        <v>0</v>
      </c>
    </row>
    <row r="404" spans="1:9" x14ac:dyDescent="0.25">
      <c r="A404" t="s">
        <v>9</v>
      </c>
      <c r="B404" s="1">
        <v>44292</v>
      </c>
      <c r="C404">
        <v>0</v>
      </c>
      <c r="D404">
        <v>10437</v>
      </c>
      <c r="E404">
        <v>1</v>
      </c>
      <c r="F404">
        <v>753</v>
      </c>
      <c r="G404">
        <v>1</v>
      </c>
      <c r="H404">
        <v>11190</v>
      </c>
      <c r="I404" t="b">
        <v>0</v>
      </c>
    </row>
    <row r="405" spans="1:9" x14ac:dyDescent="0.25">
      <c r="A405" t="s">
        <v>9</v>
      </c>
      <c r="B405" s="1">
        <v>44293</v>
      </c>
      <c r="C405">
        <v>2</v>
      </c>
      <c r="D405">
        <v>10439</v>
      </c>
      <c r="E405">
        <v>2</v>
      </c>
      <c r="F405">
        <v>755</v>
      </c>
      <c r="G405">
        <v>4</v>
      </c>
      <c r="H405">
        <v>11194</v>
      </c>
      <c r="I405" t="b">
        <v>0</v>
      </c>
    </row>
    <row r="406" spans="1:9" x14ac:dyDescent="0.25">
      <c r="A406" t="s">
        <v>9</v>
      </c>
      <c r="B406" s="1">
        <v>44294</v>
      </c>
      <c r="C406">
        <v>4</v>
      </c>
      <c r="D406">
        <v>10443</v>
      </c>
      <c r="E406">
        <v>2</v>
      </c>
      <c r="F406">
        <v>757</v>
      </c>
      <c r="G406">
        <v>6</v>
      </c>
      <c r="H406">
        <v>11200</v>
      </c>
      <c r="I406" t="b">
        <v>0</v>
      </c>
    </row>
    <row r="407" spans="1:9" x14ac:dyDescent="0.25">
      <c r="A407" t="s">
        <v>9</v>
      </c>
      <c r="B407" s="1">
        <v>44295</v>
      </c>
      <c r="C407">
        <v>2</v>
      </c>
      <c r="D407">
        <v>10445</v>
      </c>
      <c r="E407">
        <v>1</v>
      </c>
      <c r="F407">
        <v>758</v>
      </c>
      <c r="G407">
        <v>3</v>
      </c>
      <c r="H407">
        <v>11203</v>
      </c>
      <c r="I407" t="b">
        <v>0</v>
      </c>
    </row>
    <row r="408" spans="1:9" x14ac:dyDescent="0.25">
      <c r="A408" t="s">
        <v>9</v>
      </c>
      <c r="B408" s="1">
        <v>44296</v>
      </c>
      <c r="C408">
        <v>6</v>
      </c>
      <c r="D408">
        <v>10451</v>
      </c>
      <c r="E408">
        <v>2</v>
      </c>
      <c r="F408">
        <v>760</v>
      </c>
      <c r="G408">
        <v>8</v>
      </c>
      <c r="H408">
        <v>11211</v>
      </c>
      <c r="I408" t="b">
        <v>0</v>
      </c>
    </row>
    <row r="409" spans="1:9" x14ac:dyDescent="0.25">
      <c r="A409" t="s">
        <v>9</v>
      </c>
      <c r="B409" s="1">
        <v>44297</v>
      </c>
      <c r="C409">
        <v>1</v>
      </c>
      <c r="D409">
        <v>10452</v>
      </c>
      <c r="E409">
        <v>0</v>
      </c>
      <c r="F409">
        <v>760</v>
      </c>
      <c r="G409">
        <v>1</v>
      </c>
      <c r="H409">
        <v>11212</v>
      </c>
      <c r="I409" t="b">
        <v>0</v>
      </c>
    </row>
    <row r="410" spans="1:9" x14ac:dyDescent="0.25">
      <c r="A410" t="s">
        <v>9</v>
      </c>
      <c r="B410" s="1">
        <v>44298</v>
      </c>
      <c r="C410">
        <v>1</v>
      </c>
      <c r="D410">
        <v>10453</v>
      </c>
      <c r="E410">
        <v>1</v>
      </c>
      <c r="F410">
        <v>761</v>
      </c>
      <c r="G410">
        <v>2</v>
      </c>
      <c r="H410">
        <v>11214</v>
      </c>
      <c r="I410" t="b">
        <v>0</v>
      </c>
    </row>
    <row r="411" spans="1:9" x14ac:dyDescent="0.25">
      <c r="A411" t="s">
        <v>9</v>
      </c>
      <c r="B411" s="1">
        <v>44299</v>
      </c>
      <c r="C411">
        <v>3</v>
      </c>
      <c r="D411">
        <v>10456</v>
      </c>
      <c r="E411">
        <v>2</v>
      </c>
      <c r="F411">
        <v>763</v>
      </c>
      <c r="G411">
        <v>5</v>
      </c>
      <c r="H411">
        <v>11219</v>
      </c>
      <c r="I411" t="b">
        <v>0</v>
      </c>
    </row>
    <row r="412" spans="1:9" x14ac:dyDescent="0.25">
      <c r="A412" t="s">
        <v>9</v>
      </c>
      <c r="B412" s="1">
        <v>44300</v>
      </c>
      <c r="C412">
        <v>1</v>
      </c>
      <c r="D412">
        <v>10457</v>
      </c>
      <c r="E412">
        <v>1</v>
      </c>
      <c r="F412">
        <v>764</v>
      </c>
      <c r="G412">
        <v>2</v>
      </c>
      <c r="H412">
        <v>11221</v>
      </c>
      <c r="I412" t="b">
        <v>0</v>
      </c>
    </row>
    <row r="413" spans="1:9" x14ac:dyDescent="0.25">
      <c r="A413" t="s">
        <v>9</v>
      </c>
      <c r="B413" s="1">
        <v>44301</v>
      </c>
      <c r="C413">
        <v>1</v>
      </c>
      <c r="D413">
        <v>10458</v>
      </c>
      <c r="E413">
        <v>1</v>
      </c>
      <c r="F413">
        <v>765</v>
      </c>
      <c r="G413">
        <v>2</v>
      </c>
      <c r="H413">
        <v>11223</v>
      </c>
      <c r="I413" t="b">
        <v>0</v>
      </c>
    </row>
    <row r="414" spans="1:9" x14ac:dyDescent="0.25">
      <c r="A414" t="s">
        <v>9</v>
      </c>
      <c r="B414" s="1">
        <v>44302</v>
      </c>
      <c r="C414">
        <v>4</v>
      </c>
      <c r="D414">
        <v>10462</v>
      </c>
      <c r="E414">
        <v>1</v>
      </c>
      <c r="F414">
        <v>766</v>
      </c>
      <c r="G414">
        <v>5</v>
      </c>
      <c r="H414">
        <v>11228</v>
      </c>
      <c r="I414" t="b">
        <v>0</v>
      </c>
    </row>
    <row r="415" spans="1:9" x14ac:dyDescent="0.25">
      <c r="A415" t="s">
        <v>9</v>
      </c>
      <c r="B415" s="1">
        <v>44303</v>
      </c>
      <c r="C415">
        <v>1</v>
      </c>
      <c r="D415">
        <v>10463</v>
      </c>
      <c r="E415">
        <v>0</v>
      </c>
      <c r="F415">
        <v>766</v>
      </c>
      <c r="G415">
        <v>1</v>
      </c>
      <c r="H415">
        <v>11229</v>
      </c>
      <c r="I415" t="b">
        <v>0</v>
      </c>
    </row>
    <row r="416" spans="1:9" x14ac:dyDescent="0.25">
      <c r="A416" t="s">
        <v>9</v>
      </c>
      <c r="B416" s="1">
        <v>44304</v>
      </c>
      <c r="C416">
        <v>3</v>
      </c>
      <c r="D416">
        <v>10466</v>
      </c>
      <c r="E416">
        <v>0</v>
      </c>
      <c r="F416">
        <v>766</v>
      </c>
      <c r="G416">
        <v>3</v>
      </c>
      <c r="H416">
        <v>11232</v>
      </c>
      <c r="I416" t="b">
        <v>0</v>
      </c>
    </row>
    <row r="417" spans="1:9" x14ac:dyDescent="0.25">
      <c r="A417" t="s">
        <v>9</v>
      </c>
      <c r="B417" s="1">
        <v>44305</v>
      </c>
      <c r="C417">
        <v>1</v>
      </c>
      <c r="D417">
        <v>10467</v>
      </c>
      <c r="E417">
        <v>0</v>
      </c>
      <c r="F417">
        <v>766</v>
      </c>
      <c r="G417">
        <v>1</v>
      </c>
      <c r="H417">
        <v>11233</v>
      </c>
      <c r="I417" t="b">
        <v>0</v>
      </c>
    </row>
    <row r="418" spans="1:9" x14ac:dyDescent="0.25">
      <c r="A418" t="s">
        <v>9</v>
      </c>
      <c r="B418" s="1">
        <v>44306</v>
      </c>
      <c r="C418">
        <v>3</v>
      </c>
      <c r="D418">
        <v>10470</v>
      </c>
      <c r="E418">
        <v>0</v>
      </c>
      <c r="F418">
        <v>766</v>
      </c>
      <c r="G418">
        <v>3</v>
      </c>
      <c r="H418">
        <v>11236</v>
      </c>
      <c r="I418" t="b">
        <v>0</v>
      </c>
    </row>
    <row r="419" spans="1:9" x14ac:dyDescent="0.25">
      <c r="A419" t="s">
        <v>9</v>
      </c>
      <c r="B419" s="1">
        <v>44307</v>
      </c>
      <c r="C419">
        <v>2</v>
      </c>
      <c r="D419">
        <v>10472</v>
      </c>
      <c r="E419">
        <v>1</v>
      </c>
      <c r="F419">
        <v>767</v>
      </c>
      <c r="G419">
        <v>3</v>
      </c>
      <c r="H419">
        <v>11239</v>
      </c>
      <c r="I419" t="b">
        <v>0</v>
      </c>
    </row>
    <row r="420" spans="1:9" x14ac:dyDescent="0.25">
      <c r="A420" t="s">
        <v>9</v>
      </c>
      <c r="B420" s="1">
        <v>44308</v>
      </c>
      <c r="C420">
        <v>0</v>
      </c>
      <c r="D420">
        <v>10472</v>
      </c>
      <c r="E420">
        <v>0</v>
      </c>
      <c r="F420">
        <v>767</v>
      </c>
      <c r="G420">
        <v>0</v>
      </c>
      <c r="H420">
        <v>11239</v>
      </c>
      <c r="I420" t="b">
        <v>0</v>
      </c>
    </row>
    <row r="421" spans="1:9" x14ac:dyDescent="0.25">
      <c r="A421" t="s">
        <v>9</v>
      </c>
      <c r="B421" s="1">
        <v>44309</v>
      </c>
      <c r="C421">
        <v>4</v>
      </c>
      <c r="D421">
        <v>10476</v>
      </c>
      <c r="E421">
        <v>2</v>
      </c>
      <c r="F421">
        <v>769</v>
      </c>
      <c r="G421">
        <v>6</v>
      </c>
      <c r="H421">
        <v>11245</v>
      </c>
      <c r="I421" t="b">
        <v>0</v>
      </c>
    </row>
    <row r="422" spans="1:9" x14ac:dyDescent="0.25">
      <c r="A422" t="s">
        <v>9</v>
      </c>
      <c r="B422" s="1">
        <v>44310</v>
      </c>
      <c r="C422">
        <v>0</v>
      </c>
      <c r="D422">
        <v>10476</v>
      </c>
      <c r="E422">
        <v>0</v>
      </c>
      <c r="F422">
        <v>769</v>
      </c>
      <c r="G422">
        <v>0</v>
      </c>
      <c r="H422">
        <v>11245</v>
      </c>
      <c r="I422" t="b">
        <v>0</v>
      </c>
    </row>
    <row r="423" spans="1:9" x14ac:dyDescent="0.25">
      <c r="A423" t="s">
        <v>9</v>
      </c>
      <c r="B423" s="1">
        <v>44311</v>
      </c>
      <c r="C423">
        <v>4</v>
      </c>
      <c r="D423">
        <v>10480</v>
      </c>
      <c r="E423">
        <v>0</v>
      </c>
      <c r="F423">
        <v>769</v>
      </c>
      <c r="G423">
        <v>4</v>
      </c>
      <c r="H423">
        <v>11249</v>
      </c>
      <c r="I423" t="b">
        <v>0</v>
      </c>
    </row>
    <row r="424" spans="1:9" x14ac:dyDescent="0.25">
      <c r="A424" t="s">
        <v>9</v>
      </c>
      <c r="B424" s="1">
        <v>44312</v>
      </c>
      <c r="C424">
        <v>1</v>
      </c>
      <c r="D424">
        <v>10481</v>
      </c>
      <c r="E424">
        <v>0</v>
      </c>
      <c r="F424">
        <v>769</v>
      </c>
      <c r="G424">
        <v>1</v>
      </c>
      <c r="H424">
        <v>11250</v>
      </c>
      <c r="I424" t="b">
        <v>0</v>
      </c>
    </row>
    <row r="425" spans="1:9" x14ac:dyDescent="0.25">
      <c r="A425" t="s">
        <v>9</v>
      </c>
      <c r="B425" s="1">
        <v>44313</v>
      </c>
      <c r="C425">
        <v>4</v>
      </c>
      <c r="D425">
        <v>10485</v>
      </c>
      <c r="E425">
        <v>0</v>
      </c>
      <c r="F425">
        <v>769</v>
      </c>
      <c r="G425">
        <v>4</v>
      </c>
      <c r="H425">
        <v>11254</v>
      </c>
      <c r="I425" t="b">
        <v>0</v>
      </c>
    </row>
    <row r="426" spans="1:9" x14ac:dyDescent="0.25">
      <c r="A426" t="s">
        <v>9</v>
      </c>
      <c r="B426" s="1">
        <v>44314</v>
      </c>
      <c r="C426">
        <v>2</v>
      </c>
      <c r="D426">
        <v>10487</v>
      </c>
      <c r="E426">
        <v>1</v>
      </c>
      <c r="F426">
        <v>770</v>
      </c>
      <c r="G426">
        <v>3</v>
      </c>
      <c r="H426">
        <v>11257</v>
      </c>
      <c r="I426" t="b">
        <v>0</v>
      </c>
    </row>
    <row r="427" spans="1:9" x14ac:dyDescent="0.25">
      <c r="A427" t="s">
        <v>9</v>
      </c>
      <c r="B427" s="1">
        <v>44315</v>
      </c>
      <c r="C427">
        <v>0</v>
      </c>
      <c r="D427">
        <v>10487</v>
      </c>
      <c r="E427">
        <v>0</v>
      </c>
      <c r="F427">
        <v>770</v>
      </c>
      <c r="G427">
        <v>0</v>
      </c>
      <c r="H427">
        <v>11257</v>
      </c>
      <c r="I427" t="b">
        <v>0</v>
      </c>
    </row>
    <row r="428" spans="1:9" x14ac:dyDescent="0.25">
      <c r="A428" t="s">
        <v>9</v>
      </c>
      <c r="B428" s="1">
        <v>44316</v>
      </c>
      <c r="C428">
        <v>1</v>
      </c>
      <c r="D428">
        <v>10488</v>
      </c>
      <c r="E428">
        <v>0</v>
      </c>
      <c r="F428">
        <v>770</v>
      </c>
      <c r="G428">
        <v>1</v>
      </c>
      <c r="H428">
        <v>11258</v>
      </c>
      <c r="I428" t="b">
        <v>0</v>
      </c>
    </row>
    <row r="429" spans="1:9" x14ac:dyDescent="0.25">
      <c r="A429" t="s">
        <v>9</v>
      </c>
      <c r="B429" s="1">
        <v>44317</v>
      </c>
      <c r="C429">
        <v>0</v>
      </c>
      <c r="D429">
        <v>10488</v>
      </c>
      <c r="E429">
        <v>0</v>
      </c>
      <c r="F429">
        <v>770</v>
      </c>
      <c r="G429">
        <v>0</v>
      </c>
      <c r="H429">
        <v>11258</v>
      </c>
      <c r="I429" t="b">
        <v>0</v>
      </c>
    </row>
    <row r="430" spans="1:9" x14ac:dyDescent="0.25">
      <c r="A430" t="s">
        <v>9</v>
      </c>
      <c r="B430" s="1">
        <v>44318</v>
      </c>
      <c r="C430">
        <v>0</v>
      </c>
      <c r="D430">
        <v>10488</v>
      </c>
      <c r="E430">
        <v>0</v>
      </c>
      <c r="F430">
        <v>770</v>
      </c>
      <c r="G430">
        <v>0</v>
      </c>
      <c r="H430">
        <v>11258</v>
      </c>
      <c r="I430" t="b">
        <v>0</v>
      </c>
    </row>
    <row r="431" spans="1:9" x14ac:dyDescent="0.25">
      <c r="A431" t="s">
        <v>9</v>
      </c>
      <c r="B431" s="1">
        <v>44319</v>
      </c>
      <c r="C431">
        <v>0</v>
      </c>
      <c r="D431">
        <v>10488</v>
      </c>
      <c r="E431">
        <v>0</v>
      </c>
      <c r="F431">
        <v>770</v>
      </c>
      <c r="G431">
        <v>0</v>
      </c>
      <c r="H431">
        <v>11258</v>
      </c>
      <c r="I431" t="b">
        <v>0</v>
      </c>
    </row>
    <row r="432" spans="1:9" x14ac:dyDescent="0.25">
      <c r="A432" t="s">
        <v>9</v>
      </c>
      <c r="B432" s="1">
        <v>44320</v>
      </c>
      <c r="C432">
        <v>0</v>
      </c>
      <c r="D432">
        <v>10488</v>
      </c>
      <c r="E432">
        <v>1</v>
      </c>
      <c r="F432">
        <v>771</v>
      </c>
      <c r="G432">
        <v>1</v>
      </c>
      <c r="H432">
        <v>11259</v>
      </c>
      <c r="I432" t="b">
        <v>0</v>
      </c>
    </row>
    <row r="433" spans="1:9" x14ac:dyDescent="0.25">
      <c r="A433" t="s">
        <v>9</v>
      </c>
      <c r="B433" s="1">
        <v>44321</v>
      </c>
      <c r="C433">
        <v>2</v>
      </c>
      <c r="D433">
        <v>10490</v>
      </c>
      <c r="E433">
        <v>1</v>
      </c>
      <c r="F433">
        <v>772</v>
      </c>
      <c r="G433">
        <v>3</v>
      </c>
      <c r="H433">
        <v>11262</v>
      </c>
      <c r="I433" t="b">
        <v>0</v>
      </c>
    </row>
    <row r="434" spans="1:9" x14ac:dyDescent="0.25">
      <c r="A434" t="s">
        <v>9</v>
      </c>
      <c r="B434" s="1">
        <v>44322</v>
      </c>
      <c r="C434">
        <v>4</v>
      </c>
      <c r="D434">
        <v>10494</v>
      </c>
      <c r="E434">
        <v>0</v>
      </c>
      <c r="F434">
        <v>772</v>
      </c>
      <c r="G434">
        <v>4</v>
      </c>
      <c r="H434">
        <v>11266</v>
      </c>
      <c r="I434" t="b">
        <v>0</v>
      </c>
    </row>
    <row r="435" spans="1:9" x14ac:dyDescent="0.25">
      <c r="A435" t="s">
        <v>9</v>
      </c>
      <c r="B435" s="1">
        <v>44323</v>
      </c>
      <c r="C435">
        <v>0</v>
      </c>
      <c r="D435">
        <v>10494</v>
      </c>
      <c r="E435">
        <v>0</v>
      </c>
      <c r="F435">
        <v>772</v>
      </c>
      <c r="G435">
        <v>0</v>
      </c>
      <c r="H435">
        <v>11266</v>
      </c>
      <c r="I435" t="b">
        <v>0</v>
      </c>
    </row>
    <row r="436" spans="1:9" x14ac:dyDescent="0.25">
      <c r="A436" t="s">
        <v>9</v>
      </c>
      <c r="B436" s="1">
        <v>44324</v>
      </c>
      <c r="C436">
        <v>2</v>
      </c>
      <c r="D436">
        <v>10496</v>
      </c>
      <c r="E436">
        <v>1</v>
      </c>
      <c r="F436">
        <v>773</v>
      </c>
      <c r="G436">
        <v>3</v>
      </c>
      <c r="H436">
        <v>11269</v>
      </c>
      <c r="I436" t="b">
        <v>0</v>
      </c>
    </row>
    <row r="437" spans="1:9" x14ac:dyDescent="0.25">
      <c r="A437" t="s">
        <v>9</v>
      </c>
      <c r="B437" s="1">
        <v>44325</v>
      </c>
      <c r="C437">
        <v>0</v>
      </c>
      <c r="D437">
        <v>10496</v>
      </c>
      <c r="E437">
        <v>0</v>
      </c>
      <c r="F437">
        <v>773</v>
      </c>
      <c r="G437">
        <v>0</v>
      </c>
      <c r="H437">
        <v>11269</v>
      </c>
      <c r="I437" t="b">
        <v>0</v>
      </c>
    </row>
    <row r="438" spans="1:9" x14ac:dyDescent="0.25">
      <c r="A438" t="s">
        <v>9</v>
      </c>
      <c r="B438" s="1">
        <v>44326</v>
      </c>
      <c r="C438">
        <v>0</v>
      </c>
      <c r="D438">
        <v>10496</v>
      </c>
      <c r="E438">
        <v>0</v>
      </c>
      <c r="F438">
        <v>773</v>
      </c>
      <c r="G438">
        <v>0</v>
      </c>
      <c r="H438">
        <v>11269</v>
      </c>
      <c r="I438" t="b">
        <v>0</v>
      </c>
    </row>
    <row r="439" spans="1:9" x14ac:dyDescent="0.25">
      <c r="A439" t="s">
        <v>9</v>
      </c>
      <c r="B439" s="1">
        <v>44327</v>
      </c>
      <c r="C439">
        <v>4</v>
      </c>
      <c r="D439">
        <v>10500</v>
      </c>
      <c r="E439">
        <v>0</v>
      </c>
      <c r="F439">
        <v>773</v>
      </c>
      <c r="G439">
        <v>4</v>
      </c>
      <c r="H439">
        <v>11273</v>
      </c>
      <c r="I439" t="b">
        <v>0</v>
      </c>
    </row>
    <row r="440" spans="1:9" x14ac:dyDescent="0.25">
      <c r="A440" t="s">
        <v>9</v>
      </c>
      <c r="B440" s="1">
        <v>44328</v>
      </c>
      <c r="C440">
        <v>0</v>
      </c>
      <c r="D440">
        <v>10500</v>
      </c>
      <c r="E440">
        <v>0</v>
      </c>
      <c r="F440">
        <v>773</v>
      </c>
      <c r="G440">
        <v>0</v>
      </c>
      <c r="H440">
        <v>11273</v>
      </c>
      <c r="I440" t="b">
        <v>0</v>
      </c>
    </row>
    <row r="441" spans="1:9" x14ac:dyDescent="0.25">
      <c r="A441" t="s">
        <v>9</v>
      </c>
      <c r="B441" s="1">
        <v>44329</v>
      </c>
      <c r="C441">
        <v>0</v>
      </c>
      <c r="D441">
        <v>10500</v>
      </c>
      <c r="E441">
        <v>1</v>
      </c>
      <c r="F441">
        <v>774</v>
      </c>
      <c r="G441">
        <v>1</v>
      </c>
      <c r="H441">
        <v>11274</v>
      </c>
      <c r="I441" t="b">
        <v>0</v>
      </c>
    </row>
    <row r="442" spans="1:9" x14ac:dyDescent="0.25">
      <c r="A442" t="s">
        <v>9</v>
      </c>
      <c r="B442" s="1">
        <v>44330</v>
      </c>
      <c r="C442">
        <v>0</v>
      </c>
      <c r="D442">
        <v>10500</v>
      </c>
      <c r="E442">
        <v>0</v>
      </c>
      <c r="F442">
        <v>774</v>
      </c>
      <c r="G442">
        <v>0</v>
      </c>
      <c r="H442">
        <v>11274</v>
      </c>
      <c r="I442" t="b">
        <v>0</v>
      </c>
    </row>
    <row r="443" spans="1:9" x14ac:dyDescent="0.25">
      <c r="A443" t="s">
        <v>9</v>
      </c>
      <c r="B443" s="1">
        <v>44331</v>
      </c>
      <c r="C443">
        <v>0</v>
      </c>
      <c r="D443">
        <v>10500</v>
      </c>
      <c r="E443">
        <v>0</v>
      </c>
      <c r="F443">
        <v>774</v>
      </c>
      <c r="G443">
        <v>0</v>
      </c>
      <c r="H443">
        <v>11274</v>
      </c>
      <c r="I443" t="b">
        <v>0</v>
      </c>
    </row>
    <row r="444" spans="1:9" x14ac:dyDescent="0.25">
      <c r="A444" t="s">
        <v>9</v>
      </c>
      <c r="B444" s="1">
        <v>44332</v>
      </c>
      <c r="C444">
        <v>1</v>
      </c>
      <c r="D444">
        <v>10501</v>
      </c>
      <c r="E444">
        <v>1</v>
      </c>
      <c r="F444">
        <v>775</v>
      </c>
      <c r="G444">
        <v>2</v>
      </c>
      <c r="H444">
        <v>11276</v>
      </c>
      <c r="I444" t="b">
        <v>0</v>
      </c>
    </row>
    <row r="445" spans="1:9" x14ac:dyDescent="0.25">
      <c r="A445" t="s">
        <v>9</v>
      </c>
      <c r="B445" s="1">
        <v>44333</v>
      </c>
      <c r="C445">
        <v>0</v>
      </c>
      <c r="D445">
        <v>10501</v>
      </c>
      <c r="E445">
        <v>0</v>
      </c>
      <c r="F445">
        <v>775</v>
      </c>
      <c r="G445">
        <v>0</v>
      </c>
      <c r="H445">
        <v>11276</v>
      </c>
      <c r="I445" t="b">
        <v>0</v>
      </c>
    </row>
    <row r="446" spans="1:9" x14ac:dyDescent="0.25">
      <c r="A446" t="s">
        <v>9</v>
      </c>
      <c r="B446" s="1">
        <v>44334</v>
      </c>
      <c r="C446">
        <v>1</v>
      </c>
      <c r="D446">
        <v>10502</v>
      </c>
      <c r="E446">
        <v>0</v>
      </c>
      <c r="F446">
        <v>775</v>
      </c>
      <c r="G446">
        <v>1</v>
      </c>
      <c r="H446">
        <v>11277</v>
      </c>
      <c r="I446" t="b">
        <v>0</v>
      </c>
    </row>
    <row r="447" spans="1:9" x14ac:dyDescent="0.25">
      <c r="A447" t="s">
        <v>9</v>
      </c>
      <c r="B447" s="1">
        <v>44335</v>
      </c>
      <c r="C447">
        <v>0</v>
      </c>
      <c r="D447">
        <v>10502</v>
      </c>
      <c r="E447">
        <v>0</v>
      </c>
      <c r="F447">
        <v>775</v>
      </c>
      <c r="G447">
        <v>0</v>
      </c>
      <c r="H447">
        <v>11277</v>
      </c>
      <c r="I447" t="b">
        <v>0</v>
      </c>
    </row>
    <row r="448" spans="1:9" x14ac:dyDescent="0.25">
      <c r="A448" t="s">
        <v>9</v>
      </c>
      <c r="B448" s="1">
        <v>44336</v>
      </c>
      <c r="C448">
        <v>0</v>
      </c>
      <c r="D448">
        <v>10502</v>
      </c>
      <c r="E448">
        <v>0</v>
      </c>
      <c r="F448">
        <v>775</v>
      </c>
      <c r="G448">
        <v>0</v>
      </c>
      <c r="H448">
        <v>11277</v>
      </c>
      <c r="I448" t="b">
        <v>0</v>
      </c>
    </row>
    <row r="449" spans="1:9" x14ac:dyDescent="0.25">
      <c r="A449" t="s">
        <v>9</v>
      </c>
      <c r="B449" s="1">
        <v>44337</v>
      </c>
      <c r="C449">
        <v>1</v>
      </c>
      <c r="D449">
        <v>10503</v>
      </c>
      <c r="E449">
        <v>1</v>
      </c>
      <c r="F449">
        <v>776</v>
      </c>
      <c r="G449">
        <v>2</v>
      </c>
      <c r="H449">
        <v>11279</v>
      </c>
      <c r="I449" t="b">
        <v>0</v>
      </c>
    </row>
    <row r="450" spans="1:9" x14ac:dyDescent="0.25">
      <c r="A450" t="s">
        <v>9</v>
      </c>
      <c r="B450" s="1">
        <v>44338</v>
      </c>
      <c r="C450">
        <v>0</v>
      </c>
      <c r="D450">
        <v>10503</v>
      </c>
      <c r="E450">
        <v>0</v>
      </c>
      <c r="F450">
        <v>776</v>
      </c>
      <c r="G450">
        <v>0</v>
      </c>
      <c r="H450">
        <v>11279</v>
      </c>
      <c r="I450" t="b">
        <v>0</v>
      </c>
    </row>
    <row r="451" spans="1:9" x14ac:dyDescent="0.25">
      <c r="A451" t="s">
        <v>9</v>
      </c>
      <c r="B451" s="1">
        <v>44339</v>
      </c>
      <c r="C451">
        <v>0</v>
      </c>
      <c r="D451">
        <v>10503</v>
      </c>
      <c r="E451">
        <v>0</v>
      </c>
      <c r="F451">
        <v>776</v>
      </c>
      <c r="G451">
        <v>0</v>
      </c>
      <c r="H451">
        <v>11279</v>
      </c>
      <c r="I451" t="b">
        <v>0</v>
      </c>
    </row>
    <row r="452" spans="1:9" x14ac:dyDescent="0.25">
      <c r="A452" t="s">
        <v>9</v>
      </c>
      <c r="B452" s="1">
        <v>44340</v>
      </c>
      <c r="C452">
        <v>0</v>
      </c>
      <c r="D452">
        <v>10503</v>
      </c>
      <c r="E452">
        <v>1</v>
      </c>
      <c r="F452">
        <v>777</v>
      </c>
      <c r="G452">
        <v>1</v>
      </c>
      <c r="H452">
        <v>11280</v>
      </c>
      <c r="I452" t="b">
        <v>0</v>
      </c>
    </row>
    <row r="453" spans="1:9" x14ac:dyDescent="0.25">
      <c r="A453" t="s">
        <v>9</v>
      </c>
      <c r="B453" s="1">
        <v>44341</v>
      </c>
      <c r="C453">
        <v>0</v>
      </c>
      <c r="D453">
        <v>10503</v>
      </c>
      <c r="E453">
        <v>0</v>
      </c>
      <c r="F453">
        <v>777</v>
      </c>
      <c r="G453">
        <v>0</v>
      </c>
      <c r="H453">
        <v>11280</v>
      </c>
      <c r="I453" t="b">
        <v>0</v>
      </c>
    </row>
    <row r="454" spans="1:9" x14ac:dyDescent="0.25">
      <c r="A454" t="s">
        <v>9</v>
      </c>
      <c r="B454" s="1">
        <v>44342</v>
      </c>
      <c r="C454">
        <v>2</v>
      </c>
      <c r="D454">
        <v>10505</v>
      </c>
      <c r="E454">
        <v>0</v>
      </c>
      <c r="F454">
        <v>777</v>
      </c>
      <c r="G454">
        <v>2</v>
      </c>
      <c r="H454">
        <v>11282</v>
      </c>
      <c r="I454" t="b">
        <v>0</v>
      </c>
    </row>
    <row r="455" spans="1:9" x14ac:dyDescent="0.25">
      <c r="A455" t="s">
        <v>9</v>
      </c>
      <c r="B455" s="1">
        <v>44343</v>
      </c>
      <c r="C455">
        <v>0</v>
      </c>
      <c r="D455">
        <v>10505</v>
      </c>
      <c r="E455">
        <v>1</v>
      </c>
      <c r="F455">
        <v>778</v>
      </c>
      <c r="G455">
        <v>1</v>
      </c>
      <c r="H455">
        <v>11283</v>
      </c>
      <c r="I455" t="b">
        <v>0</v>
      </c>
    </row>
    <row r="456" spans="1:9" x14ac:dyDescent="0.25">
      <c r="A456" t="s">
        <v>9</v>
      </c>
      <c r="B456" s="1">
        <v>44344</v>
      </c>
      <c r="C456">
        <v>0</v>
      </c>
      <c r="D456">
        <v>10505</v>
      </c>
      <c r="E456">
        <v>0</v>
      </c>
      <c r="F456">
        <v>778</v>
      </c>
      <c r="G456">
        <v>0</v>
      </c>
      <c r="H456">
        <v>11283</v>
      </c>
      <c r="I456" t="b">
        <v>0</v>
      </c>
    </row>
    <row r="457" spans="1:9" x14ac:dyDescent="0.25">
      <c r="A457" t="s">
        <v>9</v>
      </c>
      <c r="B457" s="1">
        <v>44345</v>
      </c>
      <c r="C457">
        <v>0</v>
      </c>
      <c r="D457">
        <v>10505</v>
      </c>
      <c r="E457">
        <v>0</v>
      </c>
      <c r="F457">
        <v>778</v>
      </c>
      <c r="G457">
        <v>0</v>
      </c>
      <c r="H457">
        <v>11283</v>
      </c>
      <c r="I457" t="b">
        <v>0</v>
      </c>
    </row>
    <row r="458" spans="1:9" x14ac:dyDescent="0.25">
      <c r="A458" t="s">
        <v>9</v>
      </c>
      <c r="B458" s="1">
        <v>44346</v>
      </c>
      <c r="C458">
        <v>1</v>
      </c>
      <c r="D458">
        <v>10506</v>
      </c>
      <c r="E458">
        <v>1</v>
      </c>
      <c r="F458">
        <v>779</v>
      </c>
      <c r="G458">
        <v>2</v>
      </c>
      <c r="H458">
        <v>11285</v>
      </c>
      <c r="I458" t="b">
        <v>0</v>
      </c>
    </row>
    <row r="459" spans="1:9" x14ac:dyDescent="0.25">
      <c r="A459" t="s">
        <v>9</v>
      </c>
      <c r="B459" s="1">
        <v>44347</v>
      </c>
      <c r="C459">
        <v>1</v>
      </c>
      <c r="D459">
        <v>10507</v>
      </c>
      <c r="E459">
        <v>0</v>
      </c>
      <c r="F459">
        <v>779</v>
      </c>
      <c r="G459">
        <v>1</v>
      </c>
      <c r="H459">
        <v>11286</v>
      </c>
      <c r="I459" t="b">
        <v>0</v>
      </c>
    </row>
    <row r="460" spans="1:9" x14ac:dyDescent="0.25">
      <c r="A460" t="s">
        <v>9</v>
      </c>
      <c r="B460" s="1">
        <v>44348</v>
      </c>
      <c r="C460">
        <v>0</v>
      </c>
      <c r="D460">
        <v>10507</v>
      </c>
      <c r="E460">
        <v>0</v>
      </c>
      <c r="F460">
        <v>779</v>
      </c>
      <c r="G460">
        <v>0</v>
      </c>
      <c r="H460">
        <v>11286</v>
      </c>
      <c r="I460" t="b">
        <v>0</v>
      </c>
    </row>
    <row r="461" spans="1:9" x14ac:dyDescent="0.25">
      <c r="A461" t="s">
        <v>9</v>
      </c>
      <c r="B461" s="1">
        <v>44349</v>
      </c>
      <c r="C461">
        <v>1</v>
      </c>
      <c r="D461">
        <v>10508</v>
      </c>
      <c r="E461">
        <v>1</v>
      </c>
      <c r="F461">
        <v>780</v>
      </c>
      <c r="G461">
        <v>2</v>
      </c>
      <c r="H461">
        <v>11288</v>
      </c>
      <c r="I461" t="b">
        <v>0</v>
      </c>
    </row>
    <row r="462" spans="1:9" x14ac:dyDescent="0.25">
      <c r="A462" t="s">
        <v>9</v>
      </c>
      <c r="B462" s="1">
        <v>44350</v>
      </c>
      <c r="C462">
        <v>0</v>
      </c>
      <c r="D462">
        <v>10508</v>
      </c>
      <c r="E462">
        <v>0</v>
      </c>
      <c r="F462">
        <v>780</v>
      </c>
      <c r="G462">
        <v>0</v>
      </c>
      <c r="H462">
        <v>11288</v>
      </c>
      <c r="I462" t="b">
        <v>0</v>
      </c>
    </row>
    <row r="463" spans="1:9" x14ac:dyDescent="0.25">
      <c r="A463" t="s">
        <v>9</v>
      </c>
      <c r="B463" s="1">
        <v>44351</v>
      </c>
      <c r="C463">
        <v>0</v>
      </c>
      <c r="D463">
        <v>10508</v>
      </c>
      <c r="E463">
        <v>0</v>
      </c>
      <c r="F463">
        <v>780</v>
      </c>
      <c r="G463">
        <v>0</v>
      </c>
      <c r="H463">
        <v>11288</v>
      </c>
      <c r="I463" t="b">
        <v>0</v>
      </c>
    </row>
    <row r="464" spans="1:9" x14ac:dyDescent="0.25">
      <c r="A464" t="s">
        <v>9</v>
      </c>
      <c r="B464" s="1">
        <v>44352</v>
      </c>
      <c r="C464">
        <v>0</v>
      </c>
      <c r="D464">
        <v>10508</v>
      </c>
      <c r="E464">
        <v>0</v>
      </c>
      <c r="F464">
        <v>780</v>
      </c>
      <c r="G464">
        <v>0</v>
      </c>
      <c r="H464">
        <v>11288</v>
      </c>
      <c r="I464" t="b">
        <v>0</v>
      </c>
    </row>
    <row r="465" spans="1:9" x14ac:dyDescent="0.25">
      <c r="A465" t="s">
        <v>9</v>
      </c>
      <c r="B465" s="1">
        <v>44353</v>
      </c>
      <c r="C465">
        <v>0</v>
      </c>
      <c r="D465">
        <v>10508</v>
      </c>
      <c r="E465">
        <v>0</v>
      </c>
      <c r="F465">
        <v>780</v>
      </c>
      <c r="G465">
        <v>0</v>
      </c>
      <c r="H465">
        <v>11288</v>
      </c>
      <c r="I465" t="b">
        <v>0</v>
      </c>
    </row>
    <row r="466" spans="1:9" x14ac:dyDescent="0.25">
      <c r="A466" t="s">
        <v>9</v>
      </c>
      <c r="B466" s="1">
        <v>44354</v>
      </c>
      <c r="C466">
        <v>0</v>
      </c>
      <c r="D466">
        <v>10508</v>
      </c>
      <c r="E466">
        <v>0</v>
      </c>
      <c r="F466">
        <v>780</v>
      </c>
      <c r="G466">
        <v>0</v>
      </c>
      <c r="H466">
        <v>11288</v>
      </c>
      <c r="I466" t="b">
        <v>0</v>
      </c>
    </row>
    <row r="467" spans="1:9" x14ac:dyDescent="0.25">
      <c r="A467" t="s">
        <v>9</v>
      </c>
      <c r="B467" s="1">
        <v>44355</v>
      </c>
      <c r="C467">
        <v>1</v>
      </c>
      <c r="D467">
        <v>10509</v>
      </c>
      <c r="E467">
        <v>0</v>
      </c>
      <c r="F467">
        <v>780</v>
      </c>
      <c r="G467">
        <v>1</v>
      </c>
      <c r="H467">
        <v>11289</v>
      </c>
      <c r="I467" t="b">
        <v>0</v>
      </c>
    </row>
    <row r="468" spans="1:9" x14ac:dyDescent="0.25">
      <c r="A468" t="s">
        <v>9</v>
      </c>
      <c r="B468" s="1">
        <v>44356</v>
      </c>
      <c r="C468">
        <v>0</v>
      </c>
      <c r="D468">
        <v>10509</v>
      </c>
      <c r="E468">
        <v>0</v>
      </c>
      <c r="F468">
        <v>780</v>
      </c>
      <c r="G468">
        <v>0</v>
      </c>
      <c r="H468">
        <v>11289</v>
      </c>
      <c r="I468" t="b">
        <v>0</v>
      </c>
    </row>
    <row r="469" spans="1:9" x14ac:dyDescent="0.25">
      <c r="A469" t="s">
        <v>9</v>
      </c>
      <c r="B469" s="1">
        <v>44357</v>
      </c>
      <c r="C469">
        <v>1</v>
      </c>
      <c r="D469">
        <v>10510</v>
      </c>
      <c r="E469">
        <v>0</v>
      </c>
      <c r="F469">
        <v>780</v>
      </c>
      <c r="G469">
        <v>1</v>
      </c>
      <c r="H469">
        <v>11290</v>
      </c>
      <c r="I469" t="b">
        <v>0</v>
      </c>
    </row>
    <row r="470" spans="1:9" x14ac:dyDescent="0.25">
      <c r="A470" t="s">
        <v>9</v>
      </c>
      <c r="B470" s="1">
        <v>44358</v>
      </c>
      <c r="C470">
        <v>0</v>
      </c>
      <c r="D470">
        <v>10510</v>
      </c>
      <c r="E470">
        <v>2</v>
      </c>
      <c r="F470">
        <v>782</v>
      </c>
      <c r="G470">
        <v>2</v>
      </c>
      <c r="H470">
        <v>11292</v>
      </c>
      <c r="I470" t="b">
        <v>0</v>
      </c>
    </row>
    <row r="471" spans="1:9" x14ac:dyDescent="0.25">
      <c r="A471" t="s">
        <v>9</v>
      </c>
      <c r="B471" s="1">
        <v>44359</v>
      </c>
      <c r="C471">
        <v>0</v>
      </c>
      <c r="D471">
        <v>10510</v>
      </c>
      <c r="E471">
        <v>1</v>
      </c>
      <c r="F471">
        <v>783</v>
      </c>
      <c r="G471">
        <v>1</v>
      </c>
      <c r="H471">
        <v>11293</v>
      </c>
      <c r="I471" t="b">
        <v>0</v>
      </c>
    </row>
    <row r="472" spans="1:9" x14ac:dyDescent="0.25">
      <c r="A472" t="s">
        <v>9</v>
      </c>
      <c r="B472" s="1">
        <v>44360</v>
      </c>
      <c r="C472">
        <v>0</v>
      </c>
      <c r="D472">
        <v>10510</v>
      </c>
      <c r="E472">
        <v>0</v>
      </c>
      <c r="F472">
        <v>783</v>
      </c>
      <c r="G472">
        <v>0</v>
      </c>
      <c r="H472">
        <v>11293</v>
      </c>
      <c r="I472" t="b">
        <v>0</v>
      </c>
    </row>
    <row r="473" spans="1:9" x14ac:dyDescent="0.25">
      <c r="A473" t="s">
        <v>9</v>
      </c>
      <c r="B473" s="1">
        <v>44361</v>
      </c>
      <c r="C473">
        <v>0</v>
      </c>
      <c r="D473">
        <v>10510</v>
      </c>
      <c r="E473">
        <v>0</v>
      </c>
      <c r="F473">
        <v>783</v>
      </c>
      <c r="G473">
        <v>0</v>
      </c>
      <c r="H473">
        <v>11293</v>
      </c>
      <c r="I473" t="b">
        <v>0</v>
      </c>
    </row>
    <row r="474" spans="1:9" x14ac:dyDescent="0.25">
      <c r="A474" t="s">
        <v>9</v>
      </c>
      <c r="B474" s="1">
        <v>44362</v>
      </c>
      <c r="C474">
        <v>1</v>
      </c>
      <c r="D474">
        <v>10511</v>
      </c>
      <c r="E474">
        <v>0</v>
      </c>
      <c r="F474">
        <v>783</v>
      </c>
      <c r="G474">
        <v>1</v>
      </c>
      <c r="H474">
        <v>11294</v>
      </c>
      <c r="I474" t="b">
        <v>0</v>
      </c>
    </row>
    <row r="475" spans="1:9" x14ac:dyDescent="0.25">
      <c r="A475" t="s">
        <v>9</v>
      </c>
      <c r="B475" s="1">
        <v>44363</v>
      </c>
      <c r="C475">
        <v>2</v>
      </c>
      <c r="D475">
        <v>10513</v>
      </c>
      <c r="E475">
        <v>0</v>
      </c>
      <c r="F475">
        <v>783</v>
      </c>
      <c r="G475">
        <v>2</v>
      </c>
      <c r="H475">
        <v>11296</v>
      </c>
      <c r="I475" t="b">
        <v>0</v>
      </c>
    </row>
    <row r="476" spans="1:9" x14ac:dyDescent="0.25">
      <c r="A476" t="s">
        <v>9</v>
      </c>
      <c r="B476" s="1">
        <v>44364</v>
      </c>
      <c r="C476">
        <v>0</v>
      </c>
      <c r="D476">
        <v>10513</v>
      </c>
      <c r="E476">
        <v>1</v>
      </c>
      <c r="F476">
        <v>784</v>
      </c>
      <c r="G476">
        <v>1</v>
      </c>
      <c r="H476">
        <v>11297</v>
      </c>
      <c r="I476" t="b">
        <v>0</v>
      </c>
    </row>
    <row r="477" spans="1:9" x14ac:dyDescent="0.25">
      <c r="A477" t="s">
        <v>9</v>
      </c>
      <c r="B477" s="1">
        <v>44365</v>
      </c>
      <c r="C477">
        <v>0</v>
      </c>
      <c r="D477">
        <v>10513</v>
      </c>
      <c r="E477">
        <v>1</v>
      </c>
      <c r="F477">
        <v>785</v>
      </c>
      <c r="G477">
        <v>1</v>
      </c>
      <c r="H477">
        <v>11298</v>
      </c>
      <c r="I477" t="b">
        <v>0</v>
      </c>
    </row>
    <row r="478" spans="1:9" x14ac:dyDescent="0.25">
      <c r="A478" t="s">
        <v>9</v>
      </c>
      <c r="B478" s="1">
        <v>44366</v>
      </c>
      <c r="C478">
        <v>0</v>
      </c>
      <c r="D478">
        <v>10513</v>
      </c>
      <c r="E478">
        <v>1</v>
      </c>
      <c r="F478">
        <v>786</v>
      </c>
      <c r="G478">
        <v>1</v>
      </c>
      <c r="H478">
        <v>11299</v>
      </c>
      <c r="I478" t="b">
        <v>0</v>
      </c>
    </row>
    <row r="479" spans="1:9" x14ac:dyDescent="0.25">
      <c r="A479" t="s">
        <v>9</v>
      </c>
      <c r="B479" s="1">
        <v>44367</v>
      </c>
      <c r="C479">
        <v>0</v>
      </c>
      <c r="D479">
        <v>10513</v>
      </c>
      <c r="E479">
        <v>0</v>
      </c>
      <c r="F479">
        <v>786</v>
      </c>
      <c r="G479">
        <v>0</v>
      </c>
      <c r="H479">
        <v>11299</v>
      </c>
      <c r="I479" t="b">
        <v>0</v>
      </c>
    </row>
    <row r="480" spans="1:9" x14ac:dyDescent="0.25">
      <c r="A480" t="s">
        <v>9</v>
      </c>
      <c r="B480" s="1">
        <v>44368</v>
      </c>
      <c r="C480">
        <v>1</v>
      </c>
      <c r="D480">
        <v>10514</v>
      </c>
      <c r="E480">
        <v>0</v>
      </c>
      <c r="F480">
        <v>786</v>
      </c>
      <c r="G480">
        <v>1</v>
      </c>
      <c r="H480">
        <v>11300</v>
      </c>
      <c r="I480" t="b">
        <v>0</v>
      </c>
    </row>
    <row r="481" spans="1:9" x14ac:dyDescent="0.25">
      <c r="A481" t="s">
        <v>9</v>
      </c>
      <c r="B481" s="1">
        <v>44369</v>
      </c>
      <c r="C481">
        <v>1</v>
      </c>
      <c r="D481">
        <v>10515</v>
      </c>
      <c r="E481">
        <v>0</v>
      </c>
      <c r="F481">
        <v>786</v>
      </c>
      <c r="G481">
        <v>1</v>
      </c>
      <c r="H481">
        <v>11301</v>
      </c>
      <c r="I481" t="b">
        <v>0</v>
      </c>
    </row>
    <row r="482" spans="1:9" x14ac:dyDescent="0.25">
      <c r="A482" t="s">
        <v>9</v>
      </c>
      <c r="B482" s="1">
        <v>44370</v>
      </c>
      <c r="C482">
        <v>0</v>
      </c>
      <c r="D482">
        <v>10515</v>
      </c>
      <c r="E482">
        <v>0</v>
      </c>
      <c r="F482">
        <v>786</v>
      </c>
      <c r="G482">
        <v>0</v>
      </c>
      <c r="H482">
        <v>11301</v>
      </c>
      <c r="I482" t="b">
        <v>0</v>
      </c>
    </row>
    <row r="483" spans="1:9" x14ac:dyDescent="0.25">
      <c r="A483" t="s">
        <v>9</v>
      </c>
      <c r="B483" s="1">
        <v>44371</v>
      </c>
      <c r="C483">
        <v>0</v>
      </c>
      <c r="D483">
        <v>10515</v>
      </c>
      <c r="E483">
        <v>0</v>
      </c>
      <c r="F483">
        <v>786</v>
      </c>
      <c r="G483">
        <v>0</v>
      </c>
      <c r="H483">
        <v>11301</v>
      </c>
      <c r="I483" t="b">
        <v>0</v>
      </c>
    </row>
    <row r="484" spans="1:9" x14ac:dyDescent="0.25">
      <c r="A484" t="s">
        <v>9</v>
      </c>
      <c r="B484" s="1">
        <v>44372</v>
      </c>
      <c r="C484">
        <v>0</v>
      </c>
      <c r="D484">
        <v>10515</v>
      </c>
      <c r="E484">
        <v>0</v>
      </c>
      <c r="F484">
        <v>786</v>
      </c>
      <c r="G484">
        <v>0</v>
      </c>
      <c r="H484">
        <v>11301</v>
      </c>
      <c r="I484" t="b">
        <v>0</v>
      </c>
    </row>
    <row r="485" spans="1:9" x14ac:dyDescent="0.25">
      <c r="A485" t="s">
        <v>9</v>
      </c>
      <c r="B485" s="1">
        <v>44373</v>
      </c>
      <c r="C485">
        <v>0</v>
      </c>
      <c r="D485">
        <v>10515</v>
      </c>
      <c r="E485">
        <v>0</v>
      </c>
      <c r="F485">
        <v>786</v>
      </c>
      <c r="G485">
        <v>0</v>
      </c>
      <c r="H485">
        <v>11301</v>
      </c>
      <c r="I485" t="b">
        <v>0</v>
      </c>
    </row>
    <row r="486" spans="1:9" x14ac:dyDescent="0.25">
      <c r="A486" t="s">
        <v>9</v>
      </c>
      <c r="B486" s="1">
        <v>44374</v>
      </c>
      <c r="C486">
        <v>1</v>
      </c>
      <c r="D486">
        <v>10516</v>
      </c>
      <c r="E486">
        <v>1</v>
      </c>
      <c r="F486">
        <v>787</v>
      </c>
      <c r="G486">
        <v>2</v>
      </c>
      <c r="H486">
        <v>11303</v>
      </c>
      <c r="I486" t="b">
        <v>0</v>
      </c>
    </row>
    <row r="487" spans="1:9" x14ac:dyDescent="0.25">
      <c r="A487" t="s">
        <v>9</v>
      </c>
      <c r="B487" s="1">
        <v>44375</v>
      </c>
      <c r="C487">
        <v>1</v>
      </c>
      <c r="D487">
        <v>10517</v>
      </c>
      <c r="E487">
        <v>0</v>
      </c>
      <c r="F487">
        <v>787</v>
      </c>
      <c r="G487">
        <v>1</v>
      </c>
      <c r="H487">
        <v>11304</v>
      </c>
      <c r="I487" t="b">
        <v>0</v>
      </c>
    </row>
    <row r="488" spans="1:9" x14ac:dyDescent="0.25">
      <c r="A488" t="s">
        <v>9</v>
      </c>
      <c r="B488" s="1">
        <v>44376</v>
      </c>
      <c r="C488">
        <v>0</v>
      </c>
      <c r="D488">
        <v>10517</v>
      </c>
      <c r="E488">
        <v>0</v>
      </c>
      <c r="F488">
        <v>787</v>
      </c>
      <c r="G488">
        <v>0</v>
      </c>
      <c r="H488">
        <v>11304</v>
      </c>
      <c r="I488" t="b">
        <v>0</v>
      </c>
    </row>
    <row r="489" spans="1:9" x14ac:dyDescent="0.25">
      <c r="A489" t="s">
        <v>9</v>
      </c>
      <c r="B489" s="1">
        <v>44377</v>
      </c>
      <c r="C489">
        <v>1</v>
      </c>
      <c r="D489">
        <v>10518</v>
      </c>
      <c r="E489">
        <v>0</v>
      </c>
      <c r="F489">
        <v>787</v>
      </c>
      <c r="G489">
        <v>1</v>
      </c>
      <c r="H489">
        <v>11305</v>
      </c>
      <c r="I489" t="b">
        <v>0</v>
      </c>
    </row>
    <row r="490" spans="1:9" x14ac:dyDescent="0.25">
      <c r="A490" t="s">
        <v>9</v>
      </c>
      <c r="B490" s="1">
        <v>44378</v>
      </c>
      <c r="C490">
        <v>0</v>
      </c>
      <c r="D490">
        <v>10518</v>
      </c>
      <c r="E490">
        <v>1</v>
      </c>
      <c r="F490">
        <v>788</v>
      </c>
      <c r="G490">
        <v>1</v>
      </c>
      <c r="H490">
        <v>11306</v>
      </c>
      <c r="I490" t="b">
        <v>0</v>
      </c>
    </row>
    <row r="491" spans="1:9" x14ac:dyDescent="0.25">
      <c r="A491" t="s">
        <v>9</v>
      </c>
      <c r="B491" s="1">
        <v>44379</v>
      </c>
      <c r="C491">
        <v>1</v>
      </c>
      <c r="D491">
        <v>10519</v>
      </c>
      <c r="E491">
        <v>0</v>
      </c>
      <c r="F491">
        <v>788</v>
      </c>
      <c r="G491">
        <v>1</v>
      </c>
      <c r="H491">
        <v>11307</v>
      </c>
      <c r="I491" t="b">
        <v>0</v>
      </c>
    </row>
    <row r="492" spans="1:9" x14ac:dyDescent="0.25">
      <c r="A492" t="s">
        <v>9</v>
      </c>
      <c r="B492" s="1">
        <v>44380</v>
      </c>
      <c r="C492">
        <v>1</v>
      </c>
      <c r="D492">
        <v>10520</v>
      </c>
      <c r="E492">
        <v>0</v>
      </c>
      <c r="F492">
        <v>788</v>
      </c>
      <c r="G492">
        <v>1</v>
      </c>
      <c r="H492">
        <v>11308</v>
      </c>
      <c r="I492" t="b">
        <v>0</v>
      </c>
    </row>
    <row r="493" spans="1:9" x14ac:dyDescent="0.25">
      <c r="A493" t="s">
        <v>9</v>
      </c>
      <c r="B493" s="1">
        <v>44381</v>
      </c>
      <c r="C493">
        <v>0</v>
      </c>
      <c r="D493">
        <v>10520</v>
      </c>
      <c r="E493">
        <v>0</v>
      </c>
      <c r="F493">
        <v>788</v>
      </c>
      <c r="G493">
        <v>0</v>
      </c>
      <c r="H493">
        <v>11308</v>
      </c>
      <c r="I493" t="b">
        <v>0</v>
      </c>
    </row>
    <row r="494" spans="1:9" x14ac:dyDescent="0.25">
      <c r="A494" t="s">
        <v>9</v>
      </c>
      <c r="B494" s="1">
        <v>44382</v>
      </c>
      <c r="C494">
        <v>2</v>
      </c>
      <c r="D494">
        <v>10522</v>
      </c>
      <c r="E494">
        <v>0</v>
      </c>
      <c r="F494">
        <v>788</v>
      </c>
      <c r="G494">
        <v>2</v>
      </c>
      <c r="H494">
        <v>11310</v>
      </c>
      <c r="I494" t="b">
        <v>0</v>
      </c>
    </row>
    <row r="495" spans="1:9" x14ac:dyDescent="0.25">
      <c r="A495" t="s">
        <v>9</v>
      </c>
      <c r="B495" s="1">
        <v>44383</v>
      </c>
      <c r="C495">
        <v>0</v>
      </c>
      <c r="D495">
        <v>10522</v>
      </c>
      <c r="E495">
        <v>0</v>
      </c>
      <c r="F495">
        <v>788</v>
      </c>
      <c r="G495">
        <v>0</v>
      </c>
      <c r="H495">
        <v>11310</v>
      </c>
      <c r="I495" t="b">
        <v>0</v>
      </c>
    </row>
    <row r="496" spans="1:9" x14ac:dyDescent="0.25">
      <c r="A496" t="s">
        <v>9</v>
      </c>
      <c r="B496" s="1">
        <v>44384</v>
      </c>
      <c r="C496">
        <v>2</v>
      </c>
      <c r="D496">
        <v>10524</v>
      </c>
      <c r="E496">
        <v>0</v>
      </c>
      <c r="F496">
        <v>788</v>
      </c>
      <c r="G496">
        <v>2</v>
      </c>
      <c r="H496">
        <v>11312</v>
      </c>
      <c r="I496" t="b">
        <v>0</v>
      </c>
    </row>
    <row r="497" spans="1:9" x14ac:dyDescent="0.25">
      <c r="A497" t="s">
        <v>9</v>
      </c>
      <c r="B497" s="1">
        <v>44385</v>
      </c>
      <c r="C497">
        <v>3</v>
      </c>
      <c r="D497">
        <v>10527</v>
      </c>
      <c r="E497">
        <v>0</v>
      </c>
      <c r="F497">
        <v>788</v>
      </c>
      <c r="G497">
        <v>3</v>
      </c>
      <c r="H497">
        <v>11315</v>
      </c>
      <c r="I497" t="b">
        <v>0</v>
      </c>
    </row>
    <row r="498" spans="1:9" x14ac:dyDescent="0.25">
      <c r="A498" t="s">
        <v>9</v>
      </c>
      <c r="B498" s="1">
        <v>44386</v>
      </c>
      <c r="C498">
        <v>2</v>
      </c>
      <c r="D498">
        <v>10529</v>
      </c>
      <c r="E498">
        <v>1</v>
      </c>
      <c r="F498">
        <v>789</v>
      </c>
      <c r="G498">
        <v>3</v>
      </c>
      <c r="H498">
        <v>11318</v>
      </c>
      <c r="I498" t="b">
        <v>0</v>
      </c>
    </row>
    <row r="499" spans="1:9" x14ac:dyDescent="0.25">
      <c r="A499" t="s">
        <v>9</v>
      </c>
      <c r="B499" s="1">
        <v>44387</v>
      </c>
      <c r="C499">
        <v>2</v>
      </c>
      <c r="D499">
        <v>10531</v>
      </c>
      <c r="E499">
        <v>0</v>
      </c>
      <c r="F499">
        <v>789</v>
      </c>
      <c r="G499">
        <v>2</v>
      </c>
      <c r="H499">
        <v>11320</v>
      </c>
      <c r="I499" t="b">
        <v>0</v>
      </c>
    </row>
    <row r="500" spans="1:9" x14ac:dyDescent="0.25">
      <c r="A500" t="s">
        <v>9</v>
      </c>
      <c r="B500" s="1">
        <v>44388</v>
      </c>
      <c r="C500">
        <v>1</v>
      </c>
      <c r="D500">
        <v>10532</v>
      </c>
      <c r="E500">
        <v>0</v>
      </c>
      <c r="F500">
        <v>789</v>
      </c>
      <c r="G500">
        <v>1</v>
      </c>
      <c r="H500">
        <v>11321</v>
      </c>
      <c r="I500" t="b">
        <v>0</v>
      </c>
    </row>
    <row r="501" spans="1:9" x14ac:dyDescent="0.25">
      <c r="A501" t="s">
        <v>9</v>
      </c>
      <c r="B501" s="1">
        <v>44389</v>
      </c>
      <c r="C501">
        <v>1</v>
      </c>
      <c r="D501">
        <v>10533</v>
      </c>
      <c r="E501">
        <v>1</v>
      </c>
      <c r="F501">
        <v>790</v>
      </c>
      <c r="G501">
        <v>2</v>
      </c>
      <c r="H501">
        <v>11323</v>
      </c>
      <c r="I501" t="b">
        <v>0</v>
      </c>
    </row>
    <row r="502" spans="1:9" x14ac:dyDescent="0.25">
      <c r="A502" t="s">
        <v>9</v>
      </c>
      <c r="B502" s="1">
        <v>44390</v>
      </c>
      <c r="C502">
        <v>1</v>
      </c>
      <c r="D502">
        <v>10534</v>
      </c>
      <c r="E502">
        <v>0</v>
      </c>
      <c r="F502">
        <v>790</v>
      </c>
      <c r="G502">
        <v>1</v>
      </c>
      <c r="H502">
        <v>11324</v>
      </c>
      <c r="I502" t="b">
        <v>0</v>
      </c>
    </row>
    <row r="503" spans="1:9" x14ac:dyDescent="0.25">
      <c r="A503" t="s">
        <v>9</v>
      </c>
      <c r="B503" s="1">
        <v>44391</v>
      </c>
      <c r="C503">
        <v>0</v>
      </c>
      <c r="D503">
        <v>10534</v>
      </c>
      <c r="E503">
        <v>0</v>
      </c>
      <c r="F503">
        <v>790</v>
      </c>
      <c r="G503">
        <v>0</v>
      </c>
      <c r="H503">
        <v>11324</v>
      </c>
      <c r="I503" t="b">
        <v>0</v>
      </c>
    </row>
    <row r="504" spans="1:9" x14ac:dyDescent="0.25">
      <c r="A504" t="s">
        <v>9</v>
      </c>
      <c r="B504" s="1">
        <v>44392</v>
      </c>
      <c r="C504">
        <v>2</v>
      </c>
      <c r="D504">
        <v>10536</v>
      </c>
      <c r="E504">
        <v>0</v>
      </c>
      <c r="F504">
        <v>790</v>
      </c>
      <c r="G504">
        <v>2</v>
      </c>
      <c r="H504">
        <v>11326</v>
      </c>
      <c r="I504" t="b">
        <v>0</v>
      </c>
    </row>
    <row r="505" spans="1:9" x14ac:dyDescent="0.25">
      <c r="A505" t="s">
        <v>9</v>
      </c>
      <c r="B505" s="1">
        <v>44393</v>
      </c>
      <c r="C505">
        <v>2</v>
      </c>
      <c r="D505">
        <v>10538</v>
      </c>
      <c r="E505">
        <v>0</v>
      </c>
      <c r="F505">
        <v>790</v>
      </c>
      <c r="G505">
        <v>2</v>
      </c>
      <c r="H505">
        <v>11328</v>
      </c>
      <c r="I505" t="b">
        <v>0</v>
      </c>
    </row>
    <row r="506" spans="1:9" x14ac:dyDescent="0.25">
      <c r="A506" t="s">
        <v>9</v>
      </c>
      <c r="B506" s="1">
        <v>44394</v>
      </c>
      <c r="C506">
        <v>1</v>
      </c>
      <c r="D506">
        <v>10539</v>
      </c>
      <c r="E506">
        <v>0</v>
      </c>
      <c r="F506">
        <v>790</v>
      </c>
      <c r="G506">
        <v>1</v>
      </c>
      <c r="H506">
        <v>11329</v>
      </c>
      <c r="I506" t="b">
        <v>0</v>
      </c>
    </row>
    <row r="507" spans="1:9" x14ac:dyDescent="0.25">
      <c r="A507" t="s">
        <v>9</v>
      </c>
      <c r="B507" s="1">
        <v>44395</v>
      </c>
      <c r="C507">
        <v>3</v>
      </c>
      <c r="D507">
        <v>10542</v>
      </c>
      <c r="E507">
        <v>0</v>
      </c>
      <c r="F507">
        <v>790</v>
      </c>
      <c r="G507">
        <v>3</v>
      </c>
      <c r="H507">
        <v>11332</v>
      </c>
      <c r="I507" t="b">
        <v>0</v>
      </c>
    </row>
    <row r="508" spans="1:9" x14ac:dyDescent="0.25">
      <c r="A508" t="s">
        <v>9</v>
      </c>
      <c r="B508" s="1">
        <v>44396</v>
      </c>
      <c r="C508">
        <v>3</v>
      </c>
      <c r="D508">
        <v>10545</v>
      </c>
      <c r="E508">
        <v>0</v>
      </c>
      <c r="F508">
        <v>790</v>
      </c>
      <c r="G508">
        <v>3</v>
      </c>
      <c r="H508">
        <v>11335</v>
      </c>
      <c r="I508" t="b">
        <v>0</v>
      </c>
    </row>
    <row r="509" spans="1:9" x14ac:dyDescent="0.25">
      <c r="A509" t="s">
        <v>9</v>
      </c>
      <c r="B509" s="1">
        <v>44397</v>
      </c>
      <c r="C509">
        <v>5</v>
      </c>
      <c r="D509">
        <v>10550</v>
      </c>
      <c r="E509">
        <v>0</v>
      </c>
      <c r="F509">
        <v>790</v>
      </c>
      <c r="G509">
        <v>5</v>
      </c>
      <c r="H509">
        <v>11340</v>
      </c>
      <c r="I509" t="b">
        <v>0</v>
      </c>
    </row>
    <row r="510" spans="1:9" x14ac:dyDescent="0.25">
      <c r="A510" t="s">
        <v>9</v>
      </c>
      <c r="B510" s="1">
        <v>44398</v>
      </c>
      <c r="C510">
        <v>0</v>
      </c>
      <c r="D510">
        <v>10550</v>
      </c>
      <c r="E510">
        <v>1</v>
      </c>
      <c r="F510">
        <v>791</v>
      </c>
      <c r="G510">
        <v>1</v>
      </c>
      <c r="H510">
        <v>11341</v>
      </c>
      <c r="I510" t="b">
        <v>0</v>
      </c>
    </row>
    <row r="511" spans="1:9" x14ac:dyDescent="0.25">
      <c r="A511" t="s">
        <v>9</v>
      </c>
      <c r="B511" s="1">
        <v>44399</v>
      </c>
      <c r="C511">
        <v>2</v>
      </c>
      <c r="D511">
        <v>10552</v>
      </c>
      <c r="E511">
        <v>0</v>
      </c>
      <c r="F511">
        <v>791</v>
      </c>
      <c r="G511">
        <v>2</v>
      </c>
      <c r="H511">
        <v>11343</v>
      </c>
      <c r="I511" t="b">
        <v>0</v>
      </c>
    </row>
    <row r="512" spans="1:9" x14ac:dyDescent="0.25">
      <c r="A512" t="s">
        <v>9</v>
      </c>
      <c r="B512" s="1">
        <v>44400</v>
      </c>
      <c r="C512">
        <v>7</v>
      </c>
      <c r="D512">
        <v>10559</v>
      </c>
      <c r="E512">
        <v>2</v>
      </c>
      <c r="F512">
        <v>793</v>
      </c>
      <c r="G512">
        <v>9</v>
      </c>
      <c r="H512">
        <v>11352</v>
      </c>
      <c r="I512" t="b">
        <v>0</v>
      </c>
    </row>
    <row r="513" spans="1:9" x14ac:dyDescent="0.25">
      <c r="A513" t="s">
        <v>9</v>
      </c>
      <c r="B513" s="1">
        <v>44401</v>
      </c>
      <c r="C513">
        <v>7</v>
      </c>
      <c r="D513">
        <v>10566</v>
      </c>
      <c r="E513">
        <v>0</v>
      </c>
      <c r="F513">
        <v>793</v>
      </c>
      <c r="G513">
        <v>7</v>
      </c>
      <c r="H513">
        <v>11359</v>
      </c>
      <c r="I513" t="b">
        <v>0</v>
      </c>
    </row>
    <row r="514" spans="1:9" x14ac:dyDescent="0.25">
      <c r="A514" t="s">
        <v>9</v>
      </c>
      <c r="B514" s="1">
        <v>44402</v>
      </c>
      <c r="C514">
        <v>2</v>
      </c>
      <c r="D514">
        <v>10568</v>
      </c>
      <c r="E514">
        <v>0</v>
      </c>
      <c r="F514">
        <v>793</v>
      </c>
      <c r="G514">
        <v>2</v>
      </c>
      <c r="H514">
        <v>11361</v>
      </c>
      <c r="I514" t="b">
        <v>0</v>
      </c>
    </row>
    <row r="515" spans="1:9" x14ac:dyDescent="0.25">
      <c r="A515" t="s">
        <v>9</v>
      </c>
      <c r="B515" s="1">
        <v>44403</v>
      </c>
      <c r="C515">
        <v>3</v>
      </c>
      <c r="D515">
        <v>10571</v>
      </c>
      <c r="E515">
        <v>0</v>
      </c>
      <c r="F515">
        <v>793</v>
      </c>
      <c r="G515">
        <v>3</v>
      </c>
      <c r="H515">
        <v>11364</v>
      </c>
      <c r="I515" t="b">
        <v>0</v>
      </c>
    </row>
    <row r="516" spans="1:9" x14ac:dyDescent="0.25">
      <c r="A516" t="s">
        <v>9</v>
      </c>
      <c r="B516" s="1">
        <v>44404</v>
      </c>
      <c r="C516">
        <v>5</v>
      </c>
      <c r="D516">
        <v>10576</v>
      </c>
      <c r="E516">
        <v>1</v>
      </c>
      <c r="F516">
        <v>794</v>
      </c>
      <c r="G516">
        <v>6</v>
      </c>
      <c r="H516">
        <v>11370</v>
      </c>
      <c r="I516" t="b">
        <v>0</v>
      </c>
    </row>
    <row r="517" spans="1:9" x14ac:dyDescent="0.25">
      <c r="A517" t="s">
        <v>9</v>
      </c>
      <c r="B517" s="1">
        <v>44405</v>
      </c>
      <c r="C517">
        <v>4</v>
      </c>
      <c r="D517">
        <v>10580</v>
      </c>
      <c r="E517">
        <v>0</v>
      </c>
      <c r="F517">
        <v>794</v>
      </c>
      <c r="G517">
        <v>4</v>
      </c>
      <c r="H517">
        <v>11374</v>
      </c>
      <c r="I517" t="b">
        <v>0</v>
      </c>
    </row>
    <row r="518" spans="1:9" x14ac:dyDescent="0.25">
      <c r="A518" t="s">
        <v>9</v>
      </c>
      <c r="B518" s="1">
        <v>44406</v>
      </c>
      <c r="C518">
        <v>3</v>
      </c>
      <c r="D518">
        <v>10583</v>
      </c>
      <c r="E518">
        <v>0</v>
      </c>
      <c r="F518">
        <v>794</v>
      </c>
      <c r="G518">
        <v>3</v>
      </c>
      <c r="H518">
        <v>11377</v>
      </c>
      <c r="I518" t="b">
        <v>0</v>
      </c>
    </row>
    <row r="519" spans="1:9" x14ac:dyDescent="0.25">
      <c r="A519" t="s">
        <v>9</v>
      </c>
      <c r="B519" s="1">
        <v>44407</v>
      </c>
      <c r="C519">
        <v>4</v>
      </c>
      <c r="D519">
        <v>10587</v>
      </c>
      <c r="E519">
        <v>0</v>
      </c>
      <c r="F519">
        <v>794</v>
      </c>
      <c r="G519">
        <v>4</v>
      </c>
      <c r="H519">
        <v>11381</v>
      </c>
      <c r="I519" t="b">
        <v>0</v>
      </c>
    </row>
    <row r="520" spans="1:9" x14ac:dyDescent="0.25">
      <c r="A520" t="s">
        <v>9</v>
      </c>
      <c r="B520" s="1">
        <v>44408</v>
      </c>
      <c r="C520">
        <v>8</v>
      </c>
      <c r="D520">
        <v>10595</v>
      </c>
      <c r="E520">
        <v>0</v>
      </c>
      <c r="F520">
        <v>794</v>
      </c>
      <c r="G520">
        <v>8</v>
      </c>
      <c r="H520">
        <v>11389</v>
      </c>
      <c r="I520" t="b">
        <v>0</v>
      </c>
    </row>
    <row r="521" spans="1:9" x14ac:dyDescent="0.25">
      <c r="A521" t="s">
        <v>9</v>
      </c>
      <c r="B521" s="1">
        <v>44409</v>
      </c>
      <c r="C521">
        <v>1</v>
      </c>
      <c r="D521">
        <v>10596</v>
      </c>
      <c r="E521">
        <v>0</v>
      </c>
      <c r="F521">
        <v>794</v>
      </c>
      <c r="G521">
        <v>1</v>
      </c>
      <c r="H521">
        <v>11390</v>
      </c>
      <c r="I521" t="b">
        <v>0</v>
      </c>
    </row>
    <row r="522" spans="1:9" x14ac:dyDescent="0.25">
      <c r="A522" t="s">
        <v>9</v>
      </c>
      <c r="B522" s="1">
        <v>44410</v>
      </c>
      <c r="C522">
        <v>6</v>
      </c>
      <c r="D522">
        <v>10602</v>
      </c>
      <c r="E522">
        <v>0</v>
      </c>
      <c r="F522">
        <v>794</v>
      </c>
      <c r="G522">
        <v>6</v>
      </c>
      <c r="H522">
        <v>11396</v>
      </c>
      <c r="I522" t="b">
        <v>0</v>
      </c>
    </row>
    <row r="523" spans="1:9" x14ac:dyDescent="0.25">
      <c r="A523" t="s">
        <v>9</v>
      </c>
      <c r="B523" s="1">
        <v>44411</v>
      </c>
      <c r="C523">
        <v>5</v>
      </c>
      <c r="D523">
        <v>10607</v>
      </c>
      <c r="E523">
        <v>0</v>
      </c>
      <c r="F523">
        <v>794</v>
      </c>
      <c r="G523">
        <v>5</v>
      </c>
      <c r="H523">
        <v>11401</v>
      </c>
      <c r="I523" t="b">
        <v>0</v>
      </c>
    </row>
    <row r="524" spans="1:9" x14ac:dyDescent="0.25">
      <c r="A524" t="s">
        <v>9</v>
      </c>
      <c r="B524" s="1">
        <v>44412</v>
      </c>
      <c r="C524">
        <v>3</v>
      </c>
      <c r="D524">
        <v>10610</v>
      </c>
      <c r="E524">
        <v>1</v>
      </c>
      <c r="F524">
        <v>795</v>
      </c>
      <c r="G524">
        <v>4</v>
      </c>
      <c r="H524">
        <v>11405</v>
      </c>
      <c r="I524" t="b">
        <v>0</v>
      </c>
    </row>
    <row r="525" spans="1:9" x14ac:dyDescent="0.25">
      <c r="A525" t="s">
        <v>9</v>
      </c>
      <c r="B525" s="1">
        <v>44413</v>
      </c>
      <c r="C525">
        <v>1</v>
      </c>
      <c r="D525">
        <v>10611</v>
      </c>
      <c r="E525">
        <v>0</v>
      </c>
      <c r="F525">
        <v>795</v>
      </c>
      <c r="G525">
        <v>1</v>
      </c>
      <c r="H525">
        <v>11406</v>
      </c>
      <c r="I525" t="b">
        <v>0</v>
      </c>
    </row>
    <row r="526" spans="1:9" x14ac:dyDescent="0.25">
      <c r="A526" t="s">
        <v>9</v>
      </c>
      <c r="B526" s="1">
        <v>44414</v>
      </c>
      <c r="C526">
        <v>6</v>
      </c>
      <c r="D526">
        <v>10617</v>
      </c>
      <c r="E526">
        <v>0</v>
      </c>
      <c r="F526">
        <v>795</v>
      </c>
      <c r="G526">
        <v>6</v>
      </c>
      <c r="H526">
        <v>11412</v>
      </c>
      <c r="I526" t="b">
        <v>0</v>
      </c>
    </row>
    <row r="527" spans="1:9" x14ac:dyDescent="0.25">
      <c r="A527" t="s">
        <v>9</v>
      </c>
      <c r="B527" s="1">
        <v>44415</v>
      </c>
      <c r="C527">
        <v>5</v>
      </c>
      <c r="D527">
        <v>10622</v>
      </c>
      <c r="E527">
        <v>0</v>
      </c>
      <c r="F527">
        <v>795</v>
      </c>
      <c r="G527">
        <v>5</v>
      </c>
      <c r="H527">
        <v>11417</v>
      </c>
      <c r="I527" t="b">
        <v>0</v>
      </c>
    </row>
    <row r="528" spans="1:9" x14ac:dyDescent="0.25">
      <c r="A528" t="s">
        <v>9</v>
      </c>
      <c r="B528" s="1">
        <v>44416</v>
      </c>
      <c r="C528">
        <v>7</v>
      </c>
      <c r="D528">
        <v>10629</v>
      </c>
      <c r="E528">
        <v>0</v>
      </c>
      <c r="F528">
        <v>795</v>
      </c>
      <c r="G528">
        <v>7</v>
      </c>
      <c r="H528">
        <v>11424</v>
      </c>
      <c r="I528" t="b">
        <v>0</v>
      </c>
    </row>
    <row r="529" spans="1:9" x14ac:dyDescent="0.25">
      <c r="A529" t="s">
        <v>9</v>
      </c>
      <c r="B529" s="1">
        <v>44417</v>
      </c>
      <c r="C529">
        <v>4</v>
      </c>
      <c r="D529">
        <v>10633</v>
      </c>
      <c r="E529">
        <v>3</v>
      </c>
      <c r="F529">
        <v>798</v>
      </c>
      <c r="G529">
        <v>7</v>
      </c>
      <c r="H529">
        <v>11431</v>
      </c>
      <c r="I529" t="b">
        <v>0</v>
      </c>
    </row>
    <row r="530" spans="1:9" x14ac:dyDescent="0.25">
      <c r="A530" t="s">
        <v>9</v>
      </c>
      <c r="B530" s="1">
        <v>44418</v>
      </c>
      <c r="C530">
        <v>5</v>
      </c>
      <c r="D530">
        <v>10638</v>
      </c>
      <c r="E530">
        <v>0</v>
      </c>
      <c r="F530">
        <v>798</v>
      </c>
      <c r="G530">
        <v>5</v>
      </c>
      <c r="H530">
        <v>11436</v>
      </c>
      <c r="I530" t="b">
        <v>0</v>
      </c>
    </row>
    <row r="531" spans="1:9" x14ac:dyDescent="0.25">
      <c r="A531" t="s">
        <v>9</v>
      </c>
      <c r="B531" s="1">
        <v>44419</v>
      </c>
      <c r="C531">
        <v>3</v>
      </c>
      <c r="D531">
        <v>10641</v>
      </c>
      <c r="E531">
        <v>0</v>
      </c>
      <c r="F531">
        <v>798</v>
      </c>
      <c r="G531">
        <v>3</v>
      </c>
      <c r="H531">
        <v>11439</v>
      </c>
      <c r="I531" t="b">
        <v>0</v>
      </c>
    </row>
    <row r="532" spans="1:9" x14ac:dyDescent="0.25">
      <c r="A532" t="s">
        <v>9</v>
      </c>
      <c r="B532" s="1">
        <v>44420</v>
      </c>
      <c r="C532">
        <v>6</v>
      </c>
      <c r="D532">
        <v>10647</v>
      </c>
      <c r="E532">
        <v>0</v>
      </c>
      <c r="F532">
        <v>798</v>
      </c>
      <c r="G532">
        <v>6</v>
      </c>
      <c r="H532">
        <v>11445</v>
      </c>
      <c r="I532" t="b">
        <v>0</v>
      </c>
    </row>
    <row r="533" spans="1:9" x14ac:dyDescent="0.25">
      <c r="A533" t="s">
        <v>9</v>
      </c>
      <c r="B533" s="1">
        <v>44421</v>
      </c>
      <c r="C533">
        <v>3</v>
      </c>
      <c r="D533">
        <v>10650</v>
      </c>
      <c r="E533">
        <v>0</v>
      </c>
      <c r="F533">
        <v>798</v>
      </c>
      <c r="G533">
        <v>3</v>
      </c>
      <c r="H533">
        <v>11448</v>
      </c>
      <c r="I533" t="b">
        <v>0</v>
      </c>
    </row>
    <row r="534" spans="1:9" x14ac:dyDescent="0.25">
      <c r="A534" t="s">
        <v>9</v>
      </c>
      <c r="B534" s="1">
        <v>44422</v>
      </c>
      <c r="C534">
        <v>7</v>
      </c>
      <c r="D534">
        <v>10657</v>
      </c>
      <c r="E534">
        <v>0</v>
      </c>
      <c r="F534">
        <v>798</v>
      </c>
      <c r="G534">
        <v>7</v>
      </c>
      <c r="H534">
        <v>11455</v>
      </c>
      <c r="I534" t="b">
        <v>0</v>
      </c>
    </row>
    <row r="535" spans="1:9" x14ac:dyDescent="0.25">
      <c r="A535" t="s">
        <v>9</v>
      </c>
      <c r="B535" s="1">
        <v>44423</v>
      </c>
      <c r="C535">
        <v>9</v>
      </c>
      <c r="D535">
        <v>10666</v>
      </c>
      <c r="E535">
        <v>0</v>
      </c>
      <c r="F535">
        <v>798</v>
      </c>
      <c r="G535">
        <v>9</v>
      </c>
      <c r="H535">
        <v>11464</v>
      </c>
      <c r="I535" t="b">
        <v>0</v>
      </c>
    </row>
    <row r="536" spans="1:9" x14ac:dyDescent="0.25">
      <c r="A536" t="s">
        <v>9</v>
      </c>
      <c r="B536" s="1">
        <v>44424</v>
      </c>
      <c r="C536">
        <v>7</v>
      </c>
      <c r="D536">
        <v>10673</v>
      </c>
      <c r="E536">
        <v>1</v>
      </c>
      <c r="F536">
        <v>799</v>
      </c>
      <c r="G536">
        <v>8</v>
      </c>
      <c r="H536">
        <v>11472</v>
      </c>
      <c r="I536" t="b">
        <v>0</v>
      </c>
    </row>
    <row r="537" spans="1:9" x14ac:dyDescent="0.25">
      <c r="A537" t="s">
        <v>9</v>
      </c>
      <c r="B537" s="1">
        <v>44425</v>
      </c>
      <c r="C537">
        <v>6</v>
      </c>
      <c r="D537">
        <v>10679</v>
      </c>
      <c r="E537">
        <v>1</v>
      </c>
      <c r="F537">
        <v>800</v>
      </c>
      <c r="G537">
        <v>7</v>
      </c>
      <c r="H537">
        <v>11479</v>
      </c>
      <c r="I537" t="b">
        <v>0</v>
      </c>
    </row>
    <row r="538" spans="1:9" x14ac:dyDescent="0.25">
      <c r="A538" t="s">
        <v>9</v>
      </c>
      <c r="B538" s="1">
        <v>44426</v>
      </c>
      <c r="C538">
        <v>7</v>
      </c>
      <c r="D538">
        <v>10686</v>
      </c>
      <c r="E538">
        <v>1</v>
      </c>
      <c r="F538">
        <v>801</v>
      </c>
      <c r="G538">
        <v>8</v>
      </c>
      <c r="H538">
        <v>11487</v>
      </c>
      <c r="I538" t="b">
        <v>0</v>
      </c>
    </row>
    <row r="539" spans="1:9" x14ac:dyDescent="0.25">
      <c r="A539" t="s">
        <v>9</v>
      </c>
      <c r="B539" s="1">
        <v>44427</v>
      </c>
      <c r="C539">
        <v>5</v>
      </c>
      <c r="D539">
        <v>10691</v>
      </c>
      <c r="E539">
        <v>1</v>
      </c>
      <c r="F539">
        <v>802</v>
      </c>
      <c r="G539">
        <v>6</v>
      </c>
      <c r="H539">
        <v>11493</v>
      </c>
      <c r="I539" t="b">
        <v>0</v>
      </c>
    </row>
    <row r="540" spans="1:9" x14ac:dyDescent="0.25">
      <c r="A540" t="s">
        <v>9</v>
      </c>
      <c r="B540" s="1">
        <v>44428</v>
      </c>
      <c r="C540">
        <v>7</v>
      </c>
      <c r="D540">
        <v>10698</v>
      </c>
      <c r="E540">
        <v>1</v>
      </c>
      <c r="F540">
        <v>803</v>
      </c>
      <c r="G540">
        <v>8</v>
      </c>
      <c r="H540">
        <v>11501</v>
      </c>
      <c r="I540" t="b">
        <v>0</v>
      </c>
    </row>
    <row r="541" spans="1:9" x14ac:dyDescent="0.25">
      <c r="A541" t="s">
        <v>9</v>
      </c>
      <c r="B541" s="1">
        <v>44429</v>
      </c>
      <c r="C541">
        <v>10</v>
      </c>
      <c r="D541">
        <v>10708</v>
      </c>
      <c r="E541">
        <v>0</v>
      </c>
      <c r="F541">
        <v>803</v>
      </c>
      <c r="G541">
        <v>10</v>
      </c>
      <c r="H541">
        <v>11511</v>
      </c>
      <c r="I541" t="b">
        <v>0</v>
      </c>
    </row>
    <row r="542" spans="1:9" x14ac:dyDescent="0.25">
      <c r="A542" t="s">
        <v>9</v>
      </c>
      <c r="B542" s="1">
        <v>44430</v>
      </c>
      <c r="C542">
        <v>6</v>
      </c>
      <c r="D542">
        <v>10714</v>
      </c>
      <c r="E542">
        <v>2</v>
      </c>
      <c r="F542">
        <v>805</v>
      </c>
      <c r="G542">
        <v>8</v>
      </c>
      <c r="H542">
        <v>11519</v>
      </c>
      <c r="I542" t="b">
        <v>0</v>
      </c>
    </row>
    <row r="543" spans="1:9" x14ac:dyDescent="0.25">
      <c r="A543" t="s">
        <v>9</v>
      </c>
      <c r="B543" s="1">
        <v>44431</v>
      </c>
      <c r="C543">
        <v>8</v>
      </c>
      <c r="D543">
        <v>10722</v>
      </c>
      <c r="E543">
        <v>0</v>
      </c>
      <c r="F543">
        <v>805</v>
      </c>
      <c r="G543">
        <v>8</v>
      </c>
      <c r="H543">
        <v>11527</v>
      </c>
      <c r="I543" t="b">
        <v>0</v>
      </c>
    </row>
    <row r="544" spans="1:9" x14ac:dyDescent="0.25">
      <c r="A544" t="s">
        <v>9</v>
      </c>
      <c r="B544" s="1">
        <v>44432</v>
      </c>
      <c r="C544">
        <v>7</v>
      </c>
      <c r="D544">
        <v>10729</v>
      </c>
      <c r="E544">
        <v>0</v>
      </c>
      <c r="F544">
        <v>805</v>
      </c>
      <c r="G544">
        <v>7</v>
      </c>
      <c r="H544">
        <v>11534</v>
      </c>
      <c r="I544" t="b">
        <v>0</v>
      </c>
    </row>
    <row r="545" spans="1:9" x14ac:dyDescent="0.25">
      <c r="A545" t="s">
        <v>9</v>
      </c>
      <c r="B545" s="1">
        <v>44433</v>
      </c>
      <c r="C545">
        <v>9</v>
      </c>
      <c r="D545">
        <v>10738</v>
      </c>
      <c r="E545">
        <v>1</v>
      </c>
      <c r="F545">
        <v>806</v>
      </c>
      <c r="G545">
        <v>10</v>
      </c>
      <c r="H545">
        <v>11544</v>
      </c>
      <c r="I545" t="b">
        <v>0</v>
      </c>
    </row>
    <row r="546" spans="1:9" x14ac:dyDescent="0.25">
      <c r="A546" t="s">
        <v>9</v>
      </c>
      <c r="B546" s="1">
        <v>44434</v>
      </c>
      <c r="C546">
        <v>15</v>
      </c>
      <c r="D546">
        <v>10753</v>
      </c>
      <c r="E546">
        <v>0</v>
      </c>
      <c r="F546">
        <v>806</v>
      </c>
      <c r="G546">
        <v>15</v>
      </c>
      <c r="H546">
        <v>11559</v>
      </c>
      <c r="I546" t="b">
        <v>0</v>
      </c>
    </row>
    <row r="547" spans="1:9" x14ac:dyDescent="0.25">
      <c r="A547" t="s">
        <v>9</v>
      </c>
      <c r="B547" s="1">
        <v>44435</v>
      </c>
      <c r="C547">
        <v>11</v>
      </c>
      <c r="D547">
        <v>10764</v>
      </c>
      <c r="E547">
        <v>0</v>
      </c>
      <c r="F547">
        <v>806</v>
      </c>
      <c r="G547">
        <v>11</v>
      </c>
      <c r="H547">
        <v>11570</v>
      </c>
      <c r="I547" t="b">
        <v>0</v>
      </c>
    </row>
    <row r="548" spans="1:9" x14ac:dyDescent="0.25">
      <c r="A548" t="s">
        <v>9</v>
      </c>
      <c r="B548" s="1">
        <v>44436</v>
      </c>
      <c r="C548">
        <v>4</v>
      </c>
      <c r="D548">
        <v>10768</v>
      </c>
      <c r="E548">
        <v>0</v>
      </c>
      <c r="F548">
        <v>806</v>
      </c>
      <c r="G548">
        <v>4</v>
      </c>
      <c r="H548">
        <v>11574</v>
      </c>
      <c r="I548" t="b">
        <v>0</v>
      </c>
    </row>
    <row r="549" spans="1:9" x14ac:dyDescent="0.25">
      <c r="A549" t="s">
        <v>9</v>
      </c>
      <c r="B549" s="1">
        <v>44437</v>
      </c>
      <c r="C549">
        <v>10</v>
      </c>
      <c r="D549">
        <v>10778</v>
      </c>
      <c r="E549">
        <v>1</v>
      </c>
      <c r="F549">
        <v>807</v>
      </c>
      <c r="G549">
        <v>11</v>
      </c>
      <c r="H549">
        <v>11585</v>
      </c>
      <c r="I549" t="b">
        <v>0</v>
      </c>
    </row>
    <row r="550" spans="1:9" x14ac:dyDescent="0.25">
      <c r="A550" t="s">
        <v>9</v>
      </c>
      <c r="B550" s="1">
        <v>44438</v>
      </c>
      <c r="C550">
        <v>5</v>
      </c>
      <c r="D550">
        <v>10783</v>
      </c>
      <c r="E550">
        <v>0</v>
      </c>
      <c r="F550">
        <v>807</v>
      </c>
      <c r="G550">
        <v>5</v>
      </c>
      <c r="H550">
        <v>11590</v>
      </c>
      <c r="I550" t="b">
        <v>0</v>
      </c>
    </row>
    <row r="551" spans="1:9" x14ac:dyDescent="0.25">
      <c r="A551" t="s">
        <v>9</v>
      </c>
      <c r="B551" s="1">
        <v>44439</v>
      </c>
      <c r="C551">
        <v>4</v>
      </c>
      <c r="D551">
        <v>10787</v>
      </c>
      <c r="E551">
        <v>1</v>
      </c>
      <c r="F551">
        <v>808</v>
      </c>
      <c r="G551">
        <v>5</v>
      </c>
      <c r="H551">
        <v>11595</v>
      </c>
      <c r="I551" t="b">
        <v>0</v>
      </c>
    </row>
    <row r="552" spans="1:9" x14ac:dyDescent="0.25">
      <c r="A552" t="s">
        <v>9</v>
      </c>
      <c r="B552" s="1">
        <v>44440</v>
      </c>
      <c r="C552">
        <v>5</v>
      </c>
      <c r="D552">
        <v>10792</v>
      </c>
      <c r="E552">
        <v>0</v>
      </c>
      <c r="F552">
        <v>808</v>
      </c>
      <c r="G552">
        <v>5</v>
      </c>
      <c r="H552">
        <v>11600</v>
      </c>
      <c r="I552" t="b">
        <v>0</v>
      </c>
    </row>
    <row r="553" spans="1:9" x14ac:dyDescent="0.25">
      <c r="A553" t="s">
        <v>9</v>
      </c>
      <c r="B553" s="1">
        <v>44441</v>
      </c>
      <c r="C553">
        <v>9</v>
      </c>
      <c r="D553">
        <v>10801</v>
      </c>
      <c r="E553">
        <v>1</v>
      </c>
      <c r="F553">
        <v>809</v>
      </c>
      <c r="G553">
        <v>10</v>
      </c>
      <c r="H553">
        <v>11610</v>
      </c>
      <c r="I553" t="b">
        <v>0</v>
      </c>
    </row>
    <row r="554" spans="1:9" x14ac:dyDescent="0.25">
      <c r="A554" t="s">
        <v>9</v>
      </c>
      <c r="B554" s="1">
        <v>44442</v>
      </c>
      <c r="C554">
        <v>14</v>
      </c>
      <c r="D554">
        <v>10815</v>
      </c>
      <c r="E554">
        <v>2</v>
      </c>
      <c r="F554">
        <v>811</v>
      </c>
      <c r="G554">
        <v>16</v>
      </c>
      <c r="H554">
        <v>11626</v>
      </c>
      <c r="I554" t="b">
        <v>0</v>
      </c>
    </row>
    <row r="555" spans="1:9" x14ac:dyDescent="0.25">
      <c r="A555" t="s">
        <v>9</v>
      </c>
      <c r="B555" s="1">
        <v>44443</v>
      </c>
      <c r="C555">
        <v>12</v>
      </c>
      <c r="D555">
        <v>10827</v>
      </c>
      <c r="E555">
        <v>0</v>
      </c>
      <c r="F555">
        <v>811</v>
      </c>
      <c r="G555">
        <v>12</v>
      </c>
      <c r="H555">
        <v>11638</v>
      </c>
      <c r="I555" t="b">
        <v>0</v>
      </c>
    </row>
    <row r="556" spans="1:9" x14ac:dyDescent="0.25">
      <c r="A556" t="s">
        <v>9</v>
      </c>
      <c r="B556" s="1">
        <v>44444</v>
      </c>
      <c r="C556">
        <v>12</v>
      </c>
      <c r="D556">
        <v>10839</v>
      </c>
      <c r="E556">
        <v>0</v>
      </c>
      <c r="F556">
        <v>811</v>
      </c>
      <c r="G556">
        <v>12</v>
      </c>
      <c r="H556">
        <v>11650</v>
      </c>
      <c r="I556" t="b">
        <v>0</v>
      </c>
    </row>
    <row r="557" spans="1:9" x14ac:dyDescent="0.25">
      <c r="A557" t="s">
        <v>9</v>
      </c>
      <c r="B557" s="1">
        <v>44445</v>
      </c>
      <c r="C557">
        <v>9</v>
      </c>
      <c r="D557">
        <v>10848</v>
      </c>
      <c r="E557">
        <v>1</v>
      </c>
      <c r="F557">
        <v>812</v>
      </c>
      <c r="G557">
        <v>10</v>
      </c>
      <c r="H557">
        <v>11660</v>
      </c>
      <c r="I557" t="b">
        <v>0</v>
      </c>
    </row>
    <row r="558" spans="1:9" x14ac:dyDescent="0.25">
      <c r="A558" t="s">
        <v>9</v>
      </c>
      <c r="B558" s="1">
        <v>44446</v>
      </c>
      <c r="C558">
        <v>11</v>
      </c>
      <c r="D558">
        <v>10859</v>
      </c>
      <c r="E558">
        <v>0</v>
      </c>
      <c r="F558">
        <v>812</v>
      </c>
      <c r="G558">
        <v>11</v>
      </c>
      <c r="H558">
        <v>11671</v>
      </c>
      <c r="I558" t="b">
        <v>0</v>
      </c>
    </row>
    <row r="559" spans="1:9" x14ac:dyDescent="0.25">
      <c r="A559" t="s">
        <v>9</v>
      </c>
      <c r="B559" s="1">
        <v>44447</v>
      </c>
      <c r="C559">
        <v>5</v>
      </c>
      <c r="D559">
        <v>10864</v>
      </c>
      <c r="E559">
        <v>1</v>
      </c>
      <c r="F559">
        <v>813</v>
      </c>
      <c r="G559">
        <v>6</v>
      </c>
      <c r="H559">
        <v>11677</v>
      </c>
      <c r="I559" t="b">
        <v>0</v>
      </c>
    </row>
    <row r="560" spans="1:9" x14ac:dyDescent="0.25">
      <c r="A560" t="s">
        <v>9</v>
      </c>
      <c r="B560" s="1">
        <v>44448</v>
      </c>
      <c r="C560">
        <v>4</v>
      </c>
      <c r="D560">
        <v>10868</v>
      </c>
      <c r="E560">
        <v>0</v>
      </c>
      <c r="F560">
        <v>813</v>
      </c>
      <c r="G560">
        <v>4</v>
      </c>
      <c r="H560">
        <v>11681</v>
      </c>
      <c r="I560" t="b">
        <v>0</v>
      </c>
    </row>
    <row r="561" spans="1:9" x14ac:dyDescent="0.25">
      <c r="A561" t="s">
        <v>9</v>
      </c>
      <c r="B561" s="1">
        <v>44449</v>
      </c>
      <c r="C561">
        <v>7</v>
      </c>
      <c r="D561">
        <v>10875</v>
      </c>
      <c r="E561">
        <v>0</v>
      </c>
      <c r="F561">
        <v>813</v>
      </c>
      <c r="G561">
        <v>7</v>
      </c>
      <c r="H561">
        <v>11688</v>
      </c>
      <c r="I561" t="b">
        <v>0</v>
      </c>
    </row>
    <row r="562" spans="1:9" x14ac:dyDescent="0.25">
      <c r="A562" t="s">
        <v>9</v>
      </c>
      <c r="B562" s="1">
        <v>44450</v>
      </c>
      <c r="C562">
        <v>11</v>
      </c>
      <c r="D562">
        <v>10886</v>
      </c>
      <c r="E562">
        <v>1</v>
      </c>
      <c r="F562">
        <v>814</v>
      </c>
      <c r="G562">
        <v>12</v>
      </c>
      <c r="H562">
        <v>11700</v>
      </c>
      <c r="I562" t="b">
        <v>0</v>
      </c>
    </row>
    <row r="563" spans="1:9" x14ac:dyDescent="0.25">
      <c r="A563" t="s">
        <v>9</v>
      </c>
      <c r="B563" s="1">
        <v>44451</v>
      </c>
      <c r="C563">
        <v>12</v>
      </c>
      <c r="D563">
        <v>10898</v>
      </c>
      <c r="E563">
        <v>0</v>
      </c>
      <c r="F563">
        <v>814</v>
      </c>
      <c r="G563">
        <v>12</v>
      </c>
      <c r="H563">
        <v>11712</v>
      </c>
      <c r="I563" t="b">
        <v>0</v>
      </c>
    </row>
    <row r="564" spans="1:9" x14ac:dyDescent="0.25">
      <c r="A564" t="s">
        <v>9</v>
      </c>
      <c r="B564" s="1">
        <v>44452</v>
      </c>
      <c r="C564">
        <v>6</v>
      </c>
      <c r="D564">
        <v>10904</v>
      </c>
      <c r="E564">
        <v>0</v>
      </c>
      <c r="F564">
        <v>814</v>
      </c>
      <c r="G564">
        <v>6</v>
      </c>
      <c r="H564">
        <v>11718</v>
      </c>
      <c r="I564" t="b">
        <v>0</v>
      </c>
    </row>
    <row r="565" spans="1:9" x14ac:dyDescent="0.25">
      <c r="A565" t="s">
        <v>9</v>
      </c>
      <c r="B565" s="1">
        <v>44453</v>
      </c>
      <c r="C565">
        <v>14</v>
      </c>
      <c r="D565">
        <v>10918</v>
      </c>
      <c r="E565">
        <v>2</v>
      </c>
      <c r="F565">
        <v>816</v>
      </c>
      <c r="G565">
        <v>16</v>
      </c>
      <c r="H565">
        <v>11734</v>
      </c>
      <c r="I565" t="b">
        <v>0</v>
      </c>
    </row>
    <row r="566" spans="1:9" x14ac:dyDescent="0.25">
      <c r="A566" t="s">
        <v>9</v>
      </c>
      <c r="B566" s="1">
        <v>44454</v>
      </c>
      <c r="C566">
        <v>8</v>
      </c>
      <c r="D566">
        <v>10926</v>
      </c>
      <c r="E566">
        <v>0</v>
      </c>
      <c r="F566">
        <v>816</v>
      </c>
      <c r="G566">
        <v>8</v>
      </c>
      <c r="H566">
        <v>11742</v>
      </c>
      <c r="I566" t="b">
        <v>0</v>
      </c>
    </row>
    <row r="567" spans="1:9" x14ac:dyDescent="0.25">
      <c r="A567" t="s">
        <v>9</v>
      </c>
      <c r="B567" s="1">
        <v>44455</v>
      </c>
      <c r="C567">
        <v>11</v>
      </c>
      <c r="D567">
        <v>10937</v>
      </c>
      <c r="E567">
        <v>2</v>
      </c>
      <c r="F567">
        <v>818</v>
      </c>
      <c r="G567">
        <v>13</v>
      </c>
      <c r="H567">
        <v>11755</v>
      </c>
      <c r="I567" t="b">
        <v>0</v>
      </c>
    </row>
    <row r="568" spans="1:9" x14ac:dyDescent="0.25">
      <c r="A568" t="s">
        <v>9</v>
      </c>
      <c r="B568" s="1">
        <v>44456</v>
      </c>
      <c r="C568">
        <v>15</v>
      </c>
      <c r="D568">
        <v>10952</v>
      </c>
      <c r="E568">
        <v>0</v>
      </c>
      <c r="F568">
        <v>818</v>
      </c>
      <c r="G568">
        <v>15</v>
      </c>
      <c r="H568">
        <v>11770</v>
      </c>
      <c r="I568" t="b">
        <v>0</v>
      </c>
    </row>
    <row r="569" spans="1:9" x14ac:dyDescent="0.25">
      <c r="A569" t="s">
        <v>9</v>
      </c>
      <c r="B569" s="1">
        <v>44457</v>
      </c>
      <c r="C569">
        <v>11</v>
      </c>
      <c r="D569">
        <v>10963</v>
      </c>
      <c r="E569">
        <v>1</v>
      </c>
      <c r="F569">
        <v>819</v>
      </c>
      <c r="G569">
        <v>12</v>
      </c>
      <c r="H569">
        <v>11782</v>
      </c>
      <c r="I569" t="b">
        <v>0</v>
      </c>
    </row>
    <row r="570" spans="1:9" x14ac:dyDescent="0.25">
      <c r="A570" t="s">
        <v>9</v>
      </c>
      <c r="B570" s="1">
        <v>44458</v>
      </c>
      <c r="C570">
        <v>12</v>
      </c>
      <c r="D570">
        <v>10975</v>
      </c>
      <c r="E570">
        <v>2</v>
      </c>
      <c r="F570">
        <v>821</v>
      </c>
      <c r="G570">
        <v>14</v>
      </c>
      <c r="H570">
        <v>11796</v>
      </c>
      <c r="I570" t="b">
        <v>0</v>
      </c>
    </row>
    <row r="571" spans="1:9" x14ac:dyDescent="0.25">
      <c r="A571" t="s">
        <v>9</v>
      </c>
      <c r="B571" s="1">
        <v>44459</v>
      </c>
      <c r="C571">
        <v>10</v>
      </c>
      <c r="D571">
        <v>10985</v>
      </c>
      <c r="E571">
        <v>1</v>
      </c>
      <c r="F571">
        <v>822</v>
      </c>
      <c r="G571">
        <v>11</v>
      </c>
      <c r="H571">
        <v>11807</v>
      </c>
      <c r="I571" t="b">
        <v>0</v>
      </c>
    </row>
    <row r="572" spans="1:9" x14ac:dyDescent="0.25">
      <c r="A572" t="s">
        <v>9</v>
      </c>
      <c r="B572" s="1">
        <v>44460</v>
      </c>
      <c r="C572">
        <v>8</v>
      </c>
      <c r="D572">
        <v>10993</v>
      </c>
      <c r="E572">
        <v>0</v>
      </c>
      <c r="F572">
        <v>822</v>
      </c>
      <c r="G572">
        <v>8</v>
      </c>
      <c r="H572">
        <v>11815</v>
      </c>
      <c r="I572" t="b">
        <v>0</v>
      </c>
    </row>
    <row r="573" spans="1:9" x14ac:dyDescent="0.25">
      <c r="A573" t="s">
        <v>9</v>
      </c>
      <c r="B573" s="1">
        <v>44461</v>
      </c>
      <c r="C573">
        <v>10</v>
      </c>
      <c r="D573">
        <v>11003</v>
      </c>
      <c r="E573">
        <v>0</v>
      </c>
      <c r="F573">
        <v>822</v>
      </c>
      <c r="G573">
        <v>10</v>
      </c>
      <c r="H573">
        <v>11825</v>
      </c>
      <c r="I573" t="b">
        <v>0</v>
      </c>
    </row>
    <row r="574" spans="1:9" x14ac:dyDescent="0.25">
      <c r="A574" t="s">
        <v>9</v>
      </c>
      <c r="B574" s="1">
        <v>44462</v>
      </c>
      <c r="C574">
        <v>10</v>
      </c>
      <c r="D574">
        <v>11013</v>
      </c>
      <c r="E574">
        <v>0</v>
      </c>
      <c r="F574">
        <v>822</v>
      </c>
      <c r="G574">
        <v>10</v>
      </c>
      <c r="H574">
        <v>11835</v>
      </c>
      <c r="I574" t="b">
        <v>0</v>
      </c>
    </row>
    <row r="575" spans="1:9" x14ac:dyDescent="0.25">
      <c r="A575" t="s">
        <v>9</v>
      </c>
      <c r="B575" s="1">
        <v>44463</v>
      </c>
      <c r="C575">
        <v>7</v>
      </c>
      <c r="D575">
        <v>11020</v>
      </c>
      <c r="E575">
        <v>1</v>
      </c>
      <c r="F575">
        <v>823</v>
      </c>
      <c r="G575">
        <v>8</v>
      </c>
      <c r="H575">
        <v>11843</v>
      </c>
      <c r="I575" t="b">
        <v>0</v>
      </c>
    </row>
    <row r="576" spans="1:9" x14ac:dyDescent="0.25">
      <c r="A576" t="s">
        <v>9</v>
      </c>
      <c r="B576" s="1">
        <v>44464</v>
      </c>
      <c r="C576">
        <v>2</v>
      </c>
      <c r="D576">
        <v>11022</v>
      </c>
      <c r="E576">
        <v>2</v>
      </c>
      <c r="F576">
        <v>825</v>
      </c>
      <c r="G576">
        <v>4</v>
      </c>
      <c r="H576">
        <v>11847</v>
      </c>
      <c r="I576" t="b">
        <v>0</v>
      </c>
    </row>
    <row r="577" spans="1:9" x14ac:dyDescent="0.25">
      <c r="A577" t="s">
        <v>9</v>
      </c>
      <c r="B577" s="1">
        <v>44465</v>
      </c>
      <c r="C577">
        <v>6</v>
      </c>
      <c r="D577">
        <v>11028</v>
      </c>
      <c r="E577">
        <v>1</v>
      </c>
      <c r="F577">
        <v>826</v>
      </c>
      <c r="G577">
        <v>7</v>
      </c>
      <c r="H577">
        <v>11854</v>
      </c>
      <c r="I577" t="b">
        <v>0</v>
      </c>
    </row>
    <row r="578" spans="1:9" x14ac:dyDescent="0.25">
      <c r="A578" t="s">
        <v>9</v>
      </c>
      <c r="B578" s="1">
        <v>44466</v>
      </c>
      <c r="C578">
        <v>1</v>
      </c>
      <c r="D578">
        <v>11029</v>
      </c>
      <c r="E578">
        <v>1</v>
      </c>
      <c r="F578">
        <v>827</v>
      </c>
      <c r="G578">
        <v>2</v>
      </c>
      <c r="H578">
        <v>11856</v>
      </c>
      <c r="I578" t="b">
        <v>0</v>
      </c>
    </row>
    <row r="579" spans="1:9" x14ac:dyDescent="0.25">
      <c r="A579" t="s">
        <v>9</v>
      </c>
      <c r="B579" s="1">
        <v>44467</v>
      </c>
      <c r="C579">
        <v>7</v>
      </c>
      <c r="D579">
        <v>11036</v>
      </c>
      <c r="E579">
        <v>2</v>
      </c>
      <c r="F579">
        <v>829</v>
      </c>
      <c r="G579">
        <v>9</v>
      </c>
      <c r="H579">
        <v>11865</v>
      </c>
      <c r="I579" t="b">
        <v>0</v>
      </c>
    </row>
    <row r="580" spans="1:9" x14ac:dyDescent="0.25">
      <c r="A580" t="s">
        <v>9</v>
      </c>
      <c r="B580" s="1">
        <v>44468</v>
      </c>
      <c r="C580">
        <v>3</v>
      </c>
      <c r="D580">
        <v>11039</v>
      </c>
      <c r="E580">
        <v>3</v>
      </c>
      <c r="F580">
        <v>832</v>
      </c>
      <c r="G580">
        <v>6</v>
      </c>
      <c r="H580">
        <v>11871</v>
      </c>
      <c r="I580" t="b">
        <v>0</v>
      </c>
    </row>
    <row r="581" spans="1:9" x14ac:dyDescent="0.25">
      <c r="A581" t="s">
        <v>9</v>
      </c>
      <c r="B581" s="1">
        <v>44469</v>
      </c>
      <c r="C581">
        <v>4</v>
      </c>
      <c r="D581">
        <v>11043</v>
      </c>
      <c r="E581">
        <v>0</v>
      </c>
      <c r="F581">
        <v>832</v>
      </c>
      <c r="G581">
        <v>4</v>
      </c>
      <c r="H581">
        <v>11875</v>
      </c>
      <c r="I581" t="b">
        <v>0</v>
      </c>
    </row>
    <row r="582" spans="1:9" x14ac:dyDescent="0.25">
      <c r="A582" t="s">
        <v>9</v>
      </c>
      <c r="B582" s="1">
        <v>44470</v>
      </c>
      <c r="C582">
        <v>6</v>
      </c>
      <c r="D582">
        <v>11049</v>
      </c>
      <c r="E582">
        <v>2</v>
      </c>
      <c r="F582">
        <v>834</v>
      </c>
      <c r="G582">
        <v>8</v>
      </c>
      <c r="H582">
        <v>11883</v>
      </c>
      <c r="I582" t="b">
        <v>0</v>
      </c>
    </row>
    <row r="583" spans="1:9" x14ac:dyDescent="0.25">
      <c r="A583" t="s">
        <v>9</v>
      </c>
      <c r="B583" s="1">
        <v>44471</v>
      </c>
      <c r="C583">
        <v>4</v>
      </c>
      <c r="D583">
        <v>11053</v>
      </c>
      <c r="E583">
        <v>0</v>
      </c>
      <c r="F583">
        <v>834</v>
      </c>
      <c r="G583">
        <v>4</v>
      </c>
      <c r="H583">
        <v>11887</v>
      </c>
      <c r="I583" t="b">
        <v>0</v>
      </c>
    </row>
    <row r="584" spans="1:9" x14ac:dyDescent="0.25">
      <c r="A584" t="s">
        <v>9</v>
      </c>
      <c r="B584" s="1">
        <v>44472</v>
      </c>
      <c r="C584">
        <v>5</v>
      </c>
      <c r="D584">
        <v>11058</v>
      </c>
      <c r="E584">
        <v>0</v>
      </c>
      <c r="F584">
        <v>834</v>
      </c>
      <c r="G584">
        <v>5</v>
      </c>
      <c r="H584">
        <v>11892</v>
      </c>
      <c r="I584" t="b">
        <v>0</v>
      </c>
    </row>
    <row r="585" spans="1:9" x14ac:dyDescent="0.25">
      <c r="A585" t="s">
        <v>9</v>
      </c>
      <c r="B585" s="1">
        <v>44473</v>
      </c>
      <c r="C585">
        <v>3</v>
      </c>
      <c r="D585">
        <v>11061</v>
      </c>
      <c r="E585">
        <v>0</v>
      </c>
      <c r="F585">
        <v>834</v>
      </c>
      <c r="G585">
        <v>3</v>
      </c>
      <c r="H585">
        <v>11895</v>
      </c>
      <c r="I585" t="b">
        <v>0</v>
      </c>
    </row>
    <row r="586" spans="1:9" x14ac:dyDescent="0.25">
      <c r="A586" t="s">
        <v>9</v>
      </c>
      <c r="B586" s="1">
        <v>44474</v>
      </c>
      <c r="C586">
        <v>6</v>
      </c>
      <c r="D586">
        <v>11067</v>
      </c>
      <c r="E586">
        <v>0</v>
      </c>
      <c r="F586">
        <v>834</v>
      </c>
      <c r="G586">
        <v>6</v>
      </c>
      <c r="H586">
        <v>11901</v>
      </c>
      <c r="I586" t="b">
        <v>0</v>
      </c>
    </row>
    <row r="587" spans="1:9" x14ac:dyDescent="0.25">
      <c r="A587" t="s">
        <v>9</v>
      </c>
      <c r="B587" s="1">
        <v>44475</v>
      </c>
      <c r="C587">
        <v>7</v>
      </c>
      <c r="D587">
        <v>11074</v>
      </c>
      <c r="E587">
        <v>0</v>
      </c>
      <c r="F587">
        <v>834</v>
      </c>
      <c r="G587">
        <v>7</v>
      </c>
      <c r="H587">
        <v>11908</v>
      </c>
      <c r="I587" t="b">
        <v>0</v>
      </c>
    </row>
    <row r="588" spans="1:9" x14ac:dyDescent="0.25">
      <c r="A588" t="s">
        <v>9</v>
      </c>
      <c r="B588" s="1">
        <v>44476</v>
      </c>
      <c r="C588">
        <v>6</v>
      </c>
      <c r="D588">
        <v>11080</v>
      </c>
      <c r="E588">
        <v>0</v>
      </c>
      <c r="F588">
        <v>834</v>
      </c>
      <c r="G588">
        <v>6</v>
      </c>
      <c r="H588">
        <v>11914</v>
      </c>
      <c r="I588" t="b">
        <v>0</v>
      </c>
    </row>
    <row r="589" spans="1:9" x14ac:dyDescent="0.25">
      <c r="A589" t="s">
        <v>9</v>
      </c>
      <c r="B589" s="1">
        <v>44477</v>
      </c>
      <c r="C589">
        <v>8</v>
      </c>
      <c r="D589">
        <v>11088</v>
      </c>
      <c r="E589">
        <v>0</v>
      </c>
      <c r="F589">
        <v>834</v>
      </c>
      <c r="G589">
        <v>8</v>
      </c>
      <c r="H589">
        <v>11922</v>
      </c>
      <c r="I589" t="b">
        <v>0</v>
      </c>
    </row>
    <row r="590" spans="1:9" x14ac:dyDescent="0.25">
      <c r="A590" t="s">
        <v>9</v>
      </c>
      <c r="B590" s="1">
        <v>44478</v>
      </c>
      <c r="C590">
        <v>5</v>
      </c>
      <c r="D590">
        <v>11093</v>
      </c>
      <c r="E590">
        <v>0</v>
      </c>
      <c r="F590">
        <v>834</v>
      </c>
      <c r="G590">
        <v>5</v>
      </c>
      <c r="H590">
        <v>11927</v>
      </c>
      <c r="I590" t="b">
        <v>0</v>
      </c>
    </row>
    <row r="591" spans="1:9" x14ac:dyDescent="0.25">
      <c r="A591" t="s">
        <v>9</v>
      </c>
      <c r="B591" s="1">
        <v>44479</v>
      </c>
      <c r="C591">
        <v>4</v>
      </c>
      <c r="D591">
        <v>11097</v>
      </c>
      <c r="E591">
        <v>1</v>
      </c>
      <c r="F591">
        <v>835</v>
      </c>
      <c r="G591">
        <v>5</v>
      </c>
      <c r="H591">
        <v>11932</v>
      </c>
      <c r="I591" t="b">
        <v>0</v>
      </c>
    </row>
    <row r="592" spans="1:9" x14ac:dyDescent="0.25">
      <c r="A592" t="s">
        <v>9</v>
      </c>
      <c r="B592" s="1">
        <v>44480</v>
      </c>
      <c r="C592">
        <v>4</v>
      </c>
      <c r="D592">
        <v>11101</v>
      </c>
      <c r="E592">
        <v>1</v>
      </c>
      <c r="F592">
        <v>836</v>
      </c>
      <c r="G592">
        <v>5</v>
      </c>
      <c r="H592">
        <v>11937</v>
      </c>
      <c r="I592" t="b">
        <v>0</v>
      </c>
    </row>
    <row r="593" spans="1:9" x14ac:dyDescent="0.25">
      <c r="A593" t="s">
        <v>9</v>
      </c>
      <c r="B593" s="1">
        <v>44481</v>
      </c>
      <c r="C593">
        <v>5</v>
      </c>
      <c r="D593">
        <v>11106</v>
      </c>
      <c r="E593">
        <v>0</v>
      </c>
      <c r="F593">
        <v>836</v>
      </c>
      <c r="G593">
        <v>5</v>
      </c>
      <c r="H593">
        <v>11942</v>
      </c>
      <c r="I593" t="b">
        <v>0</v>
      </c>
    </row>
    <row r="594" spans="1:9" x14ac:dyDescent="0.25">
      <c r="A594" t="s">
        <v>9</v>
      </c>
      <c r="B594" s="1">
        <v>44482</v>
      </c>
      <c r="C594">
        <v>5</v>
      </c>
      <c r="D594">
        <v>11111</v>
      </c>
      <c r="E594">
        <v>0</v>
      </c>
      <c r="F594">
        <v>836</v>
      </c>
      <c r="G594">
        <v>5</v>
      </c>
      <c r="H594">
        <v>11947</v>
      </c>
      <c r="I594" t="b">
        <v>0</v>
      </c>
    </row>
    <row r="595" spans="1:9" x14ac:dyDescent="0.25">
      <c r="A595" t="s">
        <v>9</v>
      </c>
      <c r="B595" s="1">
        <v>44483</v>
      </c>
      <c r="C595">
        <v>6</v>
      </c>
      <c r="D595">
        <v>11117</v>
      </c>
      <c r="E595">
        <v>0</v>
      </c>
      <c r="F595">
        <v>836</v>
      </c>
      <c r="G595">
        <v>6</v>
      </c>
      <c r="H595">
        <v>11953</v>
      </c>
      <c r="I595" t="b">
        <v>0</v>
      </c>
    </row>
    <row r="596" spans="1:9" x14ac:dyDescent="0.25">
      <c r="A596" t="s">
        <v>9</v>
      </c>
      <c r="B596" s="1">
        <v>44484</v>
      </c>
      <c r="C596">
        <v>8</v>
      </c>
      <c r="D596">
        <v>11125</v>
      </c>
      <c r="E596">
        <v>1</v>
      </c>
      <c r="F596">
        <v>837</v>
      </c>
      <c r="G596">
        <v>9</v>
      </c>
      <c r="H596">
        <v>11962</v>
      </c>
      <c r="I596" t="b">
        <v>0</v>
      </c>
    </row>
    <row r="597" spans="1:9" x14ac:dyDescent="0.25">
      <c r="A597" t="s">
        <v>9</v>
      </c>
      <c r="B597" s="1">
        <v>44485</v>
      </c>
      <c r="C597">
        <v>9</v>
      </c>
      <c r="D597">
        <v>11134</v>
      </c>
      <c r="E597">
        <v>0</v>
      </c>
      <c r="F597">
        <v>837</v>
      </c>
      <c r="G597">
        <v>9</v>
      </c>
      <c r="H597">
        <v>11971</v>
      </c>
      <c r="I597" t="b">
        <v>0</v>
      </c>
    </row>
    <row r="598" spans="1:9" x14ac:dyDescent="0.25">
      <c r="A598" t="s">
        <v>9</v>
      </c>
      <c r="B598" s="1">
        <v>44486</v>
      </c>
      <c r="C598">
        <v>5</v>
      </c>
      <c r="D598">
        <v>11139</v>
      </c>
      <c r="E598">
        <v>0</v>
      </c>
      <c r="F598">
        <v>837</v>
      </c>
      <c r="G598">
        <v>5</v>
      </c>
      <c r="H598">
        <v>11976</v>
      </c>
      <c r="I598" t="b">
        <v>0</v>
      </c>
    </row>
    <row r="599" spans="1:9" x14ac:dyDescent="0.25">
      <c r="A599" t="s">
        <v>9</v>
      </c>
      <c r="B599" s="1">
        <v>44487</v>
      </c>
      <c r="C599">
        <v>6</v>
      </c>
      <c r="D599">
        <v>11145</v>
      </c>
      <c r="E599">
        <v>0</v>
      </c>
      <c r="F599">
        <v>837</v>
      </c>
      <c r="G599">
        <v>6</v>
      </c>
      <c r="H599">
        <v>11982</v>
      </c>
      <c r="I599" t="b">
        <v>0</v>
      </c>
    </row>
    <row r="600" spans="1:9" x14ac:dyDescent="0.25">
      <c r="A600" t="s">
        <v>9</v>
      </c>
      <c r="B600" s="1">
        <v>44488</v>
      </c>
      <c r="C600">
        <v>16</v>
      </c>
      <c r="D600">
        <v>11161</v>
      </c>
      <c r="E600">
        <v>0</v>
      </c>
      <c r="F600">
        <v>837</v>
      </c>
      <c r="G600">
        <v>16</v>
      </c>
      <c r="H600">
        <v>11998</v>
      </c>
      <c r="I600" t="b">
        <v>0</v>
      </c>
    </row>
    <row r="601" spans="1:9" x14ac:dyDescent="0.25">
      <c r="A601" t="s">
        <v>9</v>
      </c>
      <c r="B601" s="1">
        <v>44489</v>
      </c>
      <c r="C601">
        <v>9</v>
      </c>
      <c r="D601">
        <v>11170</v>
      </c>
      <c r="E601">
        <v>0</v>
      </c>
      <c r="F601">
        <v>837</v>
      </c>
      <c r="G601">
        <v>9</v>
      </c>
      <c r="H601">
        <v>12007</v>
      </c>
      <c r="I601" t="b">
        <v>0</v>
      </c>
    </row>
    <row r="602" spans="1:9" x14ac:dyDescent="0.25">
      <c r="A602" t="s">
        <v>9</v>
      </c>
      <c r="B602" s="1">
        <v>44490</v>
      </c>
      <c r="C602">
        <v>9</v>
      </c>
      <c r="D602">
        <v>11179</v>
      </c>
      <c r="E602">
        <v>1</v>
      </c>
      <c r="F602">
        <v>838</v>
      </c>
      <c r="G602">
        <v>10</v>
      </c>
      <c r="H602">
        <v>12017</v>
      </c>
      <c r="I602" t="b">
        <v>0</v>
      </c>
    </row>
    <row r="603" spans="1:9" x14ac:dyDescent="0.25">
      <c r="A603" t="s">
        <v>9</v>
      </c>
      <c r="B603" s="1">
        <v>44491</v>
      </c>
      <c r="C603">
        <v>10</v>
      </c>
      <c r="D603">
        <v>11189</v>
      </c>
      <c r="E603">
        <v>0</v>
      </c>
      <c r="F603">
        <v>838</v>
      </c>
      <c r="G603">
        <v>10</v>
      </c>
      <c r="H603">
        <v>12027</v>
      </c>
      <c r="I603" t="b">
        <v>0</v>
      </c>
    </row>
    <row r="604" spans="1:9" x14ac:dyDescent="0.25">
      <c r="A604" t="s">
        <v>9</v>
      </c>
      <c r="B604" s="1">
        <v>44492</v>
      </c>
      <c r="C604">
        <v>10</v>
      </c>
      <c r="D604">
        <v>11199</v>
      </c>
      <c r="E604">
        <v>0</v>
      </c>
      <c r="F604">
        <v>838</v>
      </c>
      <c r="G604">
        <v>10</v>
      </c>
      <c r="H604">
        <v>12037</v>
      </c>
      <c r="I604" t="b">
        <v>0</v>
      </c>
    </row>
    <row r="605" spans="1:9" x14ac:dyDescent="0.25">
      <c r="A605" t="s">
        <v>9</v>
      </c>
      <c r="B605" s="1">
        <v>44493</v>
      </c>
      <c r="C605">
        <v>11</v>
      </c>
      <c r="D605">
        <v>11210</v>
      </c>
      <c r="E605">
        <v>2</v>
      </c>
      <c r="F605">
        <v>840</v>
      </c>
      <c r="G605">
        <v>13</v>
      </c>
      <c r="H605">
        <v>12050</v>
      </c>
      <c r="I605" t="b">
        <v>0</v>
      </c>
    </row>
    <row r="606" spans="1:9" x14ac:dyDescent="0.25">
      <c r="A606" t="s">
        <v>9</v>
      </c>
      <c r="B606" s="1">
        <v>44494</v>
      </c>
      <c r="C606">
        <v>14</v>
      </c>
      <c r="D606">
        <v>11224</v>
      </c>
      <c r="E606">
        <v>0</v>
      </c>
      <c r="F606">
        <v>840</v>
      </c>
      <c r="G606">
        <v>14</v>
      </c>
      <c r="H606">
        <v>12064</v>
      </c>
      <c r="I606" t="b">
        <v>0</v>
      </c>
    </row>
    <row r="607" spans="1:9" x14ac:dyDescent="0.25">
      <c r="A607" t="s">
        <v>9</v>
      </c>
      <c r="B607" s="1">
        <v>44495</v>
      </c>
      <c r="C607">
        <v>11</v>
      </c>
      <c r="D607">
        <v>11235</v>
      </c>
      <c r="E607">
        <v>3</v>
      </c>
      <c r="F607">
        <v>843</v>
      </c>
      <c r="G607">
        <v>14</v>
      </c>
      <c r="H607">
        <v>12078</v>
      </c>
      <c r="I607" t="b">
        <v>0</v>
      </c>
    </row>
    <row r="608" spans="1:9" x14ac:dyDescent="0.25">
      <c r="A608" t="s">
        <v>9</v>
      </c>
      <c r="B608" s="1">
        <v>44496</v>
      </c>
      <c r="C608">
        <v>16</v>
      </c>
      <c r="D608">
        <v>11251</v>
      </c>
      <c r="E608">
        <v>0</v>
      </c>
      <c r="F608">
        <v>843</v>
      </c>
      <c r="G608">
        <v>16</v>
      </c>
      <c r="H608">
        <v>12094</v>
      </c>
      <c r="I608" t="b">
        <v>0</v>
      </c>
    </row>
    <row r="609" spans="1:9" x14ac:dyDescent="0.25">
      <c r="A609" t="s">
        <v>9</v>
      </c>
      <c r="B609" s="1">
        <v>44497</v>
      </c>
      <c r="C609">
        <v>11</v>
      </c>
      <c r="D609">
        <v>11262</v>
      </c>
      <c r="E609">
        <v>0</v>
      </c>
      <c r="F609">
        <v>843</v>
      </c>
      <c r="G609">
        <v>11</v>
      </c>
      <c r="H609">
        <v>12105</v>
      </c>
      <c r="I609" t="b">
        <v>0</v>
      </c>
    </row>
    <row r="610" spans="1:9" x14ac:dyDescent="0.25">
      <c r="A610" t="s">
        <v>9</v>
      </c>
      <c r="B610" s="1">
        <v>44498</v>
      </c>
      <c r="C610">
        <v>18</v>
      </c>
      <c r="D610">
        <v>11280</v>
      </c>
      <c r="E610">
        <v>1</v>
      </c>
      <c r="F610">
        <v>844</v>
      </c>
      <c r="G610">
        <v>19</v>
      </c>
      <c r="H610">
        <v>12124</v>
      </c>
      <c r="I610" t="b">
        <v>0</v>
      </c>
    </row>
    <row r="611" spans="1:9" x14ac:dyDescent="0.25">
      <c r="A611" t="s">
        <v>9</v>
      </c>
      <c r="B611" s="1">
        <v>44499</v>
      </c>
      <c r="C611">
        <v>10</v>
      </c>
      <c r="D611">
        <v>11290</v>
      </c>
      <c r="E611">
        <v>1</v>
      </c>
      <c r="F611">
        <v>845</v>
      </c>
      <c r="G611">
        <v>11</v>
      </c>
      <c r="H611">
        <v>12135</v>
      </c>
      <c r="I611" t="b">
        <v>0</v>
      </c>
    </row>
    <row r="612" spans="1:9" x14ac:dyDescent="0.25">
      <c r="A612" t="s">
        <v>9</v>
      </c>
      <c r="B612" s="1">
        <v>44500</v>
      </c>
      <c r="C612">
        <v>11</v>
      </c>
      <c r="D612">
        <v>11301</v>
      </c>
      <c r="E612">
        <v>2</v>
      </c>
      <c r="F612">
        <v>847</v>
      </c>
      <c r="G612">
        <v>13</v>
      </c>
      <c r="H612">
        <v>12148</v>
      </c>
      <c r="I612" t="b">
        <v>0</v>
      </c>
    </row>
    <row r="613" spans="1:9" x14ac:dyDescent="0.25">
      <c r="A613" t="s">
        <v>9</v>
      </c>
      <c r="B613" s="1">
        <v>44501</v>
      </c>
      <c r="C613">
        <v>17</v>
      </c>
      <c r="D613">
        <v>11318</v>
      </c>
      <c r="E613">
        <v>1</v>
      </c>
      <c r="F613">
        <v>848</v>
      </c>
      <c r="G613">
        <v>18</v>
      </c>
      <c r="H613">
        <v>12166</v>
      </c>
      <c r="I613" t="b">
        <v>0</v>
      </c>
    </row>
    <row r="614" spans="1:9" x14ac:dyDescent="0.25">
      <c r="A614" t="s">
        <v>9</v>
      </c>
      <c r="B614" s="1">
        <v>44502</v>
      </c>
      <c r="C614">
        <v>14</v>
      </c>
      <c r="D614">
        <v>11332</v>
      </c>
      <c r="E614">
        <v>0</v>
      </c>
      <c r="F614">
        <v>848</v>
      </c>
      <c r="G614">
        <v>14</v>
      </c>
      <c r="H614">
        <v>12180</v>
      </c>
      <c r="I614" t="b">
        <v>0</v>
      </c>
    </row>
    <row r="615" spans="1:9" x14ac:dyDescent="0.25">
      <c r="A615" t="s">
        <v>9</v>
      </c>
      <c r="B615" s="1">
        <v>44503</v>
      </c>
      <c r="C615">
        <v>15</v>
      </c>
      <c r="D615">
        <v>11347</v>
      </c>
      <c r="E615">
        <v>2</v>
      </c>
      <c r="F615">
        <v>850</v>
      </c>
      <c r="G615">
        <v>17</v>
      </c>
      <c r="H615">
        <v>12197</v>
      </c>
      <c r="I615" t="b">
        <v>0</v>
      </c>
    </row>
    <row r="616" spans="1:9" x14ac:dyDescent="0.25">
      <c r="A616" t="s">
        <v>9</v>
      </c>
      <c r="B616" s="1">
        <v>44504</v>
      </c>
      <c r="C616">
        <v>7</v>
      </c>
      <c r="D616">
        <v>11354</v>
      </c>
      <c r="E616">
        <v>0</v>
      </c>
      <c r="F616">
        <v>850</v>
      </c>
      <c r="G616">
        <v>7</v>
      </c>
      <c r="H616">
        <v>12204</v>
      </c>
      <c r="I616" t="b">
        <v>0</v>
      </c>
    </row>
    <row r="617" spans="1:9" x14ac:dyDescent="0.25">
      <c r="A617" t="s">
        <v>9</v>
      </c>
      <c r="B617" s="1">
        <v>44505</v>
      </c>
      <c r="C617">
        <v>7</v>
      </c>
      <c r="D617">
        <v>11361</v>
      </c>
      <c r="E617">
        <v>1</v>
      </c>
      <c r="F617">
        <v>851</v>
      </c>
      <c r="G617">
        <v>8</v>
      </c>
      <c r="H617">
        <v>12212</v>
      </c>
      <c r="I617" t="b">
        <v>0</v>
      </c>
    </row>
    <row r="618" spans="1:9" x14ac:dyDescent="0.25">
      <c r="A618" t="s">
        <v>9</v>
      </c>
      <c r="B618" s="1">
        <v>44506</v>
      </c>
      <c r="C618">
        <v>9</v>
      </c>
      <c r="D618">
        <v>11370</v>
      </c>
      <c r="E618">
        <v>0</v>
      </c>
      <c r="F618">
        <v>851</v>
      </c>
      <c r="G618">
        <v>9</v>
      </c>
      <c r="H618">
        <v>12221</v>
      </c>
      <c r="I618" t="b">
        <v>0</v>
      </c>
    </row>
    <row r="619" spans="1:9" x14ac:dyDescent="0.25">
      <c r="A619" t="s">
        <v>9</v>
      </c>
      <c r="B619" s="1">
        <v>44507</v>
      </c>
      <c r="C619">
        <v>10</v>
      </c>
      <c r="D619">
        <v>11380</v>
      </c>
      <c r="E619">
        <v>0</v>
      </c>
      <c r="F619">
        <v>851</v>
      </c>
      <c r="G619">
        <v>10</v>
      </c>
      <c r="H619">
        <v>12231</v>
      </c>
      <c r="I619" t="b">
        <v>0</v>
      </c>
    </row>
    <row r="620" spans="1:9" x14ac:dyDescent="0.25">
      <c r="A620" t="s">
        <v>9</v>
      </c>
      <c r="B620" s="1">
        <v>44508</v>
      </c>
      <c r="C620">
        <v>14</v>
      </c>
      <c r="D620">
        <v>11394</v>
      </c>
      <c r="E620">
        <v>0</v>
      </c>
      <c r="F620">
        <v>851</v>
      </c>
      <c r="G620">
        <v>14</v>
      </c>
      <c r="H620">
        <v>12245</v>
      </c>
      <c r="I620" t="b">
        <v>0</v>
      </c>
    </row>
    <row r="621" spans="1:9" x14ac:dyDescent="0.25">
      <c r="A621" t="s">
        <v>9</v>
      </c>
      <c r="B621" s="1">
        <v>44509</v>
      </c>
      <c r="C621">
        <v>12</v>
      </c>
      <c r="D621">
        <v>11406</v>
      </c>
      <c r="E621">
        <v>2</v>
      </c>
      <c r="F621">
        <v>853</v>
      </c>
      <c r="G621">
        <v>14</v>
      </c>
      <c r="H621">
        <v>12259</v>
      </c>
      <c r="I621" t="b">
        <v>0</v>
      </c>
    </row>
    <row r="622" spans="1:9" x14ac:dyDescent="0.25">
      <c r="A622" t="s">
        <v>9</v>
      </c>
      <c r="B622" s="1">
        <v>44510</v>
      </c>
      <c r="C622">
        <v>13</v>
      </c>
      <c r="D622">
        <v>11419</v>
      </c>
      <c r="E622">
        <v>0</v>
      </c>
      <c r="F622">
        <v>853</v>
      </c>
      <c r="G622">
        <v>13</v>
      </c>
      <c r="H622">
        <v>12272</v>
      </c>
      <c r="I622" t="b">
        <v>0</v>
      </c>
    </row>
    <row r="623" spans="1:9" x14ac:dyDescent="0.25">
      <c r="A623" t="s">
        <v>9</v>
      </c>
      <c r="B623" s="1">
        <v>44511</v>
      </c>
      <c r="C623">
        <v>6</v>
      </c>
      <c r="D623">
        <v>11425</v>
      </c>
      <c r="E623">
        <v>2</v>
      </c>
      <c r="F623">
        <v>855</v>
      </c>
      <c r="G623">
        <v>8</v>
      </c>
      <c r="H623">
        <v>12280</v>
      </c>
      <c r="I623" t="b">
        <v>0</v>
      </c>
    </row>
    <row r="624" spans="1:9" x14ac:dyDescent="0.25">
      <c r="A624" t="s">
        <v>9</v>
      </c>
      <c r="B624" s="1">
        <v>44512</v>
      </c>
      <c r="C624">
        <v>8</v>
      </c>
      <c r="D624">
        <v>11433</v>
      </c>
      <c r="E624">
        <v>2</v>
      </c>
      <c r="F624">
        <v>857</v>
      </c>
      <c r="G624">
        <v>10</v>
      </c>
      <c r="H624">
        <v>12290</v>
      </c>
      <c r="I624" t="b">
        <v>0</v>
      </c>
    </row>
    <row r="625" spans="1:9" x14ac:dyDescent="0.25">
      <c r="A625" t="s">
        <v>9</v>
      </c>
      <c r="B625" s="1">
        <v>44513</v>
      </c>
      <c r="C625">
        <v>10</v>
      </c>
      <c r="D625">
        <v>11443</v>
      </c>
      <c r="E625">
        <v>1</v>
      </c>
      <c r="F625">
        <v>858</v>
      </c>
      <c r="G625">
        <v>11</v>
      </c>
      <c r="H625">
        <v>12301</v>
      </c>
      <c r="I625" t="b">
        <v>0</v>
      </c>
    </row>
    <row r="626" spans="1:9" x14ac:dyDescent="0.25">
      <c r="A626" t="s">
        <v>9</v>
      </c>
      <c r="B626" s="1">
        <v>44514</v>
      </c>
      <c r="C626">
        <v>7</v>
      </c>
      <c r="D626">
        <v>11450</v>
      </c>
      <c r="E626">
        <v>2</v>
      </c>
      <c r="F626">
        <v>860</v>
      </c>
      <c r="G626">
        <v>9</v>
      </c>
      <c r="H626">
        <v>12310</v>
      </c>
      <c r="I626" t="b">
        <v>0</v>
      </c>
    </row>
    <row r="627" spans="1:9" x14ac:dyDescent="0.25">
      <c r="A627" t="s">
        <v>9</v>
      </c>
      <c r="B627" s="1">
        <v>44515</v>
      </c>
      <c r="C627">
        <v>13</v>
      </c>
      <c r="D627">
        <v>11463</v>
      </c>
      <c r="E627">
        <v>1</v>
      </c>
      <c r="F627">
        <v>861</v>
      </c>
      <c r="G627">
        <v>14</v>
      </c>
      <c r="H627">
        <v>12324</v>
      </c>
      <c r="I627" t="b">
        <v>0</v>
      </c>
    </row>
    <row r="628" spans="1:9" x14ac:dyDescent="0.25">
      <c r="A628" t="s">
        <v>9</v>
      </c>
      <c r="B628" s="1">
        <v>44516</v>
      </c>
      <c r="C628">
        <v>9</v>
      </c>
      <c r="D628">
        <v>11472</v>
      </c>
      <c r="E628">
        <v>1</v>
      </c>
      <c r="F628">
        <v>862</v>
      </c>
      <c r="G628">
        <v>10</v>
      </c>
      <c r="H628">
        <v>12334</v>
      </c>
      <c r="I628" t="b">
        <v>0</v>
      </c>
    </row>
    <row r="629" spans="1:9" x14ac:dyDescent="0.25">
      <c r="A629" t="s">
        <v>9</v>
      </c>
      <c r="B629" s="1">
        <v>44517</v>
      </c>
      <c r="C629">
        <v>8</v>
      </c>
      <c r="D629">
        <v>11480</v>
      </c>
      <c r="E629">
        <v>1</v>
      </c>
      <c r="F629">
        <v>863</v>
      </c>
      <c r="G629">
        <v>9</v>
      </c>
      <c r="H629">
        <v>12343</v>
      </c>
      <c r="I629" t="b">
        <v>0</v>
      </c>
    </row>
    <row r="630" spans="1:9" x14ac:dyDescent="0.25">
      <c r="A630" t="s">
        <v>9</v>
      </c>
      <c r="B630" s="1">
        <v>44518</v>
      </c>
      <c r="C630">
        <v>12</v>
      </c>
      <c r="D630">
        <v>11492</v>
      </c>
      <c r="E630">
        <v>0</v>
      </c>
      <c r="F630">
        <v>863</v>
      </c>
      <c r="G630">
        <v>12</v>
      </c>
      <c r="H630">
        <v>12355</v>
      </c>
      <c r="I630" t="b">
        <v>0</v>
      </c>
    </row>
    <row r="631" spans="1:9" x14ac:dyDescent="0.25">
      <c r="A631" t="s">
        <v>9</v>
      </c>
      <c r="B631" s="1">
        <v>44519</v>
      </c>
      <c r="C631">
        <v>14</v>
      </c>
      <c r="D631">
        <v>11506</v>
      </c>
      <c r="E631">
        <v>2</v>
      </c>
      <c r="F631">
        <v>865</v>
      </c>
      <c r="G631">
        <v>16</v>
      </c>
      <c r="H631">
        <v>12371</v>
      </c>
      <c r="I631" t="b">
        <v>0</v>
      </c>
    </row>
    <row r="632" spans="1:9" x14ac:dyDescent="0.25">
      <c r="A632" t="s">
        <v>9</v>
      </c>
      <c r="B632" s="1">
        <v>44520</v>
      </c>
      <c r="C632">
        <v>12</v>
      </c>
      <c r="D632">
        <v>11518</v>
      </c>
      <c r="E632">
        <v>0</v>
      </c>
      <c r="F632">
        <v>865</v>
      </c>
      <c r="G632">
        <v>12</v>
      </c>
      <c r="H632">
        <v>12383</v>
      </c>
      <c r="I632" t="b">
        <v>0</v>
      </c>
    </row>
    <row r="633" spans="1:9" x14ac:dyDescent="0.25">
      <c r="A633" t="s">
        <v>9</v>
      </c>
      <c r="B633" s="1">
        <v>44521</v>
      </c>
      <c r="C633">
        <v>12</v>
      </c>
      <c r="D633">
        <v>11530</v>
      </c>
      <c r="E633">
        <v>0</v>
      </c>
      <c r="F633">
        <v>865</v>
      </c>
      <c r="G633">
        <v>12</v>
      </c>
      <c r="H633">
        <v>12395</v>
      </c>
      <c r="I633" t="b">
        <v>0</v>
      </c>
    </row>
    <row r="634" spans="1:9" x14ac:dyDescent="0.25">
      <c r="A634" t="s">
        <v>9</v>
      </c>
      <c r="B634" s="1">
        <v>44522</v>
      </c>
      <c r="C634">
        <v>8</v>
      </c>
      <c r="D634">
        <v>11538</v>
      </c>
      <c r="E634">
        <v>2</v>
      </c>
      <c r="F634">
        <v>867</v>
      </c>
      <c r="G634">
        <v>10</v>
      </c>
      <c r="H634">
        <v>12405</v>
      </c>
      <c r="I634" t="b">
        <v>0</v>
      </c>
    </row>
    <row r="635" spans="1:9" x14ac:dyDescent="0.25">
      <c r="A635" t="s">
        <v>9</v>
      </c>
      <c r="B635" s="1">
        <v>44523</v>
      </c>
      <c r="C635">
        <v>15</v>
      </c>
      <c r="D635">
        <v>11553</v>
      </c>
      <c r="E635">
        <v>1</v>
      </c>
      <c r="F635">
        <v>868</v>
      </c>
      <c r="G635">
        <v>16</v>
      </c>
      <c r="H635">
        <v>12421</v>
      </c>
      <c r="I635" t="b">
        <v>0</v>
      </c>
    </row>
    <row r="636" spans="1:9" x14ac:dyDescent="0.25">
      <c r="A636" t="s">
        <v>9</v>
      </c>
      <c r="B636" s="1">
        <v>44524</v>
      </c>
      <c r="C636">
        <v>12</v>
      </c>
      <c r="D636">
        <v>11565</v>
      </c>
      <c r="E636">
        <v>0</v>
      </c>
      <c r="F636">
        <v>868</v>
      </c>
      <c r="G636">
        <v>12</v>
      </c>
      <c r="H636">
        <v>12433</v>
      </c>
      <c r="I636" t="b">
        <v>0</v>
      </c>
    </row>
    <row r="637" spans="1:9" x14ac:dyDescent="0.25">
      <c r="A637" t="s">
        <v>9</v>
      </c>
      <c r="B637" s="1">
        <v>44525</v>
      </c>
      <c r="C637">
        <v>8</v>
      </c>
      <c r="D637">
        <v>11573</v>
      </c>
      <c r="E637">
        <v>0</v>
      </c>
      <c r="F637">
        <v>868</v>
      </c>
      <c r="G637">
        <v>8</v>
      </c>
      <c r="H637">
        <v>12441</v>
      </c>
      <c r="I637" t="b">
        <v>0</v>
      </c>
    </row>
    <row r="638" spans="1:9" x14ac:dyDescent="0.25">
      <c r="A638" t="s">
        <v>9</v>
      </c>
      <c r="B638" s="1">
        <v>44526</v>
      </c>
      <c r="C638">
        <v>6</v>
      </c>
      <c r="D638">
        <v>11579</v>
      </c>
      <c r="E638">
        <v>2</v>
      </c>
      <c r="F638">
        <v>870</v>
      </c>
      <c r="G638">
        <v>8</v>
      </c>
      <c r="H638">
        <v>12449</v>
      </c>
      <c r="I638" t="b">
        <v>0</v>
      </c>
    </row>
    <row r="639" spans="1:9" x14ac:dyDescent="0.25">
      <c r="A639" t="s">
        <v>9</v>
      </c>
      <c r="B639" s="1">
        <v>44527</v>
      </c>
      <c r="C639">
        <v>9</v>
      </c>
      <c r="D639">
        <v>11588</v>
      </c>
      <c r="E639">
        <v>2</v>
      </c>
      <c r="F639">
        <v>872</v>
      </c>
      <c r="G639">
        <v>11</v>
      </c>
      <c r="H639">
        <v>12460</v>
      </c>
      <c r="I639" t="b">
        <v>0</v>
      </c>
    </row>
    <row r="640" spans="1:9" x14ac:dyDescent="0.25">
      <c r="A640" t="s">
        <v>9</v>
      </c>
      <c r="B640" s="1">
        <v>44528</v>
      </c>
      <c r="C640">
        <v>7</v>
      </c>
      <c r="D640">
        <v>11595</v>
      </c>
      <c r="E640">
        <v>2</v>
      </c>
      <c r="F640">
        <v>874</v>
      </c>
      <c r="G640">
        <v>9</v>
      </c>
      <c r="H640">
        <v>12469</v>
      </c>
      <c r="I640" t="b">
        <v>0</v>
      </c>
    </row>
    <row r="641" spans="1:9" x14ac:dyDescent="0.25">
      <c r="A641" t="s">
        <v>9</v>
      </c>
      <c r="B641" s="1">
        <v>44529</v>
      </c>
      <c r="C641">
        <v>8</v>
      </c>
      <c r="D641">
        <v>11603</v>
      </c>
      <c r="E641">
        <v>1</v>
      </c>
      <c r="F641">
        <v>875</v>
      </c>
      <c r="G641">
        <v>9</v>
      </c>
      <c r="H641">
        <v>12478</v>
      </c>
      <c r="I641" t="b">
        <v>0</v>
      </c>
    </row>
    <row r="642" spans="1:9" x14ac:dyDescent="0.25">
      <c r="A642" t="s">
        <v>9</v>
      </c>
      <c r="B642" s="1">
        <v>44530</v>
      </c>
      <c r="C642">
        <v>3</v>
      </c>
      <c r="D642">
        <v>11606</v>
      </c>
      <c r="E642">
        <v>2</v>
      </c>
      <c r="F642">
        <v>877</v>
      </c>
      <c r="G642">
        <v>5</v>
      </c>
      <c r="H642">
        <v>12483</v>
      </c>
      <c r="I642" t="b">
        <v>0</v>
      </c>
    </row>
    <row r="643" spans="1:9" x14ac:dyDescent="0.25">
      <c r="A643" t="s">
        <v>9</v>
      </c>
      <c r="B643" s="1">
        <v>44531</v>
      </c>
      <c r="C643">
        <v>7</v>
      </c>
      <c r="D643">
        <v>11613</v>
      </c>
      <c r="E643">
        <v>2</v>
      </c>
      <c r="F643">
        <v>879</v>
      </c>
      <c r="G643">
        <v>9</v>
      </c>
      <c r="H643">
        <v>12492</v>
      </c>
      <c r="I643" t="b">
        <v>0</v>
      </c>
    </row>
    <row r="644" spans="1:9" x14ac:dyDescent="0.25">
      <c r="A644" t="s">
        <v>9</v>
      </c>
      <c r="B644" s="1">
        <v>44532</v>
      </c>
      <c r="C644">
        <v>13</v>
      </c>
      <c r="D644">
        <v>11626</v>
      </c>
      <c r="E644">
        <v>2</v>
      </c>
      <c r="F644">
        <v>881</v>
      </c>
      <c r="G644">
        <v>15</v>
      </c>
      <c r="H644">
        <v>12507</v>
      </c>
      <c r="I644" t="b">
        <v>0</v>
      </c>
    </row>
    <row r="645" spans="1:9" x14ac:dyDescent="0.25">
      <c r="A645" t="s">
        <v>9</v>
      </c>
      <c r="B645" s="1">
        <v>44533</v>
      </c>
      <c r="C645">
        <v>11</v>
      </c>
      <c r="D645">
        <v>11637</v>
      </c>
      <c r="E645">
        <v>0</v>
      </c>
      <c r="F645">
        <v>881</v>
      </c>
      <c r="G645">
        <v>11</v>
      </c>
      <c r="H645">
        <v>12518</v>
      </c>
      <c r="I645" t="b">
        <v>0</v>
      </c>
    </row>
    <row r="646" spans="1:9" x14ac:dyDescent="0.25">
      <c r="A646" t="s">
        <v>9</v>
      </c>
      <c r="B646" s="1">
        <v>44534</v>
      </c>
      <c r="C646">
        <v>19</v>
      </c>
      <c r="D646">
        <v>11656</v>
      </c>
      <c r="E646">
        <v>1</v>
      </c>
      <c r="F646">
        <v>882</v>
      </c>
      <c r="G646">
        <v>20</v>
      </c>
      <c r="H646">
        <v>12538</v>
      </c>
      <c r="I646" t="b">
        <v>0</v>
      </c>
    </row>
    <row r="647" spans="1:9" x14ac:dyDescent="0.25">
      <c r="A647" t="s">
        <v>9</v>
      </c>
      <c r="B647" s="1">
        <v>44535</v>
      </c>
      <c r="C647">
        <v>8</v>
      </c>
      <c r="D647">
        <v>11664</v>
      </c>
      <c r="E647">
        <v>2</v>
      </c>
      <c r="F647">
        <v>884</v>
      </c>
      <c r="G647">
        <v>10</v>
      </c>
      <c r="H647">
        <v>12548</v>
      </c>
      <c r="I647" t="b">
        <v>0</v>
      </c>
    </row>
    <row r="648" spans="1:9" x14ac:dyDescent="0.25">
      <c r="A648" t="s">
        <v>9</v>
      </c>
      <c r="B648" s="1">
        <v>44536</v>
      </c>
      <c r="C648">
        <v>6</v>
      </c>
      <c r="D648">
        <v>11670</v>
      </c>
      <c r="E648">
        <v>0</v>
      </c>
      <c r="F648">
        <v>884</v>
      </c>
      <c r="G648">
        <v>6</v>
      </c>
      <c r="H648">
        <v>12554</v>
      </c>
      <c r="I648" t="b">
        <v>0</v>
      </c>
    </row>
    <row r="649" spans="1:9" x14ac:dyDescent="0.25">
      <c r="A649" t="s">
        <v>9</v>
      </c>
      <c r="B649" s="1">
        <v>44537</v>
      </c>
      <c r="C649">
        <v>6</v>
      </c>
      <c r="D649">
        <v>11676</v>
      </c>
      <c r="E649">
        <v>1</v>
      </c>
      <c r="F649">
        <v>885</v>
      </c>
      <c r="G649">
        <v>7</v>
      </c>
      <c r="H649">
        <v>12561</v>
      </c>
      <c r="I649" t="b">
        <v>0</v>
      </c>
    </row>
    <row r="650" spans="1:9" x14ac:dyDescent="0.25">
      <c r="A650" t="s">
        <v>9</v>
      </c>
      <c r="B650" s="1">
        <v>44538</v>
      </c>
      <c r="C650">
        <v>10</v>
      </c>
      <c r="D650">
        <v>11686</v>
      </c>
      <c r="E650">
        <v>2</v>
      </c>
      <c r="F650">
        <v>887</v>
      </c>
      <c r="G650">
        <v>12</v>
      </c>
      <c r="H650">
        <v>12573</v>
      </c>
      <c r="I650" t="b">
        <v>0</v>
      </c>
    </row>
    <row r="651" spans="1:9" x14ac:dyDescent="0.25">
      <c r="A651" t="s">
        <v>9</v>
      </c>
      <c r="B651" s="1">
        <v>44539</v>
      </c>
      <c r="C651">
        <v>5</v>
      </c>
      <c r="D651">
        <v>11691</v>
      </c>
      <c r="E651">
        <v>0</v>
      </c>
      <c r="F651">
        <v>887</v>
      </c>
      <c r="G651">
        <v>5</v>
      </c>
      <c r="H651">
        <v>12578</v>
      </c>
      <c r="I651" t="b">
        <v>0</v>
      </c>
    </row>
    <row r="652" spans="1:9" x14ac:dyDescent="0.25">
      <c r="A652" t="s">
        <v>9</v>
      </c>
      <c r="B652" s="1">
        <v>44540</v>
      </c>
      <c r="C652">
        <v>9</v>
      </c>
      <c r="D652">
        <v>11700</v>
      </c>
      <c r="E652">
        <v>1</v>
      </c>
      <c r="F652">
        <v>888</v>
      </c>
      <c r="G652">
        <v>10</v>
      </c>
      <c r="H652">
        <v>12588</v>
      </c>
      <c r="I652" t="b">
        <v>0</v>
      </c>
    </row>
    <row r="653" spans="1:9" x14ac:dyDescent="0.25">
      <c r="A653" t="s">
        <v>9</v>
      </c>
      <c r="B653" s="1">
        <v>44541</v>
      </c>
      <c r="C653">
        <v>6</v>
      </c>
      <c r="D653">
        <v>11706</v>
      </c>
      <c r="E653">
        <v>1</v>
      </c>
      <c r="F653">
        <v>889</v>
      </c>
      <c r="G653">
        <v>7</v>
      </c>
      <c r="H653">
        <v>12595</v>
      </c>
      <c r="I653" t="b">
        <v>0</v>
      </c>
    </row>
    <row r="654" spans="1:9" x14ac:dyDescent="0.25">
      <c r="A654" t="s">
        <v>9</v>
      </c>
      <c r="B654" s="1">
        <v>44542</v>
      </c>
      <c r="C654">
        <v>4</v>
      </c>
      <c r="D654">
        <v>11710</v>
      </c>
      <c r="E654">
        <v>1</v>
      </c>
      <c r="F654">
        <v>890</v>
      </c>
      <c r="G654">
        <v>5</v>
      </c>
      <c r="H654">
        <v>12600</v>
      </c>
      <c r="I654" t="b">
        <v>0</v>
      </c>
    </row>
    <row r="655" spans="1:9" x14ac:dyDescent="0.25">
      <c r="A655" t="s">
        <v>9</v>
      </c>
      <c r="B655" s="1">
        <v>44543</v>
      </c>
      <c r="C655">
        <v>9</v>
      </c>
      <c r="D655">
        <v>11719</v>
      </c>
      <c r="E655">
        <v>1</v>
      </c>
      <c r="F655">
        <v>891</v>
      </c>
      <c r="G655">
        <v>10</v>
      </c>
      <c r="H655">
        <v>12610</v>
      </c>
      <c r="I655" t="b">
        <v>0</v>
      </c>
    </row>
    <row r="656" spans="1:9" x14ac:dyDescent="0.25">
      <c r="A656" t="s">
        <v>9</v>
      </c>
      <c r="B656" s="1">
        <v>44544</v>
      </c>
      <c r="C656">
        <v>8</v>
      </c>
      <c r="D656">
        <v>11727</v>
      </c>
      <c r="E656">
        <v>0</v>
      </c>
      <c r="F656">
        <v>891</v>
      </c>
      <c r="G656">
        <v>8</v>
      </c>
      <c r="H656">
        <v>12618</v>
      </c>
      <c r="I656" t="b">
        <v>0</v>
      </c>
    </row>
    <row r="657" spans="1:9" x14ac:dyDescent="0.25">
      <c r="A657" t="s">
        <v>9</v>
      </c>
      <c r="B657" s="1">
        <v>44545</v>
      </c>
      <c r="C657">
        <v>10</v>
      </c>
      <c r="D657">
        <v>11737</v>
      </c>
      <c r="E657">
        <v>0</v>
      </c>
      <c r="F657">
        <v>891</v>
      </c>
      <c r="G657">
        <v>10</v>
      </c>
      <c r="H657">
        <v>12628</v>
      </c>
      <c r="I657" t="b">
        <v>0</v>
      </c>
    </row>
    <row r="658" spans="1:9" x14ac:dyDescent="0.25">
      <c r="A658" t="s">
        <v>9</v>
      </c>
      <c r="B658" s="1">
        <v>44546</v>
      </c>
      <c r="C658">
        <v>8</v>
      </c>
      <c r="D658">
        <v>11745</v>
      </c>
      <c r="E658">
        <v>2</v>
      </c>
      <c r="F658">
        <v>893</v>
      </c>
      <c r="G658">
        <v>10</v>
      </c>
      <c r="H658">
        <v>12638</v>
      </c>
      <c r="I658" t="b">
        <v>0</v>
      </c>
    </row>
    <row r="659" spans="1:9" x14ac:dyDescent="0.25">
      <c r="A659" t="s">
        <v>9</v>
      </c>
      <c r="B659" s="1">
        <v>44547</v>
      </c>
      <c r="C659">
        <v>11</v>
      </c>
      <c r="D659">
        <v>11756</v>
      </c>
      <c r="E659">
        <v>0</v>
      </c>
      <c r="F659">
        <v>893</v>
      </c>
      <c r="G659">
        <v>11</v>
      </c>
      <c r="H659">
        <v>12649</v>
      </c>
      <c r="I659" t="b">
        <v>0</v>
      </c>
    </row>
    <row r="660" spans="1:9" x14ac:dyDescent="0.25">
      <c r="A660" t="s">
        <v>9</v>
      </c>
      <c r="B660" s="1">
        <v>44548</v>
      </c>
      <c r="C660">
        <v>6</v>
      </c>
      <c r="D660">
        <v>11762</v>
      </c>
      <c r="E660">
        <v>0</v>
      </c>
      <c r="F660">
        <v>893</v>
      </c>
      <c r="G660">
        <v>6</v>
      </c>
      <c r="H660">
        <v>12655</v>
      </c>
      <c r="I660" t="b">
        <v>0</v>
      </c>
    </row>
    <row r="661" spans="1:9" x14ac:dyDescent="0.25">
      <c r="A661" t="s">
        <v>9</v>
      </c>
      <c r="B661" s="1">
        <v>44549</v>
      </c>
      <c r="C661">
        <v>5</v>
      </c>
      <c r="D661">
        <v>11767</v>
      </c>
      <c r="E661">
        <v>0</v>
      </c>
      <c r="F661">
        <v>893</v>
      </c>
      <c r="G661">
        <v>5</v>
      </c>
      <c r="H661">
        <v>12660</v>
      </c>
      <c r="I661" t="b">
        <v>0</v>
      </c>
    </row>
    <row r="662" spans="1:9" x14ac:dyDescent="0.25">
      <c r="A662" t="s">
        <v>9</v>
      </c>
      <c r="B662" s="1">
        <v>44550</v>
      </c>
      <c r="C662">
        <v>12</v>
      </c>
      <c r="D662">
        <v>11779</v>
      </c>
      <c r="E662">
        <v>1</v>
      </c>
      <c r="F662">
        <v>894</v>
      </c>
      <c r="G662">
        <v>13</v>
      </c>
      <c r="H662">
        <v>12673</v>
      </c>
      <c r="I662" t="b">
        <v>0</v>
      </c>
    </row>
    <row r="663" spans="1:9" x14ac:dyDescent="0.25">
      <c r="A663" t="s">
        <v>9</v>
      </c>
      <c r="B663" s="1">
        <v>44551</v>
      </c>
      <c r="C663">
        <v>6</v>
      </c>
      <c r="D663">
        <v>11785</v>
      </c>
      <c r="E663">
        <v>1</v>
      </c>
      <c r="F663">
        <v>895</v>
      </c>
      <c r="G663">
        <v>7</v>
      </c>
      <c r="H663">
        <v>12680</v>
      </c>
      <c r="I663" t="b">
        <v>0</v>
      </c>
    </row>
    <row r="664" spans="1:9" x14ac:dyDescent="0.25">
      <c r="A664" t="s">
        <v>9</v>
      </c>
      <c r="B664" s="1">
        <v>44552</v>
      </c>
      <c r="C664">
        <v>10</v>
      </c>
      <c r="D664">
        <v>11795</v>
      </c>
      <c r="E664">
        <v>1</v>
      </c>
      <c r="F664">
        <v>896</v>
      </c>
      <c r="G664">
        <v>11</v>
      </c>
      <c r="H664">
        <v>12691</v>
      </c>
      <c r="I664" t="b">
        <v>0</v>
      </c>
    </row>
    <row r="665" spans="1:9" x14ac:dyDescent="0.25">
      <c r="A665" t="s">
        <v>9</v>
      </c>
      <c r="B665" s="1">
        <v>44553</v>
      </c>
      <c r="C665">
        <v>13</v>
      </c>
      <c r="D665">
        <v>11808</v>
      </c>
      <c r="E665">
        <v>1</v>
      </c>
      <c r="F665">
        <v>897</v>
      </c>
      <c r="G665">
        <v>14</v>
      </c>
      <c r="H665">
        <v>12705</v>
      </c>
      <c r="I665" t="b">
        <v>0</v>
      </c>
    </row>
    <row r="666" spans="1:9" x14ac:dyDescent="0.25">
      <c r="A666" t="s">
        <v>9</v>
      </c>
      <c r="B666" s="1">
        <v>44554</v>
      </c>
      <c r="C666">
        <v>8</v>
      </c>
      <c r="D666">
        <v>11816</v>
      </c>
      <c r="E666">
        <v>1</v>
      </c>
      <c r="F666">
        <v>898</v>
      </c>
      <c r="G666">
        <v>9</v>
      </c>
      <c r="H666">
        <v>12714</v>
      </c>
      <c r="I666" t="b">
        <v>0</v>
      </c>
    </row>
    <row r="667" spans="1:9" x14ac:dyDescent="0.25">
      <c r="A667" t="s">
        <v>9</v>
      </c>
      <c r="B667" s="1">
        <v>44555</v>
      </c>
      <c r="C667">
        <v>3</v>
      </c>
      <c r="D667">
        <v>11819</v>
      </c>
      <c r="E667">
        <v>0</v>
      </c>
      <c r="F667">
        <v>898</v>
      </c>
      <c r="G667">
        <v>3</v>
      </c>
      <c r="H667">
        <v>12717</v>
      </c>
      <c r="I667" t="b">
        <v>0</v>
      </c>
    </row>
    <row r="668" spans="1:9" x14ac:dyDescent="0.25">
      <c r="A668" t="s">
        <v>9</v>
      </c>
      <c r="B668" s="1">
        <v>44556</v>
      </c>
      <c r="C668">
        <v>8</v>
      </c>
      <c r="D668">
        <v>11827</v>
      </c>
      <c r="E668">
        <v>1</v>
      </c>
      <c r="F668">
        <v>899</v>
      </c>
      <c r="G668">
        <v>9</v>
      </c>
      <c r="H668">
        <v>12726</v>
      </c>
      <c r="I668" t="b">
        <v>0</v>
      </c>
    </row>
    <row r="669" spans="1:9" x14ac:dyDescent="0.25">
      <c r="A669" t="s">
        <v>9</v>
      </c>
      <c r="B669" s="1">
        <v>44557</v>
      </c>
      <c r="C669">
        <v>8</v>
      </c>
      <c r="D669">
        <v>11835</v>
      </c>
      <c r="E669">
        <v>2</v>
      </c>
      <c r="F669">
        <v>901</v>
      </c>
      <c r="G669">
        <v>10</v>
      </c>
      <c r="H669">
        <v>12736</v>
      </c>
      <c r="I669" t="b">
        <v>0</v>
      </c>
    </row>
    <row r="670" spans="1:9" x14ac:dyDescent="0.25">
      <c r="A670" t="s">
        <v>9</v>
      </c>
      <c r="B670" s="1">
        <v>44558</v>
      </c>
      <c r="C670">
        <v>19</v>
      </c>
      <c r="D670">
        <v>11854</v>
      </c>
      <c r="E670">
        <v>0</v>
      </c>
      <c r="F670">
        <v>901</v>
      </c>
      <c r="G670">
        <v>19</v>
      </c>
      <c r="H670">
        <v>12755</v>
      </c>
      <c r="I670" t="b">
        <v>0</v>
      </c>
    </row>
    <row r="671" spans="1:9" x14ac:dyDescent="0.25">
      <c r="A671" t="s">
        <v>9</v>
      </c>
      <c r="B671" s="1">
        <v>44559</v>
      </c>
      <c r="C671">
        <v>9</v>
      </c>
      <c r="D671">
        <v>11863</v>
      </c>
      <c r="E671">
        <v>1</v>
      </c>
      <c r="F671">
        <v>902</v>
      </c>
      <c r="G671">
        <v>10</v>
      </c>
      <c r="H671">
        <v>12765</v>
      </c>
      <c r="I671" t="b">
        <v>0</v>
      </c>
    </row>
    <row r="672" spans="1:9" x14ac:dyDescent="0.25">
      <c r="A672" t="s">
        <v>9</v>
      </c>
      <c r="B672" s="1">
        <v>44560</v>
      </c>
      <c r="C672">
        <v>13</v>
      </c>
      <c r="D672">
        <v>11876</v>
      </c>
      <c r="E672">
        <v>1</v>
      </c>
      <c r="F672">
        <v>903</v>
      </c>
      <c r="G672">
        <v>14</v>
      </c>
      <c r="H672">
        <v>12779</v>
      </c>
      <c r="I672" t="b">
        <v>0</v>
      </c>
    </row>
    <row r="673" spans="1:9" x14ac:dyDescent="0.25">
      <c r="A673" t="s">
        <v>9</v>
      </c>
      <c r="B673" s="1">
        <v>44561</v>
      </c>
      <c r="C673">
        <v>8</v>
      </c>
      <c r="D673">
        <v>11884</v>
      </c>
      <c r="E673">
        <v>0</v>
      </c>
      <c r="F673">
        <v>903</v>
      </c>
      <c r="G673">
        <v>8</v>
      </c>
      <c r="H673">
        <v>12787</v>
      </c>
      <c r="I673" t="b">
        <v>0</v>
      </c>
    </row>
    <row r="674" spans="1:9" x14ac:dyDescent="0.25">
      <c r="A674" t="s">
        <v>9</v>
      </c>
      <c r="B674" s="1">
        <v>44562</v>
      </c>
      <c r="C674">
        <v>5</v>
      </c>
      <c r="D674">
        <v>11889</v>
      </c>
      <c r="E674">
        <v>1</v>
      </c>
      <c r="F674">
        <v>904</v>
      </c>
      <c r="G674">
        <v>6</v>
      </c>
      <c r="H674">
        <v>12793</v>
      </c>
      <c r="I674" t="b">
        <v>0</v>
      </c>
    </row>
    <row r="675" spans="1:9" x14ac:dyDescent="0.25">
      <c r="A675" t="s">
        <v>9</v>
      </c>
      <c r="B675" s="1">
        <v>44563</v>
      </c>
      <c r="C675">
        <v>18</v>
      </c>
      <c r="D675">
        <v>11907</v>
      </c>
      <c r="E675">
        <v>1</v>
      </c>
      <c r="F675">
        <v>905</v>
      </c>
      <c r="G675">
        <v>19</v>
      </c>
      <c r="H675">
        <v>12812</v>
      </c>
      <c r="I675" t="b">
        <v>0</v>
      </c>
    </row>
    <row r="676" spans="1:9" x14ac:dyDescent="0.25">
      <c r="A676" t="s">
        <v>9</v>
      </c>
      <c r="B676" s="1">
        <v>44564</v>
      </c>
      <c r="C676">
        <v>11</v>
      </c>
      <c r="D676">
        <v>11918</v>
      </c>
      <c r="E676">
        <v>0</v>
      </c>
      <c r="F676">
        <v>905</v>
      </c>
      <c r="G676">
        <v>11</v>
      </c>
      <c r="H676">
        <v>12823</v>
      </c>
      <c r="I676" t="b">
        <v>0</v>
      </c>
    </row>
    <row r="677" spans="1:9" x14ac:dyDescent="0.25">
      <c r="A677" t="s">
        <v>9</v>
      </c>
      <c r="B677" s="1">
        <v>44565</v>
      </c>
      <c r="C677">
        <v>16</v>
      </c>
      <c r="D677">
        <v>11934</v>
      </c>
      <c r="E677">
        <v>2</v>
      </c>
      <c r="F677">
        <v>907</v>
      </c>
      <c r="G677">
        <v>18</v>
      </c>
      <c r="H677">
        <v>12841</v>
      </c>
      <c r="I677" t="b">
        <v>0</v>
      </c>
    </row>
    <row r="678" spans="1:9" x14ac:dyDescent="0.25">
      <c r="A678" t="s">
        <v>9</v>
      </c>
      <c r="B678" s="1">
        <v>44566</v>
      </c>
      <c r="C678">
        <v>23</v>
      </c>
      <c r="D678">
        <v>11957</v>
      </c>
      <c r="E678">
        <v>1</v>
      </c>
      <c r="F678">
        <v>908</v>
      </c>
      <c r="G678">
        <v>24</v>
      </c>
      <c r="H678">
        <v>12865</v>
      </c>
      <c r="I678" t="b">
        <v>0</v>
      </c>
    </row>
    <row r="679" spans="1:9" x14ac:dyDescent="0.25">
      <c r="A679" t="s">
        <v>9</v>
      </c>
      <c r="B679" s="1">
        <v>44567</v>
      </c>
      <c r="C679">
        <v>15</v>
      </c>
      <c r="D679">
        <v>11972</v>
      </c>
      <c r="E679">
        <v>0</v>
      </c>
      <c r="F679">
        <v>908</v>
      </c>
      <c r="G679">
        <v>15</v>
      </c>
      <c r="H679">
        <v>12880</v>
      </c>
      <c r="I679" t="b">
        <v>0</v>
      </c>
    </row>
    <row r="680" spans="1:9" x14ac:dyDescent="0.25">
      <c r="A680" t="s">
        <v>9</v>
      </c>
      <c r="B680" s="1">
        <v>44568</v>
      </c>
      <c r="C680">
        <v>14</v>
      </c>
      <c r="D680">
        <v>11986</v>
      </c>
      <c r="E680">
        <v>2</v>
      </c>
      <c r="F680">
        <v>910</v>
      </c>
      <c r="G680">
        <v>16</v>
      </c>
      <c r="H680">
        <v>12896</v>
      </c>
      <c r="I680" t="b">
        <v>0</v>
      </c>
    </row>
    <row r="681" spans="1:9" x14ac:dyDescent="0.25">
      <c r="A681" t="s">
        <v>9</v>
      </c>
      <c r="B681" s="1">
        <v>44569</v>
      </c>
      <c r="C681">
        <v>19</v>
      </c>
      <c r="D681">
        <v>12005</v>
      </c>
      <c r="E681">
        <v>4</v>
      </c>
      <c r="F681">
        <v>914</v>
      </c>
      <c r="G681">
        <v>23</v>
      </c>
      <c r="H681">
        <v>12919</v>
      </c>
      <c r="I681" t="b">
        <v>0</v>
      </c>
    </row>
    <row r="682" spans="1:9" x14ac:dyDescent="0.25">
      <c r="A682" t="s">
        <v>9</v>
      </c>
      <c r="B682" s="1">
        <v>44570</v>
      </c>
      <c r="C682">
        <v>12</v>
      </c>
      <c r="D682">
        <v>12017</v>
      </c>
      <c r="E682">
        <v>1</v>
      </c>
      <c r="F682">
        <v>915</v>
      </c>
      <c r="G682">
        <v>13</v>
      </c>
      <c r="H682">
        <v>12932</v>
      </c>
      <c r="I682" t="b">
        <v>0</v>
      </c>
    </row>
    <row r="683" spans="1:9" x14ac:dyDescent="0.25">
      <c r="A683" t="s">
        <v>9</v>
      </c>
      <c r="B683" s="1">
        <v>44571</v>
      </c>
      <c r="C683">
        <v>27</v>
      </c>
      <c r="D683">
        <v>12044</v>
      </c>
      <c r="E683">
        <v>1</v>
      </c>
      <c r="F683">
        <v>916</v>
      </c>
      <c r="G683">
        <v>28</v>
      </c>
      <c r="H683">
        <v>12960</v>
      </c>
      <c r="I683" t="b">
        <v>0</v>
      </c>
    </row>
    <row r="684" spans="1:9" x14ac:dyDescent="0.25">
      <c r="A684" t="s">
        <v>9</v>
      </c>
      <c r="B684" s="1">
        <v>44572</v>
      </c>
      <c r="C684">
        <v>16</v>
      </c>
      <c r="D684">
        <v>12060</v>
      </c>
      <c r="E684">
        <v>4</v>
      </c>
      <c r="F684">
        <v>920</v>
      </c>
      <c r="G684">
        <v>20</v>
      </c>
      <c r="H684">
        <v>12980</v>
      </c>
      <c r="I684" t="b">
        <v>0</v>
      </c>
    </row>
    <row r="685" spans="1:9" x14ac:dyDescent="0.25">
      <c r="A685" t="s">
        <v>9</v>
      </c>
      <c r="B685" s="1">
        <v>44573</v>
      </c>
      <c r="C685">
        <v>18</v>
      </c>
      <c r="D685">
        <v>12078</v>
      </c>
      <c r="E685">
        <v>0</v>
      </c>
      <c r="F685">
        <v>920</v>
      </c>
      <c r="G685">
        <v>18</v>
      </c>
      <c r="H685">
        <v>12998</v>
      </c>
      <c r="I685" t="b">
        <v>0</v>
      </c>
    </row>
    <row r="686" spans="1:9" x14ac:dyDescent="0.25">
      <c r="A686" t="s">
        <v>9</v>
      </c>
      <c r="B686" s="1">
        <v>44574</v>
      </c>
      <c r="C686">
        <v>13</v>
      </c>
      <c r="D686">
        <v>12091</v>
      </c>
      <c r="E686">
        <v>0</v>
      </c>
      <c r="F686">
        <v>920</v>
      </c>
      <c r="G686">
        <v>13</v>
      </c>
      <c r="H686">
        <v>13011</v>
      </c>
      <c r="I686" t="b">
        <v>0</v>
      </c>
    </row>
    <row r="687" spans="1:9" x14ac:dyDescent="0.25">
      <c r="A687" t="s">
        <v>9</v>
      </c>
      <c r="B687" s="1">
        <v>44575</v>
      </c>
      <c r="C687">
        <v>20</v>
      </c>
      <c r="D687">
        <v>12111</v>
      </c>
      <c r="E687">
        <v>3</v>
      </c>
      <c r="F687">
        <v>923</v>
      </c>
      <c r="G687">
        <v>23</v>
      </c>
      <c r="H687">
        <v>13034</v>
      </c>
      <c r="I687" t="b">
        <v>0</v>
      </c>
    </row>
    <row r="688" spans="1:9" x14ac:dyDescent="0.25">
      <c r="A688" t="s">
        <v>9</v>
      </c>
      <c r="B688" s="1">
        <v>44576</v>
      </c>
      <c r="C688">
        <v>15</v>
      </c>
      <c r="D688">
        <v>12126</v>
      </c>
      <c r="E688">
        <v>0</v>
      </c>
      <c r="F688">
        <v>923</v>
      </c>
      <c r="G688">
        <v>15</v>
      </c>
      <c r="H688">
        <v>13049</v>
      </c>
      <c r="I688" t="b">
        <v>0</v>
      </c>
    </row>
    <row r="689" spans="1:9" x14ac:dyDescent="0.25">
      <c r="A689" t="s">
        <v>9</v>
      </c>
      <c r="B689" s="1">
        <v>44577</v>
      </c>
      <c r="C689">
        <v>13</v>
      </c>
      <c r="D689">
        <v>12139</v>
      </c>
      <c r="E689">
        <v>0</v>
      </c>
      <c r="F689">
        <v>923</v>
      </c>
      <c r="G689">
        <v>13</v>
      </c>
      <c r="H689">
        <v>13062</v>
      </c>
      <c r="I689" t="b">
        <v>0</v>
      </c>
    </row>
    <row r="690" spans="1:9" x14ac:dyDescent="0.25">
      <c r="A690" t="s">
        <v>9</v>
      </c>
      <c r="B690" s="1">
        <v>44578</v>
      </c>
      <c r="C690">
        <v>17</v>
      </c>
      <c r="D690">
        <v>12156</v>
      </c>
      <c r="E690">
        <v>1</v>
      </c>
      <c r="F690">
        <v>924</v>
      </c>
      <c r="G690">
        <v>18</v>
      </c>
      <c r="H690">
        <v>13080</v>
      </c>
      <c r="I690" t="b">
        <v>0</v>
      </c>
    </row>
    <row r="691" spans="1:9" x14ac:dyDescent="0.25">
      <c r="A691" t="s">
        <v>9</v>
      </c>
      <c r="B691" s="1">
        <v>44579</v>
      </c>
      <c r="C691">
        <v>14</v>
      </c>
      <c r="D691">
        <v>12170</v>
      </c>
      <c r="E691">
        <v>1</v>
      </c>
      <c r="F691">
        <v>925</v>
      </c>
      <c r="G691">
        <v>15</v>
      </c>
      <c r="H691">
        <v>13095</v>
      </c>
      <c r="I691" t="b">
        <v>0</v>
      </c>
    </row>
    <row r="692" spans="1:9" x14ac:dyDescent="0.25">
      <c r="A692" t="s">
        <v>9</v>
      </c>
      <c r="B692" s="1">
        <v>44580</v>
      </c>
      <c r="C692">
        <v>19</v>
      </c>
      <c r="D692">
        <v>12189</v>
      </c>
      <c r="E692">
        <v>2</v>
      </c>
      <c r="F692">
        <v>927</v>
      </c>
      <c r="G692">
        <v>21</v>
      </c>
      <c r="H692">
        <v>13116</v>
      </c>
      <c r="I692" t="b">
        <v>0</v>
      </c>
    </row>
    <row r="693" spans="1:9" x14ac:dyDescent="0.25">
      <c r="A693" t="s">
        <v>9</v>
      </c>
      <c r="B693" s="1">
        <v>44581</v>
      </c>
      <c r="C693">
        <v>11</v>
      </c>
      <c r="D693">
        <v>12200</v>
      </c>
      <c r="E693">
        <v>1</v>
      </c>
      <c r="F693">
        <v>928</v>
      </c>
      <c r="G693">
        <v>12</v>
      </c>
      <c r="H693">
        <v>13128</v>
      </c>
      <c r="I693" t="b">
        <v>0</v>
      </c>
    </row>
    <row r="694" spans="1:9" x14ac:dyDescent="0.25">
      <c r="A694" t="s">
        <v>9</v>
      </c>
      <c r="B694" s="1">
        <v>44582</v>
      </c>
      <c r="C694">
        <v>20</v>
      </c>
      <c r="D694">
        <v>12220</v>
      </c>
      <c r="E694">
        <v>3</v>
      </c>
      <c r="F694">
        <v>931</v>
      </c>
      <c r="G694">
        <v>23</v>
      </c>
      <c r="H694">
        <v>13151</v>
      </c>
      <c r="I694" t="b">
        <v>0</v>
      </c>
    </row>
    <row r="695" spans="1:9" x14ac:dyDescent="0.25">
      <c r="A695" t="s">
        <v>9</v>
      </c>
      <c r="B695" s="1">
        <v>44583</v>
      </c>
      <c r="C695">
        <v>14</v>
      </c>
      <c r="D695">
        <v>12234</v>
      </c>
      <c r="E695">
        <v>2</v>
      </c>
      <c r="F695">
        <v>933</v>
      </c>
      <c r="G695">
        <v>16</v>
      </c>
      <c r="H695">
        <v>13167</v>
      </c>
      <c r="I695" t="b">
        <v>0</v>
      </c>
    </row>
    <row r="696" spans="1:9" x14ac:dyDescent="0.25">
      <c r="A696" t="s">
        <v>9</v>
      </c>
      <c r="B696" s="1">
        <v>44584</v>
      </c>
      <c r="C696">
        <v>19</v>
      </c>
      <c r="D696">
        <v>12253</v>
      </c>
      <c r="E696">
        <v>0</v>
      </c>
      <c r="F696">
        <v>933</v>
      </c>
      <c r="G696">
        <v>19</v>
      </c>
      <c r="H696">
        <v>13186</v>
      </c>
      <c r="I696" t="b">
        <v>0</v>
      </c>
    </row>
    <row r="697" spans="1:9" x14ac:dyDescent="0.25">
      <c r="A697" t="s">
        <v>9</v>
      </c>
      <c r="B697" s="1">
        <v>44585</v>
      </c>
      <c r="C697">
        <v>22</v>
      </c>
      <c r="D697">
        <v>12275</v>
      </c>
      <c r="E697">
        <v>3</v>
      </c>
      <c r="F697">
        <v>936</v>
      </c>
      <c r="G697">
        <v>25</v>
      </c>
      <c r="H697">
        <v>13211</v>
      </c>
      <c r="I697" t="b">
        <v>0</v>
      </c>
    </row>
    <row r="698" spans="1:9" x14ac:dyDescent="0.25">
      <c r="A698" t="s">
        <v>9</v>
      </c>
      <c r="B698" s="1">
        <v>44586</v>
      </c>
      <c r="C698">
        <v>12</v>
      </c>
      <c r="D698">
        <v>12287</v>
      </c>
      <c r="E698">
        <v>1</v>
      </c>
      <c r="F698">
        <v>937</v>
      </c>
      <c r="G698">
        <v>13</v>
      </c>
      <c r="H698">
        <v>13224</v>
      </c>
      <c r="I698" t="b">
        <v>0</v>
      </c>
    </row>
    <row r="699" spans="1:9" x14ac:dyDescent="0.25">
      <c r="A699" t="s">
        <v>9</v>
      </c>
      <c r="B699" s="1">
        <v>44587</v>
      </c>
      <c r="C699">
        <v>14</v>
      </c>
      <c r="D699">
        <v>12301</v>
      </c>
      <c r="E699">
        <v>1</v>
      </c>
      <c r="F699">
        <v>938</v>
      </c>
      <c r="G699">
        <v>15</v>
      </c>
      <c r="H699">
        <v>13239</v>
      </c>
      <c r="I699" t="b">
        <v>0</v>
      </c>
    </row>
    <row r="700" spans="1:9" x14ac:dyDescent="0.25">
      <c r="A700" t="s">
        <v>9</v>
      </c>
      <c r="B700" s="1">
        <v>44588</v>
      </c>
      <c r="C700">
        <v>18</v>
      </c>
      <c r="D700">
        <v>12319</v>
      </c>
      <c r="E700">
        <v>0</v>
      </c>
      <c r="F700">
        <v>938</v>
      </c>
      <c r="G700">
        <v>18</v>
      </c>
      <c r="H700">
        <v>13257</v>
      </c>
      <c r="I700" t="b">
        <v>0</v>
      </c>
    </row>
    <row r="701" spans="1:9" x14ac:dyDescent="0.25">
      <c r="A701" t="s">
        <v>9</v>
      </c>
      <c r="B701" s="1">
        <v>44589</v>
      </c>
      <c r="C701">
        <v>18</v>
      </c>
      <c r="D701">
        <v>12337</v>
      </c>
      <c r="E701">
        <v>1</v>
      </c>
      <c r="F701">
        <v>939</v>
      </c>
      <c r="G701">
        <v>19</v>
      </c>
      <c r="H701">
        <v>13276</v>
      </c>
      <c r="I701" t="b">
        <v>0</v>
      </c>
    </row>
    <row r="702" spans="1:9" x14ac:dyDescent="0.25">
      <c r="A702" t="s">
        <v>9</v>
      </c>
      <c r="B702" s="1">
        <v>44590</v>
      </c>
      <c r="C702">
        <v>17</v>
      </c>
      <c r="D702">
        <v>12354</v>
      </c>
      <c r="E702">
        <v>1</v>
      </c>
      <c r="F702">
        <v>940</v>
      </c>
      <c r="G702">
        <v>18</v>
      </c>
      <c r="H702">
        <v>13294</v>
      </c>
      <c r="I702" t="b">
        <v>0</v>
      </c>
    </row>
    <row r="703" spans="1:9" x14ac:dyDescent="0.25">
      <c r="A703" t="s">
        <v>9</v>
      </c>
      <c r="B703" s="1">
        <v>44591</v>
      </c>
      <c r="C703">
        <v>16</v>
      </c>
      <c r="D703">
        <v>12370</v>
      </c>
      <c r="E703">
        <v>1</v>
      </c>
      <c r="F703">
        <v>941</v>
      </c>
      <c r="G703">
        <v>17</v>
      </c>
      <c r="H703">
        <v>13311</v>
      </c>
      <c r="I703" t="b">
        <v>0</v>
      </c>
    </row>
    <row r="704" spans="1:9" x14ac:dyDescent="0.25">
      <c r="A704" t="s">
        <v>9</v>
      </c>
      <c r="B704" s="1">
        <v>44592</v>
      </c>
      <c r="C704">
        <v>12</v>
      </c>
      <c r="D704">
        <v>12382</v>
      </c>
      <c r="E704">
        <v>0</v>
      </c>
      <c r="F704">
        <v>941</v>
      </c>
      <c r="G704">
        <v>12</v>
      </c>
      <c r="H704">
        <v>13323</v>
      </c>
      <c r="I704" t="b">
        <v>0</v>
      </c>
    </row>
    <row r="705" spans="1:9" x14ac:dyDescent="0.25">
      <c r="A705" t="s">
        <v>9</v>
      </c>
      <c r="B705" s="1">
        <v>44593</v>
      </c>
      <c r="C705">
        <v>10</v>
      </c>
      <c r="D705">
        <v>12392</v>
      </c>
      <c r="E705">
        <v>2</v>
      </c>
      <c r="F705">
        <v>943</v>
      </c>
      <c r="G705">
        <v>12</v>
      </c>
      <c r="H705">
        <v>13335</v>
      </c>
      <c r="I705" t="b">
        <v>0</v>
      </c>
    </row>
    <row r="706" spans="1:9" x14ac:dyDescent="0.25">
      <c r="A706" t="s">
        <v>9</v>
      </c>
      <c r="B706" s="1">
        <v>44594</v>
      </c>
      <c r="C706">
        <v>12</v>
      </c>
      <c r="D706">
        <v>12404</v>
      </c>
      <c r="E706">
        <v>0</v>
      </c>
      <c r="F706">
        <v>943</v>
      </c>
      <c r="G706">
        <v>12</v>
      </c>
      <c r="H706">
        <v>13347</v>
      </c>
      <c r="I706" t="b">
        <v>1</v>
      </c>
    </row>
    <row r="707" spans="1:9" x14ac:dyDescent="0.25">
      <c r="A707" t="s">
        <v>9</v>
      </c>
      <c r="B707" s="1">
        <v>44595</v>
      </c>
      <c r="C707">
        <v>10</v>
      </c>
      <c r="D707">
        <v>12414</v>
      </c>
      <c r="E707">
        <v>0</v>
      </c>
      <c r="F707">
        <v>943</v>
      </c>
      <c r="G707">
        <v>10</v>
      </c>
      <c r="H707">
        <v>13357</v>
      </c>
      <c r="I707" t="b">
        <v>1</v>
      </c>
    </row>
    <row r="708" spans="1:9" x14ac:dyDescent="0.25">
      <c r="A708" t="s">
        <v>9</v>
      </c>
      <c r="B708" s="1">
        <v>44596</v>
      </c>
      <c r="C708">
        <v>10</v>
      </c>
      <c r="D708">
        <v>12424</v>
      </c>
      <c r="E708">
        <v>1</v>
      </c>
      <c r="F708">
        <v>944</v>
      </c>
      <c r="G708">
        <v>11</v>
      </c>
      <c r="H708">
        <v>13368</v>
      </c>
      <c r="I708" t="b">
        <v>1</v>
      </c>
    </row>
    <row r="709" spans="1:9" x14ac:dyDescent="0.25">
      <c r="A709" t="s">
        <v>9</v>
      </c>
      <c r="B709" s="1">
        <v>44597</v>
      </c>
      <c r="C709">
        <v>5</v>
      </c>
      <c r="D709">
        <v>12429</v>
      </c>
      <c r="E709">
        <v>0</v>
      </c>
      <c r="F709">
        <v>944</v>
      </c>
      <c r="G709">
        <v>5</v>
      </c>
      <c r="H709">
        <v>13373</v>
      </c>
      <c r="I709" t="b">
        <v>1</v>
      </c>
    </row>
    <row r="710" spans="1:9" x14ac:dyDescent="0.25">
      <c r="A710" t="s">
        <v>9</v>
      </c>
      <c r="B710" s="1">
        <v>44598</v>
      </c>
      <c r="C710">
        <v>0</v>
      </c>
      <c r="D710">
        <v>12429</v>
      </c>
      <c r="E710">
        <v>0</v>
      </c>
      <c r="F710">
        <v>944</v>
      </c>
      <c r="G710">
        <v>0</v>
      </c>
      <c r="H710">
        <v>13373</v>
      </c>
      <c r="I710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4EF7-CE12-46D5-9C3B-4B07F5DE6F73}">
  <dimension ref="A1:I710"/>
  <sheetViews>
    <sheetView topLeftCell="A673" workbookViewId="0">
      <selection activeCell="D12" sqref="D12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10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10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10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10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10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10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10</v>
      </c>
      <c r="B8" s="1">
        <v>43896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 t="b">
        <v>0</v>
      </c>
    </row>
    <row r="9" spans="1:9" x14ac:dyDescent="0.25">
      <c r="A9" t="s">
        <v>10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10</v>
      </c>
      <c r="B10" s="1">
        <v>43898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 t="b">
        <v>0</v>
      </c>
    </row>
    <row r="11" spans="1:9" x14ac:dyDescent="0.25">
      <c r="A11" t="s">
        <v>10</v>
      </c>
      <c r="B11" s="1">
        <v>43899</v>
      </c>
      <c r="C11">
        <v>1</v>
      </c>
      <c r="D11">
        <v>2</v>
      </c>
      <c r="E11">
        <v>0</v>
      </c>
      <c r="F11">
        <v>0</v>
      </c>
      <c r="G11">
        <v>1</v>
      </c>
      <c r="H11">
        <v>2</v>
      </c>
      <c r="I11" t="b">
        <v>0</v>
      </c>
    </row>
    <row r="12" spans="1:9" x14ac:dyDescent="0.25">
      <c r="A12" t="s">
        <v>10</v>
      </c>
      <c r="B12" s="1">
        <v>43900</v>
      </c>
      <c r="C12">
        <v>0</v>
      </c>
      <c r="D12">
        <v>2</v>
      </c>
      <c r="E12">
        <v>0</v>
      </c>
      <c r="F12">
        <v>0</v>
      </c>
      <c r="G12">
        <v>0</v>
      </c>
      <c r="H12">
        <v>2</v>
      </c>
      <c r="I12" t="b">
        <v>0</v>
      </c>
    </row>
    <row r="13" spans="1:9" x14ac:dyDescent="0.25">
      <c r="A13" t="s">
        <v>10</v>
      </c>
      <c r="B13" s="1">
        <v>43901</v>
      </c>
      <c r="C13">
        <v>5</v>
      </c>
      <c r="D13">
        <v>7</v>
      </c>
      <c r="E13">
        <v>0</v>
      </c>
      <c r="F13">
        <v>0</v>
      </c>
      <c r="G13">
        <v>5</v>
      </c>
      <c r="H13">
        <v>7</v>
      </c>
      <c r="I13" t="b">
        <v>0</v>
      </c>
    </row>
    <row r="14" spans="1:9" x14ac:dyDescent="0.25">
      <c r="A14" t="s">
        <v>10</v>
      </c>
      <c r="B14" s="1">
        <v>43902</v>
      </c>
      <c r="C14">
        <v>6</v>
      </c>
      <c r="D14">
        <v>13</v>
      </c>
      <c r="E14">
        <v>0</v>
      </c>
      <c r="F14">
        <v>0</v>
      </c>
      <c r="G14">
        <v>6</v>
      </c>
      <c r="H14">
        <v>13</v>
      </c>
      <c r="I14" t="b">
        <v>0</v>
      </c>
    </row>
    <row r="15" spans="1:9" x14ac:dyDescent="0.25">
      <c r="A15" t="s">
        <v>10</v>
      </c>
      <c r="B15" s="1">
        <v>43903</v>
      </c>
      <c r="C15">
        <v>10</v>
      </c>
      <c r="D15">
        <v>23</v>
      </c>
      <c r="E15">
        <v>0</v>
      </c>
      <c r="F15">
        <v>0</v>
      </c>
      <c r="G15">
        <v>10</v>
      </c>
      <c r="H15">
        <v>23</v>
      </c>
      <c r="I15" t="b">
        <v>0</v>
      </c>
    </row>
    <row r="16" spans="1:9" x14ac:dyDescent="0.25">
      <c r="A16" t="s">
        <v>10</v>
      </c>
      <c r="B16" s="1">
        <v>43904</v>
      </c>
      <c r="C16">
        <v>13</v>
      </c>
      <c r="D16">
        <v>36</v>
      </c>
      <c r="E16">
        <v>0</v>
      </c>
      <c r="F16">
        <v>0</v>
      </c>
      <c r="G16">
        <v>13</v>
      </c>
      <c r="H16">
        <v>36</v>
      </c>
      <c r="I16" t="b">
        <v>0</v>
      </c>
    </row>
    <row r="17" spans="1:9" x14ac:dyDescent="0.25">
      <c r="A17" t="s">
        <v>10</v>
      </c>
      <c r="B17" s="1">
        <v>43905</v>
      </c>
      <c r="C17">
        <v>9</v>
      </c>
      <c r="D17">
        <v>45</v>
      </c>
      <c r="E17">
        <v>0</v>
      </c>
      <c r="F17">
        <v>0</v>
      </c>
      <c r="G17">
        <v>9</v>
      </c>
      <c r="H17">
        <v>45</v>
      </c>
      <c r="I17" t="b">
        <v>0</v>
      </c>
    </row>
    <row r="18" spans="1:9" x14ac:dyDescent="0.25">
      <c r="A18" t="s">
        <v>10</v>
      </c>
      <c r="B18" s="1">
        <v>43906</v>
      </c>
      <c r="C18">
        <v>15</v>
      </c>
      <c r="D18">
        <v>60</v>
      </c>
      <c r="E18">
        <v>0</v>
      </c>
      <c r="F18">
        <v>0</v>
      </c>
      <c r="G18">
        <v>15</v>
      </c>
      <c r="H18">
        <v>60</v>
      </c>
      <c r="I18" t="b">
        <v>0</v>
      </c>
    </row>
    <row r="19" spans="1:9" x14ac:dyDescent="0.25">
      <c r="A19" t="s">
        <v>10</v>
      </c>
      <c r="B19" s="1">
        <v>43907</v>
      </c>
      <c r="C19">
        <v>23</v>
      </c>
      <c r="D19">
        <v>83</v>
      </c>
      <c r="E19">
        <v>0</v>
      </c>
      <c r="F19">
        <v>0</v>
      </c>
      <c r="G19">
        <v>23</v>
      </c>
      <c r="H19">
        <v>83</v>
      </c>
      <c r="I19" t="b">
        <v>0</v>
      </c>
    </row>
    <row r="20" spans="1:9" x14ac:dyDescent="0.25">
      <c r="A20" t="s">
        <v>10</v>
      </c>
      <c r="B20" s="1">
        <v>43908</v>
      </c>
      <c r="C20">
        <v>28</v>
      </c>
      <c r="D20">
        <v>111</v>
      </c>
      <c r="E20">
        <v>0</v>
      </c>
      <c r="F20">
        <v>0</v>
      </c>
      <c r="G20">
        <v>28</v>
      </c>
      <c r="H20">
        <v>111</v>
      </c>
      <c r="I20" t="b">
        <v>0</v>
      </c>
    </row>
    <row r="21" spans="1:9" x14ac:dyDescent="0.25">
      <c r="A21" t="s">
        <v>10</v>
      </c>
      <c r="B21" s="1">
        <v>43909</v>
      </c>
      <c r="C21">
        <v>25</v>
      </c>
      <c r="D21">
        <v>136</v>
      </c>
      <c r="E21">
        <v>0</v>
      </c>
      <c r="F21">
        <v>0</v>
      </c>
      <c r="G21">
        <v>25</v>
      </c>
      <c r="H21">
        <v>136</v>
      </c>
      <c r="I21" t="b">
        <v>0</v>
      </c>
    </row>
    <row r="22" spans="1:9" x14ac:dyDescent="0.25">
      <c r="A22" t="s">
        <v>10</v>
      </c>
      <c r="B22" s="1">
        <v>43910</v>
      </c>
      <c r="C22">
        <v>44</v>
      </c>
      <c r="D22">
        <v>180</v>
      </c>
      <c r="E22">
        <v>0</v>
      </c>
      <c r="F22">
        <v>0</v>
      </c>
      <c r="G22">
        <v>44</v>
      </c>
      <c r="H22">
        <v>180</v>
      </c>
      <c r="I22" t="b">
        <v>0</v>
      </c>
    </row>
    <row r="23" spans="1:9" x14ac:dyDescent="0.25">
      <c r="A23" t="s">
        <v>10</v>
      </c>
      <c r="B23" s="1">
        <v>43911</v>
      </c>
      <c r="C23">
        <v>49</v>
      </c>
      <c r="D23">
        <v>229</v>
      </c>
      <c r="E23">
        <v>0</v>
      </c>
      <c r="F23">
        <v>0</v>
      </c>
      <c r="G23">
        <v>49</v>
      </c>
      <c r="H23">
        <v>229</v>
      </c>
      <c r="I23" t="b">
        <v>0</v>
      </c>
    </row>
    <row r="24" spans="1:9" x14ac:dyDescent="0.25">
      <c r="A24" t="s">
        <v>10</v>
      </c>
      <c r="B24" s="1">
        <v>43912</v>
      </c>
      <c r="C24">
        <v>54</v>
      </c>
      <c r="D24">
        <v>283</v>
      </c>
      <c r="E24">
        <v>0</v>
      </c>
      <c r="F24">
        <v>0</v>
      </c>
      <c r="G24">
        <v>54</v>
      </c>
      <c r="H24">
        <v>283</v>
      </c>
      <c r="I24" t="b">
        <v>0</v>
      </c>
    </row>
    <row r="25" spans="1:9" x14ac:dyDescent="0.25">
      <c r="A25" t="s">
        <v>10</v>
      </c>
      <c r="B25" s="1">
        <v>43913</v>
      </c>
      <c r="C25">
        <v>63</v>
      </c>
      <c r="D25">
        <v>346</v>
      </c>
      <c r="E25">
        <v>0</v>
      </c>
      <c r="F25">
        <v>0</v>
      </c>
      <c r="G25">
        <v>63</v>
      </c>
      <c r="H25">
        <v>346</v>
      </c>
      <c r="I25" t="b">
        <v>0</v>
      </c>
    </row>
    <row r="26" spans="1:9" x14ac:dyDescent="0.25">
      <c r="A26" t="s">
        <v>10</v>
      </c>
      <c r="B26" s="1">
        <v>43914</v>
      </c>
      <c r="C26">
        <v>86</v>
      </c>
      <c r="D26">
        <v>432</v>
      </c>
      <c r="E26">
        <v>0</v>
      </c>
      <c r="F26">
        <v>0</v>
      </c>
      <c r="G26">
        <v>86</v>
      </c>
      <c r="H26">
        <v>432</v>
      </c>
      <c r="I26" t="b">
        <v>0</v>
      </c>
    </row>
    <row r="27" spans="1:9" x14ac:dyDescent="0.25">
      <c r="A27" t="s">
        <v>10</v>
      </c>
      <c r="B27" s="1">
        <v>43915</v>
      </c>
      <c r="C27">
        <v>112</v>
      </c>
      <c r="D27">
        <v>544</v>
      </c>
      <c r="E27">
        <v>0</v>
      </c>
      <c r="F27">
        <v>0</v>
      </c>
      <c r="G27">
        <v>112</v>
      </c>
      <c r="H27">
        <v>544</v>
      </c>
      <c r="I27" t="b">
        <v>0</v>
      </c>
    </row>
    <row r="28" spans="1:9" x14ac:dyDescent="0.25">
      <c r="A28" t="s">
        <v>10</v>
      </c>
      <c r="B28" s="1">
        <v>43916</v>
      </c>
      <c r="C28">
        <v>130</v>
      </c>
      <c r="D28">
        <v>674</v>
      </c>
      <c r="E28">
        <v>0</v>
      </c>
      <c r="F28">
        <v>0</v>
      </c>
      <c r="G28">
        <v>130</v>
      </c>
      <c r="H28">
        <v>674</v>
      </c>
      <c r="I28" t="b">
        <v>0</v>
      </c>
    </row>
    <row r="29" spans="1:9" x14ac:dyDescent="0.25">
      <c r="A29" t="s">
        <v>10</v>
      </c>
      <c r="B29" s="1">
        <v>43917</v>
      </c>
      <c r="C29">
        <v>130</v>
      </c>
      <c r="D29">
        <v>804</v>
      </c>
      <c r="E29">
        <v>0</v>
      </c>
      <c r="F29">
        <v>0</v>
      </c>
      <c r="G29">
        <v>130</v>
      </c>
      <c r="H29">
        <v>804</v>
      </c>
      <c r="I29" t="b">
        <v>0</v>
      </c>
    </row>
    <row r="30" spans="1:9" x14ac:dyDescent="0.25">
      <c r="A30" t="s">
        <v>10</v>
      </c>
      <c r="B30" s="1">
        <v>43918</v>
      </c>
      <c r="C30">
        <v>123</v>
      </c>
      <c r="D30">
        <v>927</v>
      </c>
      <c r="E30">
        <v>0</v>
      </c>
      <c r="F30">
        <v>0</v>
      </c>
      <c r="G30">
        <v>123</v>
      </c>
      <c r="H30">
        <v>927</v>
      </c>
      <c r="I30" t="b">
        <v>0</v>
      </c>
    </row>
    <row r="31" spans="1:9" x14ac:dyDescent="0.25">
      <c r="A31" t="s">
        <v>10</v>
      </c>
      <c r="B31" s="1">
        <v>43919</v>
      </c>
      <c r="C31">
        <v>145</v>
      </c>
      <c r="D31">
        <v>1072</v>
      </c>
      <c r="E31">
        <v>0</v>
      </c>
      <c r="F31">
        <v>0</v>
      </c>
      <c r="G31">
        <v>145</v>
      </c>
      <c r="H31">
        <v>1072</v>
      </c>
      <c r="I31" t="b">
        <v>0</v>
      </c>
    </row>
    <row r="32" spans="1:9" x14ac:dyDescent="0.25">
      <c r="A32" t="s">
        <v>10</v>
      </c>
      <c r="B32" s="1">
        <v>43920</v>
      </c>
      <c r="C32">
        <v>151</v>
      </c>
      <c r="D32">
        <v>1223</v>
      </c>
      <c r="E32">
        <v>0</v>
      </c>
      <c r="F32">
        <v>0</v>
      </c>
      <c r="G32">
        <v>151</v>
      </c>
      <c r="H32">
        <v>1223</v>
      </c>
      <c r="I32" t="b">
        <v>0</v>
      </c>
    </row>
    <row r="33" spans="1:9" x14ac:dyDescent="0.25">
      <c r="A33" t="s">
        <v>10</v>
      </c>
      <c r="B33" s="1">
        <v>43921</v>
      </c>
      <c r="C33">
        <v>183</v>
      </c>
      <c r="D33">
        <v>1406</v>
      </c>
      <c r="E33">
        <v>0</v>
      </c>
      <c r="F33">
        <v>0</v>
      </c>
      <c r="G33">
        <v>183</v>
      </c>
      <c r="H33">
        <v>1406</v>
      </c>
      <c r="I33" t="b">
        <v>0</v>
      </c>
    </row>
    <row r="34" spans="1:9" x14ac:dyDescent="0.25">
      <c r="A34" t="s">
        <v>10</v>
      </c>
      <c r="B34" s="1">
        <v>43922</v>
      </c>
      <c r="C34">
        <v>202</v>
      </c>
      <c r="D34">
        <v>1608</v>
      </c>
      <c r="E34">
        <v>0</v>
      </c>
      <c r="F34">
        <v>0</v>
      </c>
      <c r="G34">
        <v>202</v>
      </c>
      <c r="H34">
        <v>1608</v>
      </c>
      <c r="I34" t="b">
        <v>0</v>
      </c>
    </row>
    <row r="35" spans="1:9" x14ac:dyDescent="0.25">
      <c r="A35" t="s">
        <v>10</v>
      </c>
      <c r="B35" s="1">
        <v>43923</v>
      </c>
      <c r="C35">
        <v>190</v>
      </c>
      <c r="D35">
        <v>1798</v>
      </c>
      <c r="E35">
        <v>0</v>
      </c>
      <c r="F35">
        <v>0</v>
      </c>
      <c r="G35">
        <v>190</v>
      </c>
      <c r="H35">
        <v>1798</v>
      </c>
      <c r="I35" t="b">
        <v>0</v>
      </c>
    </row>
    <row r="36" spans="1:9" x14ac:dyDescent="0.25">
      <c r="A36" t="s">
        <v>10</v>
      </c>
      <c r="B36" s="1">
        <v>43924</v>
      </c>
      <c r="C36">
        <v>199</v>
      </c>
      <c r="D36">
        <v>1997</v>
      </c>
      <c r="E36">
        <v>0</v>
      </c>
      <c r="F36">
        <v>0</v>
      </c>
      <c r="G36">
        <v>199</v>
      </c>
      <c r="H36">
        <v>1997</v>
      </c>
      <c r="I36" t="b">
        <v>0</v>
      </c>
    </row>
    <row r="37" spans="1:9" x14ac:dyDescent="0.25">
      <c r="A37" t="s">
        <v>10</v>
      </c>
      <c r="B37" s="1">
        <v>43925</v>
      </c>
      <c r="C37">
        <v>231</v>
      </c>
      <c r="D37">
        <v>2228</v>
      </c>
      <c r="E37">
        <v>0</v>
      </c>
      <c r="F37">
        <v>0</v>
      </c>
      <c r="G37">
        <v>231</v>
      </c>
      <c r="H37">
        <v>2228</v>
      </c>
      <c r="I37" t="b">
        <v>0</v>
      </c>
    </row>
    <row r="38" spans="1:9" x14ac:dyDescent="0.25">
      <c r="A38" t="s">
        <v>10</v>
      </c>
      <c r="B38" s="1">
        <v>43926</v>
      </c>
      <c r="C38">
        <v>195</v>
      </c>
      <c r="D38">
        <v>2423</v>
      </c>
      <c r="E38">
        <v>0</v>
      </c>
      <c r="F38">
        <v>0</v>
      </c>
      <c r="G38">
        <v>195</v>
      </c>
      <c r="H38">
        <v>2423</v>
      </c>
      <c r="I38" t="b">
        <v>0</v>
      </c>
    </row>
    <row r="39" spans="1:9" x14ac:dyDescent="0.25">
      <c r="A39" t="s">
        <v>10</v>
      </c>
      <c r="B39" s="1">
        <v>43927</v>
      </c>
      <c r="C39">
        <v>198</v>
      </c>
      <c r="D39">
        <v>2621</v>
      </c>
      <c r="E39">
        <v>0</v>
      </c>
      <c r="F39">
        <v>0</v>
      </c>
      <c r="G39">
        <v>198</v>
      </c>
      <c r="H39">
        <v>2621</v>
      </c>
      <c r="I39" t="b">
        <v>0</v>
      </c>
    </row>
    <row r="40" spans="1:9" x14ac:dyDescent="0.25">
      <c r="A40" t="s">
        <v>10</v>
      </c>
      <c r="B40" s="1">
        <v>43928</v>
      </c>
      <c r="C40">
        <v>220</v>
      </c>
      <c r="D40">
        <v>2841</v>
      </c>
      <c r="E40">
        <v>0</v>
      </c>
      <c r="F40">
        <v>0</v>
      </c>
      <c r="G40">
        <v>220</v>
      </c>
      <c r="H40">
        <v>2841</v>
      </c>
      <c r="I40" t="b">
        <v>0</v>
      </c>
    </row>
    <row r="41" spans="1:9" x14ac:dyDescent="0.25">
      <c r="A41" t="s">
        <v>10</v>
      </c>
      <c r="B41" s="1">
        <v>43929</v>
      </c>
      <c r="C41">
        <v>239</v>
      </c>
      <c r="D41">
        <v>3080</v>
      </c>
      <c r="E41">
        <v>0</v>
      </c>
      <c r="F41">
        <v>0</v>
      </c>
      <c r="G41">
        <v>239</v>
      </c>
      <c r="H41">
        <v>3080</v>
      </c>
      <c r="I41" t="b">
        <v>0</v>
      </c>
    </row>
    <row r="42" spans="1:9" x14ac:dyDescent="0.25">
      <c r="A42" t="s">
        <v>10</v>
      </c>
      <c r="B42" s="1">
        <v>43930</v>
      </c>
      <c r="C42">
        <v>207</v>
      </c>
      <c r="D42">
        <v>3287</v>
      </c>
      <c r="E42">
        <v>0</v>
      </c>
      <c r="F42">
        <v>0</v>
      </c>
      <c r="G42">
        <v>207</v>
      </c>
      <c r="H42">
        <v>3287</v>
      </c>
      <c r="I42" t="b">
        <v>0</v>
      </c>
    </row>
    <row r="43" spans="1:9" x14ac:dyDescent="0.25">
      <c r="A43" t="s">
        <v>10</v>
      </c>
      <c r="B43" s="1">
        <v>43931</v>
      </c>
      <c r="C43">
        <v>171</v>
      </c>
      <c r="D43">
        <v>3458</v>
      </c>
      <c r="E43">
        <v>0</v>
      </c>
      <c r="F43">
        <v>0</v>
      </c>
      <c r="G43">
        <v>171</v>
      </c>
      <c r="H43">
        <v>3458</v>
      </c>
      <c r="I43" t="b">
        <v>0</v>
      </c>
    </row>
    <row r="44" spans="1:9" x14ac:dyDescent="0.25">
      <c r="A44" t="s">
        <v>10</v>
      </c>
      <c r="B44" s="1">
        <v>43932</v>
      </c>
      <c r="C44">
        <v>179</v>
      </c>
      <c r="D44">
        <v>3637</v>
      </c>
      <c r="E44">
        <v>0</v>
      </c>
      <c r="F44">
        <v>0</v>
      </c>
      <c r="G44">
        <v>179</v>
      </c>
      <c r="H44">
        <v>3637</v>
      </c>
      <c r="I44" t="b">
        <v>0</v>
      </c>
    </row>
    <row r="45" spans="1:9" x14ac:dyDescent="0.25">
      <c r="A45" t="s">
        <v>10</v>
      </c>
      <c r="B45" s="1">
        <v>43933</v>
      </c>
      <c r="C45">
        <v>159</v>
      </c>
      <c r="D45">
        <v>3796</v>
      </c>
      <c r="E45">
        <v>0</v>
      </c>
      <c r="F45">
        <v>0</v>
      </c>
      <c r="G45">
        <v>159</v>
      </c>
      <c r="H45">
        <v>3796</v>
      </c>
      <c r="I45" t="b">
        <v>0</v>
      </c>
    </row>
    <row r="46" spans="1:9" x14ac:dyDescent="0.25">
      <c r="A46" t="s">
        <v>10</v>
      </c>
      <c r="B46" s="1">
        <v>43934</v>
      </c>
      <c r="C46">
        <v>166</v>
      </c>
      <c r="D46">
        <v>3962</v>
      </c>
      <c r="E46">
        <v>0</v>
      </c>
      <c r="F46">
        <v>0</v>
      </c>
      <c r="G46">
        <v>166</v>
      </c>
      <c r="H46">
        <v>3962</v>
      </c>
      <c r="I46" t="b">
        <v>0</v>
      </c>
    </row>
    <row r="47" spans="1:9" x14ac:dyDescent="0.25">
      <c r="A47" t="s">
        <v>10</v>
      </c>
      <c r="B47" s="1">
        <v>43935</v>
      </c>
      <c r="C47">
        <v>143</v>
      </c>
      <c r="D47">
        <v>4105</v>
      </c>
      <c r="E47">
        <v>0</v>
      </c>
      <c r="F47">
        <v>0</v>
      </c>
      <c r="G47">
        <v>143</v>
      </c>
      <c r="H47">
        <v>4105</v>
      </c>
      <c r="I47" t="b">
        <v>0</v>
      </c>
    </row>
    <row r="48" spans="1:9" x14ac:dyDescent="0.25">
      <c r="A48" t="s">
        <v>10</v>
      </c>
      <c r="B48" s="1">
        <v>43936</v>
      </c>
      <c r="C48">
        <v>143</v>
      </c>
      <c r="D48">
        <v>4248</v>
      </c>
      <c r="E48">
        <v>2</v>
      </c>
      <c r="F48">
        <v>2</v>
      </c>
      <c r="G48">
        <v>145</v>
      </c>
      <c r="H48">
        <v>4250</v>
      </c>
      <c r="I48" t="b">
        <v>0</v>
      </c>
    </row>
    <row r="49" spans="1:9" x14ac:dyDescent="0.25">
      <c r="A49" t="s">
        <v>10</v>
      </c>
      <c r="B49" s="1">
        <v>43937</v>
      </c>
      <c r="C49">
        <v>140</v>
      </c>
      <c r="D49">
        <v>4388</v>
      </c>
      <c r="E49">
        <v>0</v>
      </c>
      <c r="F49">
        <v>2</v>
      </c>
      <c r="G49">
        <v>140</v>
      </c>
      <c r="H49">
        <v>4390</v>
      </c>
      <c r="I49" t="b">
        <v>0</v>
      </c>
    </row>
    <row r="50" spans="1:9" x14ac:dyDescent="0.25">
      <c r="A50" t="s">
        <v>10</v>
      </c>
      <c r="B50" s="1">
        <v>43938</v>
      </c>
      <c r="C50">
        <v>101</v>
      </c>
      <c r="D50">
        <v>4489</v>
      </c>
      <c r="E50">
        <v>0</v>
      </c>
      <c r="F50">
        <v>2</v>
      </c>
      <c r="G50">
        <v>101</v>
      </c>
      <c r="H50">
        <v>4491</v>
      </c>
      <c r="I50" t="b">
        <v>0</v>
      </c>
    </row>
    <row r="51" spans="1:9" x14ac:dyDescent="0.25">
      <c r="A51" t="s">
        <v>10</v>
      </c>
      <c r="B51" s="1">
        <v>43939</v>
      </c>
      <c r="C51">
        <v>101</v>
      </c>
      <c r="D51">
        <v>4590</v>
      </c>
      <c r="E51">
        <v>0</v>
      </c>
      <c r="F51">
        <v>2</v>
      </c>
      <c r="G51">
        <v>101</v>
      </c>
      <c r="H51">
        <v>4592</v>
      </c>
      <c r="I51" t="b">
        <v>0</v>
      </c>
    </row>
    <row r="52" spans="1:9" x14ac:dyDescent="0.25">
      <c r="A52" t="s">
        <v>10</v>
      </c>
      <c r="B52" s="1">
        <v>43940</v>
      </c>
      <c r="C52">
        <v>104</v>
      </c>
      <c r="D52">
        <v>4694</v>
      </c>
      <c r="E52">
        <v>0</v>
      </c>
      <c r="F52">
        <v>2</v>
      </c>
      <c r="G52">
        <v>104</v>
      </c>
      <c r="H52">
        <v>4696</v>
      </c>
      <c r="I52" t="b">
        <v>0</v>
      </c>
    </row>
    <row r="53" spans="1:9" x14ac:dyDescent="0.25">
      <c r="A53" t="s">
        <v>10</v>
      </c>
      <c r="B53" s="1">
        <v>43941</v>
      </c>
      <c r="C53">
        <v>96</v>
      </c>
      <c r="D53">
        <v>4790</v>
      </c>
      <c r="E53">
        <v>0</v>
      </c>
      <c r="F53">
        <v>2</v>
      </c>
      <c r="G53">
        <v>96</v>
      </c>
      <c r="H53">
        <v>4792</v>
      </c>
      <c r="I53" t="b">
        <v>0</v>
      </c>
    </row>
    <row r="54" spans="1:9" x14ac:dyDescent="0.25">
      <c r="A54" t="s">
        <v>10</v>
      </c>
      <c r="B54" s="1">
        <v>43942</v>
      </c>
      <c r="C54">
        <v>96</v>
      </c>
      <c r="D54">
        <v>4886</v>
      </c>
      <c r="E54">
        <v>0</v>
      </c>
      <c r="F54">
        <v>2</v>
      </c>
      <c r="G54">
        <v>96</v>
      </c>
      <c r="H54">
        <v>4888</v>
      </c>
      <c r="I54" t="b">
        <v>0</v>
      </c>
    </row>
    <row r="55" spans="1:9" x14ac:dyDescent="0.25">
      <c r="A55" t="s">
        <v>10</v>
      </c>
      <c r="B55" s="1">
        <v>43943</v>
      </c>
      <c r="C55">
        <v>109</v>
      </c>
      <c r="D55">
        <v>4995</v>
      </c>
      <c r="E55">
        <v>0</v>
      </c>
      <c r="F55">
        <v>2</v>
      </c>
      <c r="G55">
        <v>109</v>
      </c>
      <c r="H55">
        <v>4997</v>
      </c>
      <c r="I55" t="b">
        <v>0</v>
      </c>
    </row>
    <row r="56" spans="1:9" x14ac:dyDescent="0.25">
      <c r="A56" t="s">
        <v>10</v>
      </c>
      <c r="B56" s="1">
        <v>43944</v>
      </c>
      <c r="C56">
        <v>77</v>
      </c>
      <c r="D56">
        <v>5072</v>
      </c>
      <c r="E56">
        <v>0</v>
      </c>
      <c r="F56">
        <v>2</v>
      </c>
      <c r="G56">
        <v>77</v>
      </c>
      <c r="H56">
        <v>5074</v>
      </c>
      <c r="I56" t="b">
        <v>0</v>
      </c>
    </row>
    <row r="57" spans="1:9" x14ac:dyDescent="0.25">
      <c r="A57" t="s">
        <v>10</v>
      </c>
      <c r="B57" s="1">
        <v>43945</v>
      </c>
      <c r="C57">
        <v>71</v>
      </c>
      <c r="D57">
        <v>5143</v>
      </c>
      <c r="E57">
        <v>8</v>
      </c>
      <c r="F57">
        <v>10</v>
      </c>
      <c r="G57">
        <v>79</v>
      </c>
      <c r="H57">
        <v>5153</v>
      </c>
      <c r="I57" t="b">
        <v>0</v>
      </c>
    </row>
    <row r="58" spans="1:9" x14ac:dyDescent="0.25">
      <c r="A58" t="s">
        <v>10</v>
      </c>
      <c r="B58" s="1">
        <v>43946</v>
      </c>
      <c r="C58">
        <v>58</v>
      </c>
      <c r="D58">
        <v>5201</v>
      </c>
      <c r="E58">
        <v>9</v>
      </c>
      <c r="F58">
        <v>19</v>
      </c>
      <c r="G58">
        <v>67</v>
      </c>
      <c r="H58">
        <v>5220</v>
      </c>
      <c r="I58" t="b">
        <v>0</v>
      </c>
    </row>
    <row r="59" spans="1:9" x14ac:dyDescent="0.25">
      <c r="A59" t="s">
        <v>10</v>
      </c>
      <c r="B59" s="1">
        <v>43947</v>
      </c>
      <c r="C59">
        <v>53</v>
      </c>
      <c r="D59">
        <v>5254</v>
      </c>
      <c r="E59">
        <v>8</v>
      </c>
      <c r="F59">
        <v>27</v>
      </c>
      <c r="G59">
        <v>61</v>
      </c>
      <c r="H59">
        <v>5281</v>
      </c>
      <c r="I59" t="b">
        <v>0</v>
      </c>
    </row>
    <row r="60" spans="1:9" x14ac:dyDescent="0.25">
      <c r="A60" t="s">
        <v>10</v>
      </c>
      <c r="B60" s="1">
        <v>43948</v>
      </c>
      <c r="C60">
        <v>52</v>
      </c>
      <c r="D60">
        <v>5306</v>
      </c>
      <c r="E60">
        <v>7</v>
      </c>
      <c r="F60">
        <v>34</v>
      </c>
      <c r="G60">
        <v>59</v>
      </c>
      <c r="H60">
        <v>5340</v>
      </c>
      <c r="I60" t="b">
        <v>0</v>
      </c>
    </row>
    <row r="61" spans="1:9" x14ac:dyDescent="0.25">
      <c r="A61" t="s">
        <v>10</v>
      </c>
      <c r="B61" s="1">
        <v>43949</v>
      </c>
      <c r="C61">
        <v>44</v>
      </c>
      <c r="D61">
        <v>5350</v>
      </c>
      <c r="E61">
        <v>6</v>
      </c>
      <c r="F61">
        <v>40</v>
      </c>
      <c r="G61">
        <v>50</v>
      </c>
      <c r="H61">
        <v>5390</v>
      </c>
      <c r="I61" t="b">
        <v>0</v>
      </c>
    </row>
    <row r="62" spans="1:9" x14ac:dyDescent="0.25">
      <c r="A62" t="s">
        <v>10</v>
      </c>
      <c r="B62" s="1">
        <v>43950</v>
      </c>
      <c r="C62">
        <v>45</v>
      </c>
      <c r="D62">
        <v>5395</v>
      </c>
      <c r="E62">
        <v>11</v>
      </c>
      <c r="F62">
        <v>51</v>
      </c>
      <c r="G62">
        <v>56</v>
      </c>
      <c r="H62">
        <v>5446</v>
      </c>
      <c r="I62" t="b">
        <v>0</v>
      </c>
    </row>
    <row r="63" spans="1:9" x14ac:dyDescent="0.25">
      <c r="A63" t="s">
        <v>10</v>
      </c>
      <c r="B63" s="1">
        <v>43951</v>
      </c>
      <c r="C63">
        <v>40</v>
      </c>
      <c r="D63">
        <v>5435</v>
      </c>
      <c r="E63">
        <v>9</v>
      </c>
      <c r="F63">
        <v>60</v>
      </c>
      <c r="G63">
        <v>49</v>
      </c>
      <c r="H63">
        <v>5495</v>
      </c>
      <c r="I63" t="b">
        <v>0</v>
      </c>
    </row>
    <row r="64" spans="1:9" x14ac:dyDescent="0.25">
      <c r="A64" t="s">
        <v>10</v>
      </c>
      <c r="B64" s="1">
        <v>43952</v>
      </c>
      <c r="C64">
        <v>41</v>
      </c>
      <c r="D64">
        <v>5476</v>
      </c>
      <c r="E64">
        <v>6</v>
      </c>
      <c r="F64">
        <v>66</v>
      </c>
      <c r="G64">
        <v>47</v>
      </c>
      <c r="H64">
        <v>5542</v>
      </c>
      <c r="I64" t="b">
        <v>0</v>
      </c>
    </row>
    <row r="65" spans="1:9" x14ac:dyDescent="0.25">
      <c r="A65" t="s">
        <v>10</v>
      </c>
      <c r="B65" s="1">
        <v>43953</v>
      </c>
      <c r="C65">
        <v>41</v>
      </c>
      <c r="D65">
        <v>5517</v>
      </c>
      <c r="E65">
        <v>8</v>
      </c>
      <c r="F65">
        <v>74</v>
      </c>
      <c r="G65">
        <v>49</v>
      </c>
      <c r="H65">
        <v>5591</v>
      </c>
      <c r="I65" t="b">
        <v>0</v>
      </c>
    </row>
    <row r="66" spans="1:9" x14ac:dyDescent="0.25">
      <c r="A66" t="s">
        <v>10</v>
      </c>
      <c r="B66" s="1">
        <v>43954</v>
      </c>
      <c r="C66">
        <v>36</v>
      </c>
      <c r="D66">
        <v>5553</v>
      </c>
      <c r="E66">
        <v>10</v>
      </c>
      <c r="F66">
        <v>84</v>
      </c>
      <c r="G66">
        <v>46</v>
      </c>
      <c r="H66">
        <v>5637</v>
      </c>
      <c r="I66" t="b">
        <v>0</v>
      </c>
    </row>
    <row r="67" spans="1:9" x14ac:dyDescent="0.25">
      <c r="A67" t="s">
        <v>10</v>
      </c>
      <c r="B67" s="1">
        <v>43955</v>
      </c>
      <c r="C67">
        <v>30</v>
      </c>
      <c r="D67">
        <v>5583</v>
      </c>
      <c r="E67">
        <v>7</v>
      </c>
      <c r="F67">
        <v>91</v>
      </c>
      <c r="G67">
        <v>37</v>
      </c>
      <c r="H67">
        <v>5674</v>
      </c>
      <c r="I67" t="b">
        <v>0</v>
      </c>
    </row>
    <row r="68" spans="1:9" x14ac:dyDescent="0.25">
      <c r="A68" t="s">
        <v>10</v>
      </c>
      <c r="B68" s="1">
        <v>43956</v>
      </c>
      <c r="C68">
        <v>25</v>
      </c>
      <c r="D68">
        <v>5608</v>
      </c>
      <c r="E68">
        <v>7</v>
      </c>
      <c r="F68">
        <v>98</v>
      </c>
      <c r="G68">
        <v>32</v>
      </c>
      <c r="H68">
        <v>5706</v>
      </c>
      <c r="I68" t="b">
        <v>0</v>
      </c>
    </row>
    <row r="69" spans="1:9" x14ac:dyDescent="0.25">
      <c r="A69" t="s">
        <v>10</v>
      </c>
      <c r="B69" s="1">
        <v>43957</v>
      </c>
      <c r="C69">
        <v>37</v>
      </c>
      <c r="D69">
        <v>5645</v>
      </c>
      <c r="E69">
        <v>9</v>
      </c>
      <c r="F69">
        <v>107</v>
      </c>
      <c r="G69">
        <v>46</v>
      </c>
      <c r="H69">
        <v>5752</v>
      </c>
      <c r="I69" t="b">
        <v>0</v>
      </c>
    </row>
    <row r="70" spans="1:9" x14ac:dyDescent="0.25">
      <c r="A70" t="s">
        <v>10</v>
      </c>
      <c r="B70" s="1">
        <v>43958</v>
      </c>
      <c r="C70">
        <v>37</v>
      </c>
      <c r="D70">
        <v>5682</v>
      </c>
      <c r="E70">
        <v>6</v>
      </c>
      <c r="F70">
        <v>113</v>
      </c>
      <c r="G70">
        <v>43</v>
      </c>
      <c r="H70">
        <v>5795</v>
      </c>
      <c r="I70" t="b">
        <v>0</v>
      </c>
    </row>
    <row r="71" spans="1:9" x14ac:dyDescent="0.25">
      <c r="A71" t="s">
        <v>10</v>
      </c>
      <c r="B71" s="1">
        <v>43959</v>
      </c>
      <c r="C71">
        <v>31</v>
      </c>
      <c r="D71">
        <v>5713</v>
      </c>
      <c r="E71">
        <v>4</v>
      </c>
      <c r="F71">
        <v>117</v>
      </c>
      <c r="G71">
        <v>35</v>
      </c>
      <c r="H71">
        <v>5830</v>
      </c>
      <c r="I71" t="b">
        <v>0</v>
      </c>
    </row>
    <row r="72" spans="1:9" x14ac:dyDescent="0.25">
      <c r="A72" t="s">
        <v>10</v>
      </c>
      <c r="B72" s="1">
        <v>43960</v>
      </c>
      <c r="C72">
        <v>23</v>
      </c>
      <c r="D72">
        <v>5736</v>
      </c>
      <c r="E72">
        <v>2</v>
      </c>
      <c r="F72">
        <v>119</v>
      </c>
      <c r="G72">
        <v>25</v>
      </c>
      <c r="H72">
        <v>5855</v>
      </c>
      <c r="I72" t="b">
        <v>0</v>
      </c>
    </row>
    <row r="73" spans="1:9" x14ac:dyDescent="0.25">
      <c r="A73" t="s">
        <v>10</v>
      </c>
      <c r="B73" s="1">
        <v>43961</v>
      </c>
      <c r="C73">
        <v>26</v>
      </c>
      <c r="D73">
        <v>5762</v>
      </c>
      <c r="E73">
        <v>4</v>
      </c>
      <c r="F73">
        <v>123</v>
      </c>
      <c r="G73">
        <v>30</v>
      </c>
      <c r="H73">
        <v>5885</v>
      </c>
      <c r="I73" t="b">
        <v>0</v>
      </c>
    </row>
    <row r="74" spans="1:9" x14ac:dyDescent="0.25">
      <c r="A74" t="s">
        <v>10</v>
      </c>
      <c r="B74" s="1">
        <v>43962</v>
      </c>
      <c r="C74">
        <v>18</v>
      </c>
      <c r="D74">
        <v>5780</v>
      </c>
      <c r="E74">
        <v>10</v>
      </c>
      <c r="F74">
        <v>133</v>
      </c>
      <c r="G74">
        <v>28</v>
      </c>
      <c r="H74">
        <v>5913</v>
      </c>
      <c r="I74" t="b">
        <v>0</v>
      </c>
    </row>
    <row r="75" spans="1:9" x14ac:dyDescent="0.25">
      <c r="A75" t="s">
        <v>10</v>
      </c>
      <c r="B75" s="1">
        <v>43963</v>
      </c>
      <c r="C75">
        <v>18</v>
      </c>
      <c r="D75">
        <v>5798</v>
      </c>
      <c r="E75">
        <v>5</v>
      </c>
      <c r="F75">
        <v>138</v>
      </c>
      <c r="G75">
        <v>23</v>
      </c>
      <c r="H75">
        <v>5936</v>
      </c>
      <c r="I75" t="b">
        <v>0</v>
      </c>
    </row>
    <row r="76" spans="1:9" x14ac:dyDescent="0.25">
      <c r="A76" t="s">
        <v>10</v>
      </c>
      <c r="B76" s="1">
        <v>43964</v>
      </c>
      <c r="C76">
        <v>17</v>
      </c>
      <c r="D76">
        <v>5815</v>
      </c>
      <c r="E76">
        <v>1</v>
      </c>
      <c r="F76">
        <v>139</v>
      </c>
      <c r="G76">
        <v>18</v>
      </c>
      <c r="H76">
        <v>5954</v>
      </c>
      <c r="I76" t="b">
        <v>0</v>
      </c>
    </row>
    <row r="77" spans="1:9" x14ac:dyDescent="0.25">
      <c r="A77" t="s">
        <v>10</v>
      </c>
      <c r="B77" s="1">
        <v>43965</v>
      </c>
      <c r="C77">
        <v>20</v>
      </c>
      <c r="D77">
        <v>5835</v>
      </c>
      <c r="E77">
        <v>2</v>
      </c>
      <c r="F77">
        <v>141</v>
      </c>
      <c r="G77">
        <v>22</v>
      </c>
      <c r="H77">
        <v>5976</v>
      </c>
      <c r="I77" t="b">
        <v>0</v>
      </c>
    </row>
    <row r="78" spans="1:9" x14ac:dyDescent="0.25">
      <c r="A78" t="s">
        <v>10</v>
      </c>
      <c r="B78" s="1">
        <v>43966</v>
      </c>
      <c r="C78">
        <v>19</v>
      </c>
      <c r="D78">
        <v>5854</v>
      </c>
      <c r="E78">
        <v>7</v>
      </c>
      <c r="F78">
        <v>148</v>
      </c>
      <c r="G78">
        <v>26</v>
      </c>
      <c r="H78">
        <v>6002</v>
      </c>
      <c r="I78" t="b">
        <v>0</v>
      </c>
    </row>
    <row r="79" spans="1:9" x14ac:dyDescent="0.25">
      <c r="A79" t="s">
        <v>10</v>
      </c>
      <c r="B79" s="1">
        <v>43967</v>
      </c>
      <c r="C79">
        <v>14</v>
      </c>
      <c r="D79">
        <v>5868</v>
      </c>
      <c r="E79">
        <v>3</v>
      </c>
      <c r="F79">
        <v>151</v>
      </c>
      <c r="G79">
        <v>17</v>
      </c>
      <c r="H79">
        <v>6019</v>
      </c>
      <c r="I79" t="b">
        <v>0</v>
      </c>
    </row>
    <row r="80" spans="1:9" x14ac:dyDescent="0.25">
      <c r="A80" t="s">
        <v>10</v>
      </c>
      <c r="B80" s="1">
        <v>43968</v>
      </c>
      <c r="C80">
        <v>16</v>
      </c>
      <c r="D80">
        <v>5884</v>
      </c>
      <c r="E80">
        <v>3</v>
      </c>
      <c r="F80">
        <v>154</v>
      </c>
      <c r="G80">
        <v>19</v>
      </c>
      <c r="H80">
        <v>6038</v>
      </c>
      <c r="I80" t="b">
        <v>0</v>
      </c>
    </row>
    <row r="81" spans="1:9" x14ac:dyDescent="0.25">
      <c r="A81" t="s">
        <v>10</v>
      </c>
      <c r="B81" s="1">
        <v>43969</v>
      </c>
      <c r="C81">
        <v>11</v>
      </c>
      <c r="D81">
        <v>5895</v>
      </c>
      <c r="E81">
        <v>3</v>
      </c>
      <c r="F81">
        <v>157</v>
      </c>
      <c r="G81">
        <v>14</v>
      </c>
      <c r="H81">
        <v>6052</v>
      </c>
      <c r="I81" t="b">
        <v>0</v>
      </c>
    </row>
    <row r="82" spans="1:9" x14ac:dyDescent="0.25">
      <c r="A82" t="s">
        <v>10</v>
      </c>
      <c r="B82" s="1">
        <v>43970</v>
      </c>
      <c r="C82">
        <v>14</v>
      </c>
      <c r="D82">
        <v>5909</v>
      </c>
      <c r="E82">
        <v>2</v>
      </c>
      <c r="F82">
        <v>159</v>
      </c>
      <c r="G82">
        <v>16</v>
      </c>
      <c r="H82">
        <v>6068</v>
      </c>
      <c r="I82" t="b">
        <v>0</v>
      </c>
    </row>
    <row r="83" spans="1:9" x14ac:dyDescent="0.25">
      <c r="A83" t="s">
        <v>10</v>
      </c>
      <c r="B83" s="1">
        <v>43971</v>
      </c>
      <c r="C83">
        <v>19</v>
      </c>
      <c r="D83">
        <v>5928</v>
      </c>
      <c r="E83">
        <v>5</v>
      </c>
      <c r="F83">
        <v>164</v>
      </c>
      <c r="G83">
        <v>24</v>
      </c>
      <c r="H83">
        <v>6092</v>
      </c>
      <c r="I83" t="b">
        <v>0</v>
      </c>
    </row>
    <row r="84" spans="1:9" x14ac:dyDescent="0.25">
      <c r="A84" t="s">
        <v>10</v>
      </c>
      <c r="B84" s="1">
        <v>43972</v>
      </c>
      <c r="C84">
        <v>12</v>
      </c>
      <c r="D84">
        <v>5940</v>
      </c>
      <c r="E84">
        <v>1</v>
      </c>
      <c r="F84">
        <v>165</v>
      </c>
      <c r="G84">
        <v>13</v>
      </c>
      <c r="H84">
        <v>6105</v>
      </c>
      <c r="I84" t="b">
        <v>0</v>
      </c>
    </row>
    <row r="85" spans="1:9" x14ac:dyDescent="0.25">
      <c r="A85" t="s">
        <v>10</v>
      </c>
      <c r="B85" s="1">
        <v>43973</v>
      </c>
      <c r="C85">
        <v>10</v>
      </c>
      <c r="D85">
        <v>5950</v>
      </c>
      <c r="E85">
        <v>2</v>
      </c>
      <c r="F85">
        <v>167</v>
      </c>
      <c r="G85">
        <v>12</v>
      </c>
      <c r="H85">
        <v>6117</v>
      </c>
      <c r="I85" t="b">
        <v>0</v>
      </c>
    </row>
    <row r="86" spans="1:9" x14ac:dyDescent="0.25">
      <c r="A86" t="s">
        <v>10</v>
      </c>
      <c r="B86" s="1">
        <v>43974</v>
      </c>
      <c r="C86">
        <v>6</v>
      </c>
      <c r="D86">
        <v>5956</v>
      </c>
      <c r="E86">
        <v>3</v>
      </c>
      <c r="F86">
        <v>170</v>
      </c>
      <c r="G86">
        <v>9</v>
      </c>
      <c r="H86">
        <v>6126</v>
      </c>
      <c r="I86" t="b">
        <v>0</v>
      </c>
    </row>
    <row r="87" spans="1:9" x14ac:dyDescent="0.25">
      <c r="A87" t="s">
        <v>10</v>
      </c>
      <c r="B87" s="1">
        <v>43975</v>
      </c>
      <c r="C87">
        <v>7</v>
      </c>
      <c r="D87">
        <v>5963</v>
      </c>
      <c r="E87">
        <v>4</v>
      </c>
      <c r="F87">
        <v>174</v>
      </c>
      <c r="G87">
        <v>11</v>
      </c>
      <c r="H87">
        <v>6137</v>
      </c>
      <c r="I87" t="b">
        <v>0</v>
      </c>
    </row>
    <row r="88" spans="1:9" x14ac:dyDescent="0.25">
      <c r="A88" t="s">
        <v>10</v>
      </c>
      <c r="B88" s="1">
        <v>43976</v>
      </c>
      <c r="C88">
        <v>9</v>
      </c>
      <c r="D88">
        <v>5972</v>
      </c>
      <c r="E88">
        <v>1</v>
      </c>
      <c r="F88">
        <v>175</v>
      </c>
      <c r="G88">
        <v>10</v>
      </c>
      <c r="H88">
        <v>6147</v>
      </c>
      <c r="I88" t="b">
        <v>0</v>
      </c>
    </row>
    <row r="89" spans="1:9" x14ac:dyDescent="0.25">
      <c r="A89" t="s">
        <v>10</v>
      </c>
      <c r="B89" s="1">
        <v>43977</v>
      </c>
      <c r="C89">
        <v>14</v>
      </c>
      <c r="D89">
        <v>5986</v>
      </c>
      <c r="E89">
        <v>5</v>
      </c>
      <c r="F89">
        <v>180</v>
      </c>
      <c r="G89">
        <v>19</v>
      </c>
      <c r="H89">
        <v>6166</v>
      </c>
      <c r="I89" t="b">
        <v>0</v>
      </c>
    </row>
    <row r="90" spans="1:9" x14ac:dyDescent="0.25">
      <c r="A90" t="s">
        <v>10</v>
      </c>
      <c r="B90" s="1">
        <v>43978</v>
      </c>
      <c r="C90">
        <v>7</v>
      </c>
      <c r="D90">
        <v>5993</v>
      </c>
      <c r="E90">
        <v>2</v>
      </c>
      <c r="F90">
        <v>182</v>
      </c>
      <c r="G90">
        <v>9</v>
      </c>
      <c r="H90">
        <v>6175</v>
      </c>
      <c r="I90" t="b">
        <v>0</v>
      </c>
    </row>
    <row r="91" spans="1:9" x14ac:dyDescent="0.25">
      <c r="A91" t="s">
        <v>10</v>
      </c>
      <c r="B91" s="1">
        <v>43979</v>
      </c>
      <c r="C91">
        <v>8</v>
      </c>
      <c r="D91">
        <v>6001</v>
      </c>
      <c r="E91">
        <v>2</v>
      </c>
      <c r="F91">
        <v>184</v>
      </c>
      <c r="G91">
        <v>10</v>
      </c>
      <c r="H91">
        <v>6185</v>
      </c>
      <c r="I91" t="b">
        <v>0</v>
      </c>
    </row>
    <row r="92" spans="1:9" x14ac:dyDescent="0.25">
      <c r="A92" t="s">
        <v>10</v>
      </c>
      <c r="B92" s="1">
        <v>43980</v>
      </c>
      <c r="C92">
        <v>7</v>
      </c>
      <c r="D92">
        <v>6008</v>
      </c>
      <c r="E92">
        <v>1</v>
      </c>
      <c r="F92">
        <v>185</v>
      </c>
      <c r="G92">
        <v>8</v>
      </c>
      <c r="H92">
        <v>6193</v>
      </c>
      <c r="I92" t="b">
        <v>0</v>
      </c>
    </row>
    <row r="93" spans="1:9" x14ac:dyDescent="0.25">
      <c r="A93" t="s">
        <v>10</v>
      </c>
      <c r="B93" s="1">
        <v>43981</v>
      </c>
      <c r="C93">
        <v>12</v>
      </c>
      <c r="D93">
        <v>6020</v>
      </c>
      <c r="E93">
        <v>1</v>
      </c>
      <c r="F93">
        <v>186</v>
      </c>
      <c r="G93">
        <v>13</v>
      </c>
      <c r="H93">
        <v>6206</v>
      </c>
      <c r="I93" t="b">
        <v>0</v>
      </c>
    </row>
    <row r="94" spans="1:9" x14ac:dyDescent="0.25">
      <c r="A94" t="s">
        <v>10</v>
      </c>
      <c r="B94" s="1">
        <v>43982</v>
      </c>
      <c r="C94">
        <v>6</v>
      </c>
      <c r="D94">
        <v>6026</v>
      </c>
      <c r="E94">
        <v>3</v>
      </c>
      <c r="F94">
        <v>189</v>
      </c>
      <c r="G94">
        <v>9</v>
      </c>
      <c r="H94">
        <v>6215</v>
      </c>
      <c r="I94" t="b">
        <v>0</v>
      </c>
    </row>
    <row r="95" spans="1:9" x14ac:dyDescent="0.25">
      <c r="A95" t="s">
        <v>10</v>
      </c>
      <c r="B95" s="1">
        <v>43983</v>
      </c>
      <c r="C95">
        <v>10</v>
      </c>
      <c r="D95">
        <v>6036</v>
      </c>
      <c r="E95">
        <v>2</v>
      </c>
      <c r="F95">
        <v>191</v>
      </c>
      <c r="G95">
        <v>12</v>
      </c>
      <c r="H95">
        <v>6227</v>
      </c>
      <c r="I95" t="b">
        <v>0</v>
      </c>
    </row>
    <row r="96" spans="1:9" x14ac:dyDescent="0.25">
      <c r="A96" t="s">
        <v>10</v>
      </c>
      <c r="B96" s="1">
        <v>43984</v>
      </c>
      <c r="C96">
        <v>8</v>
      </c>
      <c r="D96">
        <v>6044</v>
      </c>
      <c r="E96">
        <v>1</v>
      </c>
      <c r="F96">
        <v>192</v>
      </c>
      <c r="G96">
        <v>9</v>
      </c>
      <c r="H96">
        <v>6236</v>
      </c>
      <c r="I96" t="b">
        <v>0</v>
      </c>
    </row>
    <row r="97" spans="1:9" x14ac:dyDescent="0.25">
      <c r="A97" t="s">
        <v>10</v>
      </c>
      <c r="B97" s="1">
        <v>43985</v>
      </c>
      <c r="C97">
        <v>6</v>
      </c>
      <c r="D97">
        <v>6050</v>
      </c>
      <c r="E97">
        <v>0</v>
      </c>
      <c r="F97">
        <v>192</v>
      </c>
      <c r="G97">
        <v>6</v>
      </c>
      <c r="H97">
        <v>6242</v>
      </c>
      <c r="I97" t="b">
        <v>0</v>
      </c>
    </row>
    <row r="98" spans="1:9" x14ac:dyDescent="0.25">
      <c r="A98" t="s">
        <v>10</v>
      </c>
      <c r="B98" s="1">
        <v>43986</v>
      </c>
      <c r="C98">
        <v>8</v>
      </c>
      <c r="D98">
        <v>6058</v>
      </c>
      <c r="E98">
        <v>1</v>
      </c>
      <c r="F98">
        <v>193</v>
      </c>
      <c r="G98">
        <v>9</v>
      </c>
      <c r="H98">
        <v>6251</v>
      </c>
      <c r="I98" t="b">
        <v>0</v>
      </c>
    </row>
    <row r="99" spans="1:9" x14ac:dyDescent="0.25">
      <c r="A99" t="s">
        <v>10</v>
      </c>
      <c r="B99" s="1">
        <v>43987</v>
      </c>
      <c r="C99">
        <v>4</v>
      </c>
      <c r="D99">
        <v>6062</v>
      </c>
      <c r="E99">
        <v>1</v>
      </c>
      <c r="F99">
        <v>194</v>
      </c>
      <c r="G99">
        <v>5</v>
      </c>
      <c r="H99">
        <v>6256</v>
      </c>
      <c r="I99" t="b">
        <v>0</v>
      </c>
    </row>
    <row r="100" spans="1:9" x14ac:dyDescent="0.25">
      <c r="A100" t="s">
        <v>10</v>
      </c>
      <c r="B100" s="1">
        <v>43988</v>
      </c>
      <c r="C100">
        <v>0</v>
      </c>
      <c r="D100">
        <v>6062</v>
      </c>
      <c r="E100">
        <v>3</v>
      </c>
      <c r="F100">
        <v>197</v>
      </c>
      <c r="G100">
        <v>3</v>
      </c>
      <c r="H100">
        <v>6259</v>
      </c>
      <c r="I100" t="b">
        <v>0</v>
      </c>
    </row>
    <row r="101" spans="1:9" x14ac:dyDescent="0.25">
      <c r="A101" t="s">
        <v>10</v>
      </c>
      <c r="B101" s="1">
        <v>43989</v>
      </c>
      <c r="C101">
        <v>5</v>
      </c>
      <c r="D101">
        <v>6067</v>
      </c>
      <c r="E101">
        <v>2</v>
      </c>
      <c r="F101">
        <v>199</v>
      </c>
      <c r="G101">
        <v>7</v>
      </c>
      <c r="H101">
        <v>6266</v>
      </c>
      <c r="I101" t="b">
        <v>0</v>
      </c>
    </row>
    <row r="102" spans="1:9" x14ac:dyDescent="0.25">
      <c r="A102" t="s">
        <v>10</v>
      </c>
      <c r="B102" s="1">
        <v>43990</v>
      </c>
      <c r="C102">
        <v>5</v>
      </c>
      <c r="D102">
        <v>6072</v>
      </c>
      <c r="E102">
        <v>0</v>
      </c>
      <c r="F102">
        <v>199</v>
      </c>
      <c r="G102">
        <v>5</v>
      </c>
      <c r="H102">
        <v>6271</v>
      </c>
      <c r="I102" t="b">
        <v>0</v>
      </c>
    </row>
    <row r="103" spans="1:9" x14ac:dyDescent="0.25">
      <c r="A103" t="s">
        <v>10</v>
      </c>
      <c r="B103" s="1">
        <v>43991</v>
      </c>
      <c r="C103">
        <v>5</v>
      </c>
      <c r="D103">
        <v>6077</v>
      </c>
      <c r="E103">
        <v>1</v>
      </c>
      <c r="F103">
        <v>200</v>
      </c>
      <c r="G103">
        <v>6</v>
      </c>
      <c r="H103">
        <v>6277</v>
      </c>
      <c r="I103" t="b">
        <v>0</v>
      </c>
    </row>
    <row r="104" spans="1:9" x14ac:dyDescent="0.25">
      <c r="A104" t="s">
        <v>10</v>
      </c>
      <c r="B104" s="1">
        <v>43992</v>
      </c>
      <c r="C104">
        <v>8</v>
      </c>
      <c r="D104">
        <v>6085</v>
      </c>
      <c r="E104">
        <v>1</v>
      </c>
      <c r="F104">
        <v>201</v>
      </c>
      <c r="G104">
        <v>9</v>
      </c>
      <c r="H104">
        <v>6286</v>
      </c>
      <c r="I104" t="b">
        <v>0</v>
      </c>
    </row>
    <row r="105" spans="1:9" x14ac:dyDescent="0.25">
      <c r="A105" t="s">
        <v>10</v>
      </c>
      <c r="B105" s="1">
        <v>43993</v>
      </c>
      <c r="C105">
        <v>5</v>
      </c>
      <c r="D105">
        <v>6090</v>
      </c>
      <c r="E105">
        <v>0</v>
      </c>
      <c r="F105">
        <v>201</v>
      </c>
      <c r="G105">
        <v>5</v>
      </c>
      <c r="H105">
        <v>6291</v>
      </c>
      <c r="I105" t="b">
        <v>0</v>
      </c>
    </row>
    <row r="106" spans="1:9" x14ac:dyDescent="0.25">
      <c r="A106" t="s">
        <v>10</v>
      </c>
      <c r="B106" s="1">
        <v>43994</v>
      </c>
      <c r="C106">
        <v>3</v>
      </c>
      <c r="D106">
        <v>6093</v>
      </c>
      <c r="E106">
        <v>2</v>
      </c>
      <c r="F106">
        <v>203</v>
      </c>
      <c r="G106">
        <v>5</v>
      </c>
      <c r="H106">
        <v>6296</v>
      </c>
      <c r="I106" t="b">
        <v>0</v>
      </c>
    </row>
    <row r="107" spans="1:9" x14ac:dyDescent="0.25">
      <c r="A107" t="s">
        <v>10</v>
      </c>
      <c r="B107" s="1">
        <v>43995</v>
      </c>
      <c r="C107">
        <v>3</v>
      </c>
      <c r="D107">
        <v>6096</v>
      </c>
      <c r="E107">
        <v>2</v>
      </c>
      <c r="F107">
        <v>205</v>
      </c>
      <c r="G107">
        <v>5</v>
      </c>
      <c r="H107">
        <v>6301</v>
      </c>
      <c r="I107" t="b">
        <v>0</v>
      </c>
    </row>
    <row r="108" spans="1:9" x14ac:dyDescent="0.25">
      <c r="A108" t="s">
        <v>10</v>
      </c>
      <c r="B108" s="1">
        <v>43996</v>
      </c>
      <c r="C108">
        <v>3</v>
      </c>
      <c r="D108">
        <v>6099</v>
      </c>
      <c r="E108">
        <v>1</v>
      </c>
      <c r="F108">
        <v>206</v>
      </c>
      <c r="G108">
        <v>4</v>
      </c>
      <c r="H108">
        <v>6305</v>
      </c>
      <c r="I108" t="b">
        <v>0</v>
      </c>
    </row>
    <row r="109" spans="1:9" x14ac:dyDescent="0.25">
      <c r="A109" t="s">
        <v>10</v>
      </c>
      <c r="B109" s="1">
        <v>43997</v>
      </c>
      <c r="C109">
        <v>1</v>
      </c>
      <c r="D109">
        <v>6100</v>
      </c>
      <c r="E109">
        <v>0</v>
      </c>
      <c r="F109">
        <v>206</v>
      </c>
      <c r="G109">
        <v>1</v>
      </c>
      <c r="H109">
        <v>6306</v>
      </c>
      <c r="I109" t="b">
        <v>0</v>
      </c>
    </row>
    <row r="110" spans="1:9" x14ac:dyDescent="0.25">
      <c r="A110" t="s">
        <v>10</v>
      </c>
      <c r="B110" s="1">
        <v>43998</v>
      </c>
      <c r="C110">
        <v>2</v>
      </c>
      <c r="D110">
        <v>6102</v>
      </c>
      <c r="E110">
        <v>0</v>
      </c>
      <c r="F110">
        <v>206</v>
      </c>
      <c r="G110">
        <v>2</v>
      </c>
      <c r="H110">
        <v>6308</v>
      </c>
      <c r="I110" t="b">
        <v>0</v>
      </c>
    </row>
    <row r="111" spans="1:9" x14ac:dyDescent="0.25">
      <c r="A111" t="s">
        <v>10</v>
      </c>
      <c r="B111" s="1">
        <v>43999</v>
      </c>
      <c r="C111">
        <v>1</v>
      </c>
      <c r="D111">
        <v>6103</v>
      </c>
      <c r="E111">
        <v>2</v>
      </c>
      <c r="F111">
        <v>208</v>
      </c>
      <c r="G111">
        <v>3</v>
      </c>
      <c r="H111">
        <v>6311</v>
      </c>
      <c r="I111" t="b">
        <v>0</v>
      </c>
    </row>
    <row r="112" spans="1:9" x14ac:dyDescent="0.25">
      <c r="A112" t="s">
        <v>10</v>
      </c>
      <c r="B112" s="1">
        <v>44000</v>
      </c>
      <c r="C112">
        <v>2</v>
      </c>
      <c r="D112">
        <v>6105</v>
      </c>
      <c r="E112">
        <v>0</v>
      </c>
      <c r="F112">
        <v>208</v>
      </c>
      <c r="G112">
        <v>2</v>
      </c>
      <c r="H112">
        <v>6313</v>
      </c>
      <c r="I112" t="b">
        <v>0</v>
      </c>
    </row>
    <row r="113" spans="1:9" x14ac:dyDescent="0.25">
      <c r="A113" t="s">
        <v>10</v>
      </c>
      <c r="B113" s="1">
        <v>44001</v>
      </c>
      <c r="C113">
        <v>5</v>
      </c>
      <c r="D113">
        <v>6110</v>
      </c>
      <c r="E113">
        <v>1</v>
      </c>
      <c r="F113">
        <v>209</v>
      </c>
      <c r="G113">
        <v>6</v>
      </c>
      <c r="H113">
        <v>6319</v>
      </c>
      <c r="I113" t="b">
        <v>0</v>
      </c>
    </row>
    <row r="114" spans="1:9" x14ac:dyDescent="0.25">
      <c r="A114" t="s">
        <v>10</v>
      </c>
      <c r="B114" s="1">
        <v>44002</v>
      </c>
      <c r="C114">
        <v>3</v>
      </c>
      <c r="D114">
        <v>6113</v>
      </c>
      <c r="E114">
        <v>1</v>
      </c>
      <c r="F114">
        <v>210</v>
      </c>
      <c r="G114">
        <v>4</v>
      </c>
      <c r="H114">
        <v>6323</v>
      </c>
      <c r="I114" t="b">
        <v>0</v>
      </c>
    </row>
    <row r="115" spans="1:9" x14ac:dyDescent="0.25">
      <c r="A115" t="s">
        <v>10</v>
      </c>
      <c r="B115" s="1">
        <v>44003</v>
      </c>
      <c r="C115">
        <v>4</v>
      </c>
      <c r="D115">
        <v>6117</v>
      </c>
      <c r="E115">
        <v>0</v>
      </c>
      <c r="F115">
        <v>210</v>
      </c>
      <c r="G115">
        <v>4</v>
      </c>
      <c r="H115">
        <v>6327</v>
      </c>
      <c r="I115" t="b">
        <v>0</v>
      </c>
    </row>
    <row r="116" spans="1:9" x14ac:dyDescent="0.25">
      <c r="A116" t="s">
        <v>10</v>
      </c>
      <c r="B116" s="1">
        <v>44004</v>
      </c>
      <c r="C116">
        <v>2</v>
      </c>
      <c r="D116">
        <v>6119</v>
      </c>
      <c r="E116">
        <v>0</v>
      </c>
      <c r="F116">
        <v>210</v>
      </c>
      <c r="G116">
        <v>2</v>
      </c>
      <c r="H116">
        <v>6329</v>
      </c>
      <c r="I116" t="b">
        <v>0</v>
      </c>
    </row>
    <row r="117" spans="1:9" x14ac:dyDescent="0.25">
      <c r="A117" t="s">
        <v>10</v>
      </c>
      <c r="B117" s="1">
        <v>44005</v>
      </c>
      <c r="C117">
        <v>1</v>
      </c>
      <c r="D117">
        <v>6120</v>
      </c>
      <c r="E117">
        <v>1</v>
      </c>
      <c r="F117">
        <v>211</v>
      </c>
      <c r="G117">
        <v>2</v>
      </c>
      <c r="H117">
        <v>6331</v>
      </c>
      <c r="I117" t="b">
        <v>0</v>
      </c>
    </row>
    <row r="118" spans="1:9" x14ac:dyDescent="0.25">
      <c r="A118" t="s">
        <v>10</v>
      </c>
      <c r="B118" s="1">
        <v>44006</v>
      </c>
      <c r="C118">
        <v>4</v>
      </c>
      <c r="D118">
        <v>6124</v>
      </c>
      <c r="E118">
        <v>0</v>
      </c>
      <c r="F118">
        <v>211</v>
      </c>
      <c r="G118">
        <v>4</v>
      </c>
      <c r="H118">
        <v>6335</v>
      </c>
      <c r="I118" t="b">
        <v>0</v>
      </c>
    </row>
    <row r="119" spans="1:9" x14ac:dyDescent="0.25">
      <c r="A119" t="s">
        <v>10</v>
      </c>
      <c r="B119" s="1">
        <v>44007</v>
      </c>
      <c r="C119">
        <v>3</v>
      </c>
      <c r="D119">
        <v>6127</v>
      </c>
      <c r="E119">
        <v>2</v>
      </c>
      <c r="F119">
        <v>213</v>
      </c>
      <c r="G119">
        <v>5</v>
      </c>
      <c r="H119">
        <v>6340</v>
      </c>
      <c r="I119" t="b">
        <v>0</v>
      </c>
    </row>
    <row r="120" spans="1:9" x14ac:dyDescent="0.25">
      <c r="A120" t="s">
        <v>10</v>
      </c>
      <c r="B120" s="1">
        <v>44008</v>
      </c>
      <c r="C120">
        <v>2</v>
      </c>
      <c r="D120">
        <v>6129</v>
      </c>
      <c r="E120">
        <v>1</v>
      </c>
      <c r="F120">
        <v>214</v>
      </c>
      <c r="G120">
        <v>3</v>
      </c>
      <c r="H120">
        <v>6343</v>
      </c>
      <c r="I120" t="b">
        <v>0</v>
      </c>
    </row>
    <row r="121" spans="1:9" x14ac:dyDescent="0.25">
      <c r="A121" t="s">
        <v>10</v>
      </c>
      <c r="B121" s="1">
        <v>44009</v>
      </c>
      <c r="C121">
        <v>1</v>
      </c>
      <c r="D121">
        <v>6130</v>
      </c>
      <c r="E121">
        <v>0</v>
      </c>
      <c r="F121">
        <v>214</v>
      </c>
      <c r="G121">
        <v>1</v>
      </c>
      <c r="H121">
        <v>6344</v>
      </c>
      <c r="I121" t="b">
        <v>0</v>
      </c>
    </row>
    <row r="122" spans="1:9" x14ac:dyDescent="0.25">
      <c r="A122" t="s">
        <v>10</v>
      </c>
      <c r="B122" s="1">
        <v>44010</v>
      </c>
      <c r="C122">
        <v>2</v>
      </c>
      <c r="D122">
        <v>6132</v>
      </c>
      <c r="E122">
        <v>1</v>
      </c>
      <c r="F122">
        <v>215</v>
      </c>
      <c r="G122">
        <v>3</v>
      </c>
      <c r="H122">
        <v>6347</v>
      </c>
      <c r="I122" t="b">
        <v>0</v>
      </c>
    </row>
    <row r="123" spans="1:9" x14ac:dyDescent="0.25">
      <c r="A123" t="s">
        <v>10</v>
      </c>
      <c r="B123" s="1">
        <v>44011</v>
      </c>
      <c r="C123">
        <v>2</v>
      </c>
      <c r="D123">
        <v>6134</v>
      </c>
      <c r="E123">
        <v>1</v>
      </c>
      <c r="F123">
        <v>216</v>
      </c>
      <c r="G123">
        <v>3</v>
      </c>
      <c r="H123">
        <v>6350</v>
      </c>
      <c r="I123" t="b">
        <v>0</v>
      </c>
    </row>
    <row r="124" spans="1:9" x14ac:dyDescent="0.25">
      <c r="A124" t="s">
        <v>10</v>
      </c>
      <c r="B124" s="1">
        <v>44012</v>
      </c>
      <c r="C124">
        <v>1</v>
      </c>
      <c r="D124">
        <v>6135</v>
      </c>
      <c r="E124">
        <v>2</v>
      </c>
      <c r="F124">
        <v>218</v>
      </c>
      <c r="G124">
        <v>3</v>
      </c>
      <c r="H124">
        <v>6353</v>
      </c>
      <c r="I124" t="b">
        <v>0</v>
      </c>
    </row>
    <row r="125" spans="1:9" x14ac:dyDescent="0.25">
      <c r="A125" t="s">
        <v>10</v>
      </c>
      <c r="B125" s="1">
        <v>44013</v>
      </c>
      <c r="C125">
        <v>3</v>
      </c>
      <c r="D125">
        <v>6138</v>
      </c>
      <c r="E125">
        <v>1</v>
      </c>
      <c r="F125">
        <v>219</v>
      </c>
      <c r="G125">
        <v>4</v>
      </c>
      <c r="H125">
        <v>6357</v>
      </c>
      <c r="I125" t="b">
        <v>0</v>
      </c>
    </row>
    <row r="126" spans="1:9" x14ac:dyDescent="0.25">
      <c r="A126" t="s">
        <v>10</v>
      </c>
      <c r="B126" s="1">
        <v>44014</v>
      </c>
      <c r="C126">
        <v>2</v>
      </c>
      <c r="D126">
        <v>6140</v>
      </c>
      <c r="E126">
        <v>2</v>
      </c>
      <c r="F126">
        <v>221</v>
      </c>
      <c r="G126">
        <v>4</v>
      </c>
      <c r="H126">
        <v>6361</v>
      </c>
      <c r="I126" t="b">
        <v>0</v>
      </c>
    </row>
    <row r="127" spans="1:9" x14ac:dyDescent="0.25">
      <c r="A127" t="s">
        <v>10</v>
      </c>
      <c r="B127" s="1">
        <v>44015</v>
      </c>
      <c r="C127">
        <v>2</v>
      </c>
      <c r="D127">
        <v>6142</v>
      </c>
      <c r="E127">
        <v>1</v>
      </c>
      <c r="F127">
        <v>222</v>
      </c>
      <c r="G127">
        <v>3</v>
      </c>
      <c r="H127">
        <v>6364</v>
      </c>
      <c r="I127" t="b">
        <v>0</v>
      </c>
    </row>
    <row r="128" spans="1:9" x14ac:dyDescent="0.25">
      <c r="A128" t="s">
        <v>10</v>
      </c>
      <c r="B128" s="1">
        <v>44016</v>
      </c>
      <c r="C128">
        <v>1</v>
      </c>
      <c r="D128">
        <v>6143</v>
      </c>
      <c r="E128">
        <v>1</v>
      </c>
      <c r="F128">
        <v>223</v>
      </c>
      <c r="G128">
        <v>2</v>
      </c>
      <c r="H128">
        <v>6366</v>
      </c>
      <c r="I128" t="b">
        <v>0</v>
      </c>
    </row>
    <row r="129" spans="1:9" x14ac:dyDescent="0.25">
      <c r="A129" t="s">
        <v>10</v>
      </c>
      <c r="B129" s="1">
        <v>44017</v>
      </c>
      <c r="C129">
        <v>3</v>
      </c>
      <c r="D129">
        <v>6146</v>
      </c>
      <c r="E129">
        <v>1</v>
      </c>
      <c r="F129">
        <v>224</v>
      </c>
      <c r="G129">
        <v>4</v>
      </c>
      <c r="H129">
        <v>6370</v>
      </c>
      <c r="I129" t="b">
        <v>0</v>
      </c>
    </row>
    <row r="130" spans="1:9" x14ac:dyDescent="0.25">
      <c r="A130" t="s">
        <v>10</v>
      </c>
      <c r="B130" s="1">
        <v>44018</v>
      </c>
      <c r="C130">
        <v>2</v>
      </c>
      <c r="D130">
        <v>6148</v>
      </c>
      <c r="E130">
        <v>0</v>
      </c>
      <c r="F130">
        <v>224</v>
      </c>
      <c r="G130">
        <v>2</v>
      </c>
      <c r="H130">
        <v>6372</v>
      </c>
      <c r="I130" t="b">
        <v>0</v>
      </c>
    </row>
    <row r="131" spans="1:9" x14ac:dyDescent="0.25">
      <c r="A131" t="s">
        <v>10</v>
      </c>
      <c r="B131" s="1">
        <v>44019</v>
      </c>
      <c r="C131">
        <v>1</v>
      </c>
      <c r="D131">
        <v>6149</v>
      </c>
      <c r="E131">
        <v>0</v>
      </c>
      <c r="F131">
        <v>224</v>
      </c>
      <c r="G131">
        <v>1</v>
      </c>
      <c r="H131">
        <v>6373</v>
      </c>
      <c r="I131" t="b">
        <v>0</v>
      </c>
    </row>
    <row r="132" spans="1:9" x14ac:dyDescent="0.25">
      <c r="A132" t="s">
        <v>10</v>
      </c>
      <c r="B132" s="1">
        <v>44020</v>
      </c>
      <c r="C132">
        <v>3</v>
      </c>
      <c r="D132">
        <v>6152</v>
      </c>
      <c r="E132">
        <v>0</v>
      </c>
      <c r="F132">
        <v>224</v>
      </c>
      <c r="G132">
        <v>3</v>
      </c>
      <c r="H132">
        <v>6376</v>
      </c>
      <c r="I132" t="b">
        <v>0</v>
      </c>
    </row>
    <row r="133" spans="1:9" x14ac:dyDescent="0.25">
      <c r="A133" t="s">
        <v>10</v>
      </c>
      <c r="B133" s="1">
        <v>44021</v>
      </c>
      <c r="C133">
        <v>4</v>
      </c>
      <c r="D133">
        <v>6156</v>
      </c>
      <c r="E133">
        <v>0</v>
      </c>
      <c r="F133">
        <v>224</v>
      </c>
      <c r="G133">
        <v>4</v>
      </c>
      <c r="H133">
        <v>6380</v>
      </c>
      <c r="I133" t="b">
        <v>0</v>
      </c>
    </row>
    <row r="134" spans="1:9" x14ac:dyDescent="0.25">
      <c r="A134" t="s">
        <v>10</v>
      </c>
      <c r="B134" s="1">
        <v>44022</v>
      </c>
      <c r="C134">
        <v>0</v>
      </c>
      <c r="D134">
        <v>6156</v>
      </c>
      <c r="E134">
        <v>1</v>
      </c>
      <c r="F134">
        <v>225</v>
      </c>
      <c r="G134">
        <v>1</v>
      </c>
      <c r="H134">
        <v>6381</v>
      </c>
      <c r="I134" t="b">
        <v>0</v>
      </c>
    </row>
    <row r="135" spans="1:9" x14ac:dyDescent="0.25">
      <c r="A135" t="s">
        <v>10</v>
      </c>
      <c r="B135" s="1">
        <v>44023</v>
      </c>
      <c r="C135">
        <v>1</v>
      </c>
      <c r="D135">
        <v>6157</v>
      </c>
      <c r="E135">
        <v>0</v>
      </c>
      <c r="F135">
        <v>225</v>
      </c>
      <c r="G135">
        <v>1</v>
      </c>
      <c r="H135">
        <v>6382</v>
      </c>
      <c r="I135" t="b">
        <v>0</v>
      </c>
    </row>
    <row r="136" spans="1:9" x14ac:dyDescent="0.25">
      <c r="A136" t="s">
        <v>10</v>
      </c>
      <c r="B136" s="1">
        <v>44024</v>
      </c>
      <c r="C136">
        <v>1</v>
      </c>
      <c r="D136">
        <v>6158</v>
      </c>
      <c r="E136">
        <v>0</v>
      </c>
      <c r="F136">
        <v>225</v>
      </c>
      <c r="G136">
        <v>1</v>
      </c>
      <c r="H136">
        <v>6383</v>
      </c>
      <c r="I136" t="b">
        <v>0</v>
      </c>
    </row>
    <row r="137" spans="1:9" x14ac:dyDescent="0.25">
      <c r="A137" t="s">
        <v>10</v>
      </c>
      <c r="B137" s="1">
        <v>44025</v>
      </c>
      <c r="C137">
        <v>1</v>
      </c>
      <c r="D137">
        <v>6159</v>
      </c>
      <c r="E137">
        <v>0</v>
      </c>
      <c r="F137">
        <v>225</v>
      </c>
      <c r="G137">
        <v>1</v>
      </c>
      <c r="H137">
        <v>6384</v>
      </c>
      <c r="I137" t="b">
        <v>0</v>
      </c>
    </row>
    <row r="138" spans="1:9" x14ac:dyDescent="0.25">
      <c r="A138" t="s">
        <v>10</v>
      </c>
      <c r="B138" s="1">
        <v>44026</v>
      </c>
      <c r="C138">
        <v>0</v>
      </c>
      <c r="D138">
        <v>6159</v>
      </c>
      <c r="E138">
        <v>0</v>
      </c>
      <c r="F138">
        <v>225</v>
      </c>
      <c r="G138">
        <v>0</v>
      </c>
      <c r="H138">
        <v>6384</v>
      </c>
      <c r="I138" t="b">
        <v>0</v>
      </c>
    </row>
    <row r="139" spans="1:9" x14ac:dyDescent="0.25">
      <c r="A139" t="s">
        <v>10</v>
      </c>
      <c r="B139" s="1">
        <v>44027</v>
      </c>
      <c r="C139">
        <v>2</v>
      </c>
      <c r="D139">
        <v>6161</v>
      </c>
      <c r="E139">
        <v>0</v>
      </c>
      <c r="F139">
        <v>225</v>
      </c>
      <c r="G139">
        <v>2</v>
      </c>
      <c r="H139">
        <v>6386</v>
      </c>
      <c r="I139" t="b">
        <v>0</v>
      </c>
    </row>
    <row r="140" spans="1:9" x14ac:dyDescent="0.25">
      <c r="A140" t="s">
        <v>10</v>
      </c>
      <c r="B140" s="1">
        <v>44028</v>
      </c>
      <c r="C140">
        <v>0</v>
      </c>
      <c r="D140">
        <v>6161</v>
      </c>
      <c r="E140">
        <v>0</v>
      </c>
      <c r="F140">
        <v>225</v>
      </c>
      <c r="G140">
        <v>0</v>
      </c>
      <c r="H140">
        <v>6386</v>
      </c>
      <c r="I140" t="b">
        <v>0</v>
      </c>
    </row>
    <row r="141" spans="1:9" x14ac:dyDescent="0.25">
      <c r="A141" t="s">
        <v>10</v>
      </c>
      <c r="B141" s="1">
        <v>44029</v>
      </c>
      <c r="C141">
        <v>0</v>
      </c>
      <c r="D141">
        <v>6161</v>
      </c>
      <c r="E141">
        <v>0</v>
      </c>
      <c r="F141">
        <v>225</v>
      </c>
      <c r="G141">
        <v>0</v>
      </c>
      <c r="H141">
        <v>6386</v>
      </c>
      <c r="I141" t="b">
        <v>0</v>
      </c>
    </row>
    <row r="142" spans="1:9" x14ac:dyDescent="0.25">
      <c r="A142" t="s">
        <v>10</v>
      </c>
      <c r="B142" s="1">
        <v>44030</v>
      </c>
      <c r="C142">
        <v>2</v>
      </c>
      <c r="D142">
        <v>6163</v>
      </c>
      <c r="E142">
        <v>0</v>
      </c>
      <c r="F142">
        <v>225</v>
      </c>
      <c r="G142">
        <v>2</v>
      </c>
      <c r="H142">
        <v>6388</v>
      </c>
      <c r="I142" t="b">
        <v>0</v>
      </c>
    </row>
    <row r="143" spans="1:9" x14ac:dyDescent="0.25">
      <c r="A143" t="s">
        <v>10</v>
      </c>
      <c r="B143" s="1">
        <v>44031</v>
      </c>
      <c r="C143">
        <v>0</v>
      </c>
      <c r="D143">
        <v>6163</v>
      </c>
      <c r="E143">
        <v>1</v>
      </c>
      <c r="F143">
        <v>226</v>
      </c>
      <c r="G143">
        <v>1</v>
      </c>
      <c r="H143">
        <v>6389</v>
      </c>
      <c r="I143" t="b">
        <v>0</v>
      </c>
    </row>
    <row r="144" spans="1:9" x14ac:dyDescent="0.25">
      <c r="A144" t="s">
        <v>10</v>
      </c>
      <c r="B144" s="1">
        <v>44032</v>
      </c>
      <c r="C144">
        <v>0</v>
      </c>
      <c r="D144">
        <v>6163</v>
      </c>
      <c r="E144">
        <v>1</v>
      </c>
      <c r="F144">
        <v>227</v>
      </c>
      <c r="G144">
        <v>1</v>
      </c>
      <c r="H144">
        <v>6390</v>
      </c>
      <c r="I144" t="b">
        <v>0</v>
      </c>
    </row>
    <row r="145" spans="1:9" x14ac:dyDescent="0.25">
      <c r="A145" t="s">
        <v>10</v>
      </c>
      <c r="B145" s="1">
        <v>44033</v>
      </c>
      <c r="C145">
        <v>1</v>
      </c>
      <c r="D145">
        <v>6164</v>
      </c>
      <c r="E145">
        <v>2</v>
      </c>
      <c r="F145">
        <v>229</v>
      </c>
      <c r="G145">
        <v>3</v>
      </c>
      <c r="H145">
        <v>6393</v>
      </c>
      <c r="I145" t="b">
        <v>0</v>
      </c>
    </row>
    <row r="146" spans="1:9" x14ac:dyDescent="0.25">
      <c r="A146" t="s">
        <v>10</v>
      </c>
      <c r="B146" s="1">
        <v>44034</v>
      </c>
      <c r="C146">
        <v>0</v>
      </c>
      <c r="D146">
        <v>6164</v>
      </c>
      <c r="E146">
        <v>2</v>
      </c>
      <c r="F146">
        <v>231</v>
      </c>
      <c r="G146">
        <v>2</v>
      </c>
      <c r="H146">
        <v>6395</v>
      </c>
      <c r="I146" t="b">
        <v>0</v>
      </c>
    </row>
    <row r="147" spans="1:9" x14ac:dyDescent="0.25">
      <c r="A147" t="s">
        <v>10</v>
      </c>
      <c r="B147" s="1">
        <v>44035</v>
      </c>
      <c r="C147">
        <v>2</v>
      </c>
      <c r="D147">
        <v>6166</v>
      </c>
      <c r="E147">
        <v>2</v>
      </c>
      <c r="F147">
        <v>233</v>
      </c>
      <c r="G147">
        <v>4</v>
      </c>
      <c r="H147">
        <v>6399</v>
      </c>
      <c r="I147" t="b">
        <v>0</v>
      </c>
    </row>
    <row r="148" spans="1:9" x14ac:dyDescent="0.25">
      <c r="A148" t="s">
        <v>10</v>
      </c>
      <c r="B148" s="1">
        <v>44036</v>
      </c>
      <c r="C148">
        <v>0</v>
      </c>
      <c r="D148">
        <v>6166</v>
      </c>
      <c r="E148">
        <v>1</v>
      </c>
      <c r="F148">
        <v>234</v>
      </c>
      <c r="G148">
        <v>1</v>
      </c>
      <c r="H148">
        <v>6400</v>
      </c>
      <c r="I148" t="b">
        <v>0</v>
      </c>
    </row>
    <row r="149" spans="1:9" x14ac:dyDescent="0.25">
      <c r="A149" t="s">
        <v>10</v>
      </c>
      <c r="B149" s="1">
        <v>44037</v>
      </c>
      <c r="C149">
        <v>1</v>
      </c>
      <c r="D149">
        <v>6167</v>
      </c>
      <c r="E149">
        <v>0</v>
      </c>
      <c r="F149">
        <v>234</v>
      </c>
      <c r="G149">
        <v>1</v>
      </c>
      <c r="H149">
        <v>6401</v>
      </c>
      <c r="I149" t="b">
        <v>0</v>
      </c>
    </row>
    <row r="150" spans="1:9" x14ac:dyDescent="0.25">
      <c r="A150" t="s">
        <v>10</v>
      </c>
      <c r="B150" s="1">
        <v>44038</v>
      </c>
      <c r="C150">
        <v>0</v>
      </c>
      <c r="D150">
        <v>6167</v>
      </c>
      <c r="E150">
        <v>0</v>
      </c>
      <c r="F150">
        <v>234</v>
      </c>
      <c r="G150">
        <v>0</v>
      </c>
      <c r="H150">
        <v>6401</v>
      </c>
      <c r="I150" t="b">
        <v>0</v>
      </c>
    </row>
    <row r="151" spans="1:9" x14ac:dyDescent="0.25">
      <c r="A151" t="s">
        <v>10</v>
      </c>
      <c r="B151" s="1">
        <v>44039</v>
      </c>
      <c r="C151">
        <v>1</v>
      </c>
      <c r="D151">
        <v>6168</v>
      </c>
      <c r="E151">
        <v>0</v>
      </c>
      <c r="F151">
        <v>234</v>
      </c>
      <c r="G151">
        <v>1</v>
      </c>
      <c r="H151">
        <v>6402</v>
      </c>
      <c r="I151" t="b">
        <v>0</v>
      </c>
    </row>
    <row r="152" spans="1:9" x14ac:dyDescent="0.25">
      <c r="A152" t="s">
        <v>10</v>
      </c>
      <c r="B152" s="1">
        <v>44040</v>
      </c>
      <c r="C152">
        <v>0</v>
      </c>
      <c r="D152">
        <v>6168</v>
      </c>
      <c r="E152">
        <v>2</v>
      </c>
      <c r="F152">
        <v>236</v>
      </c>
      <c r="G152">
        <v>2</v>
      </c>
      <c r="H152">
        <v>6404</v>
      </c>
      <c r="I152" t="b">
        <v>0</v>
      </c>
    </row>
    <row r="153" spans="1:9" x14ac:dyDescent="0.25">
      <c r="A153" t="s">
        <v>10</v>
      </c>
      <c r="B153" s="1">
        <v>44041</v>
      </c>
      <c r="C153">
        <v>0</v>
      </c>
      <c r="D153">
        <v>6168</v>
      </c>
      <c r="E153">
        <v>0</v>
      </c>
      <c r="F153">
        <v>236</v>
      </c>
      <c r="G153">
        <v>0</v>
      </c>
      <c r="H153">
        <v>6404</v>
      </c>
      <c r="I153" t="b">
        <v>0</v>
      </c>
    </row>
    <row r="154" spans="1:9" x14ac:dyDescent="0.25">
      <c r="A154" t="s">
        <v>10</v>
      </c>
      <c r="B154" s="1">
        <v>44042</v>
      </c>
      <c r="C154">
        <v>1</v>
      </c>
      <c r="D154">
        <v>6169</v>
      </c>
      <c r="E154">
        <v>0</v>
      </c>
      <c r="F154">
        <v>236</v>
      </c>
      <c r="G154">
        <v>1</v>
      </c>
      <c r="H154">
        <v>6405</v>
      </c>
      <c r="I154" t="b">
        <v>0</v>
      </c>
    </row>
    <row r="155" spans="1:9" x14ac:dyDescent="0.25">
      <c r="A155" t="s">
        <v>10</v>
      </c>
      <c r="B155" s="1">
        <v>44043</v>
      </c>
      <c r="C155">
        <v>0</v>
      </c>
      <c r="D155">
        <v>6169</v>
      </c>
      <c r="E155">
        <v>0</v>
      </c>
      <c r="F155">
        <v>236</v>
      </c>
      <c r="G155">
        <v>0</v>
      </c>
      <c r="H155">
        <v>6405</v>
      </c>
      <c r="I155" t="b">
        <v>0</v>
      </c>
    </row>
    <row r="156" spans="1:9" x14ac:dyDescent="0.25">
      <c r="A156" t="s">
        <v>10</v>
      </c>
      <c r="B156" s="1">
        <v>44044</v>
      </c>
      <c r="C156">
        <v>0</v>
      </c>
      <c r="D156">
        <v>6169</v>
      </c>
      <c r="E156">
        <v>0</v>
      </c>
      <c r="F156">
        <v>236</v>
      </c>
      <c r="G156">
        <v>0</v>
      </c>
      <c r="H156">
        <v>6405</v>
      </c>
      <c r="I156" t="b">
        <v>0</v>
      </c>
    </row>
    <row r="157" spans="1:9" x14ac:dyDescent="0.25">
      <c r="A157" t="s">
        <v>10</v>
      </c>
      <c r="B157" s="1">
        <v>44045</v>
      </c>
      <c r="C157">
        <v>3</v>
      </c>
      <c r="D157">
        <v>6172</v>
      </c>
      <c r="E157">
        <v>1</v>
      </c>
      <c r="F157">
        <v>237</v>
      </c>
      <c r="G157">
        <v>4</v>
      </c>
      <c r="H157">
        <v>6409</v>
      </c>
      <c r="I157" t="b">
        <v>0</v>
      </c>
    </row>
    <row r="158" spans="1:9" x14ac:dyDescent="0.25">
      <c r="A158" t="s">
        <v>10</v>
      </c>
      <c r="B158" s="1">
        <v>44046</v>
      </c>
      <c r="C158">
        <v>0</v>
      </c>
      <c r="D158">
        <v>6172</v>
      </c>
      <c r="E158">
        <v>0</v>
      </c>
      <c r="F158">
        <v>237</v>
      </c>
      <c r="G158">
        <v>0</v>
      </c>
      <c r="H158">
        <v>6409</v>
      </c>
      <c r="I158" t="b">
        <v>0</v>
      </c>
    </row>
    <row r="159" spans="1:9" x14ac:dyDescent="0.25">
      <c r="A159" t="s">
        <v>10</v>
      </c>
      <c r="B159" s="1">
        <v>44047</v>
      </c>
      <c r="C159">
        <v>0</v>
      </c>
      <c r="D159">
        <v>6172</v>
      </c>
      <c r="E159">
        <v>1</v>
      </c>
      <c r="F159">
        <v>238</v>
      </c>
      <c r="G159">
        <v>1</v>
      </c>
      <c r="H159">
        <v>6410</v>
      </c>
      <c r="I159" t="b">
        <v>0</v>
      </c>
    </row>
    <row r="160" spans="1:9" x14ac:dyDescent="0.25">
      <c r="A160" t="s">
        <v>10</v>
      </c>
      <c r="B160" s="1">
        <v>44048</v>
      </c>
      <c r="C160">
        <v>0</v>
      </c>
      <c r="D160">
        <v>6172</v>
      </c>
      <c r="E160">
        <v>0</v>
      </c>
      <c r="F160">
        <v>238</v>
      </c>
      <c r="G160">
        <v>0</v>
      </c>
      <c r="H160">
        <v>6410</v>
      </c>
      <c r="I160" t="b">
        <v>0</v>
      </c>
    </row>
    <row r="161" spans="1:9" x14ac:dyDescent="0.25">
      <c r="A161" t="s">
        <v>10</v>
      </c>
      <c r="B161" s="1">
        <v>44049</v>
      </c>
      <c r="C161">
        <v>1</v>
      </c>
      <c r="D161">
        <v>6173</v>
      </c>
      <c r="E161">
        <v>1</v>
      </c>
      <c r="F161">
        <v>239</v>
      </c>
      <c r="G161">
        <v>2</v>
      </c>
      <c r="H161">
        <v>6412</v>
      </c>
      <c r="I161" t="b">
        <v>0</v>
      </c>
    </row>
    <row r="162" spans="1:9" x14ac:dyDescent="0.25">
      <c r="A162" t="s">
        <v>10</v>
      </c>
      <c r="B162" s="1">
        <v>44050</v>
      </c>
      <c r="C162">
        <v>0</v>
      </c>
      <c r="D162">
        <v>6173</v>
      </c>
      <c r="E162">
        <v>0</v>
      </c>
      <c r="F162">
        <v>239</v>
      </c>
      <c r="G162">
        <v>0</v>
      </c>
      <c r="H162">
        <v>6412</v>
      </c>
      <c r="I162" t="b">
        <v>0</v>
      </c>
    </row>
    <row r="163" spans="1:9" x14ac:dyDescent="0.25">
      <c r="A163" t="s">
        <v>10</v>
      </c>
      <c r="B163" s="1">
        <v>44051</v>
      </c>
      <c r="C163">
        <v>0</v>
      </c>
      <c r="D163">
        <v>6173</v>
      </c>
      <c r="E163">
        <v>0</v>
      </c>
      <c r="F163">
        <v>239</v>
      </c>
      <c r="G163">
        <v>0</v>
      </c>
      <c r="H163">
        <v>6412</v>
      </c>
      <c r="I163" t="b">
        <v>0</v>
      </c>
    </row>
    <row r="164" spans="1:9" x14ac:dyDescent="0.25">
      <c r="A164" t="s">
        <v>10</v>
      </c>
      <c r="B164" s="1">
        <v>44052</v>
      </c>
      <c r="C164">
        <v>0</v>
      </c>
      <c r="D164">
        <v>6173</v>
      </c>
      <c r="E164">
        <v>0</v>
      </c>
      <c r="F164">
        <v>239</v>
      </c>
      <c r="G164">
        <v>0</v>
      </c>
      <c r="H164">
        <v>6412</v>
      </c>
      <c r="I164" t="b">
        <v>0</v>
      </c>
    </row>
    <row r="165" spans="1:9" x14ac:dyDescent="0.25">
      <c r="A165" t="s">
        <v>10</v>
      </c>
      <c r="B165" s="1">
        <v>44053</v>
      </c>
      <c r="C165">
        <v>0</v>
      </c>
      <c r="D165">
        <v>6173</v>
      </c>
      <c r="E165">
        <v>1</v>
      </c>
      <c r="F165">
        <v>240</v>
      </c>
      <c r="G165">
        <v>1</v>
      </c>
      <c r="H165">
        <v>6413</v>
      </c>
      <c r="I165" t="b">
        <v>0</v>
      </c>
    </row>
    <row r="166" spans="1:9" x14ac:dyDescent="0.25">
      <c r="A166" t="s">
        <v>10</v>
      </c>
      <c r="B166" s="1">
        <v>44054</v>
      </c>
      <c r="C166">
        <v>1</v>
      </c>
      <c r="D166">
        <v>6174</v>
      </c>
      <c r="E166">
        <v>1</v>
      </c>
      <c r="F166">
        <v>241</v>
      </c>
      <c r="G166">
        <v>2</v>
      </c>
      <c r="H166">
        <v>6415</v>
      </c>
      <c r="I166" t="b">
        <v>0</v>
      </c>
    </row>
    <row r="167" spans="1:9" x14ac:dyDescent="0.25">
      <c r="A167" t="s">
        <v>10</v>
      </c>
      <c r="B167" s="1">
        <v>44055</v>
      </c>
      <c r="C167">
        <v>0</v>
      </c>
      <c r="D167">
        <v>6174</v>
      </c>
      <c r="E167">
        <v>0</v>
      </c>
      <c r="F167">
        <v>241</v>
      </c>
      <c r="G167">
        <v>0</v>
      </c>
      <c r="H167">
        <v>6415</v>
      </c>
      <c r="I167" t="b">
        <v>0</v>
      </c>
    </row>
    <row r="168" spans="1:9" x14ac:dyDescent="0.25">
      <c r="A168" t="s">
        <v>10</v>
      </c>
      <c r="B168" s="1">
        <v>44056</v>
      </c>
      <c r="C168">
        <v>2</v>
      </c>
      <c r="D168">
        <v>6176</v>
      </c>
      <c r="E168">
        <v>0</v>
      </c>
      <c r="F168">
        <v>241</v>
      </c>
      <c r="G168">
        <v>2</v>
      </c>
      <c r="H168">
        <v>6417</v>
      </c>
      <c r="I168" t="b">
        <v>0</v>
      </c>
    </row>
    <row r="169" spans="1:9" x14ac:dyDescent="0.25">
      <c r="A169" t="s">
        <v>10</v>
      </c>
      <c r="B169" s="1">
        <v>44057</v>
      </c>
      <c r="C169">
        <v>0</v>
      </c>
      <c r="D169">
        <v>6176</v>
      </c>
      <c r="E169">
        <v>1</v>
      </c>
      <c r="F169">
        <v>242</v>
      </c>
      <c r="G169">
        <v>1</v>
      </c>
      <c r="H169">
        <v>6418</v>
      </c>
      <c r="I169" t="b">
        <v>0</v>
      </c>
    </row>
    <row r="170" spans="1:9" x14ac:dyDescent="0.25">
      <c r="A170" t="s">
        <v>10</v>
      </c>
      <c r="B170" s="1">
        <v>44058</v>
      </c>
      <c r="C170">
        <v>0</v>
      </c>
      <c r="D170">
        <v>6176</v>
      </c>
      <c r="E170">
        <v>0</v>
      </c>
      <c r="F170">
        <v>242</v>
      </c>
      <c r="G170">
        <v>0</v>
      </c>
      <c r="H170">
        <v>6418</v>
      </c>
      <c r="I170" t="b">
        <v>0</v>
      </c>
    </row>
    <row r="171" spans="1:9" x14ac:dyDescent="0.25">
      <c r="A171" t="s">
        <v>10</v>
      </c>
      <c r="B171" s="1">
        <v>44059</v>
      </c>
      <c r="C171">
        <v>0</v>
      </c>
      <c r="D171">
        <v>6176</v>
      </c>
      <c r="E171">
        <v>0</v>
      </c>
      <c r="F171">
        <v>242</v>
      </c>
      <c r="G171">
        <v>0</v>
      </c>
      <c r="H171">
        <v>6418</v>
      </c>
      <c r="I171" t="b">
        <v>0</v>
      </c>
    </row>
    <row r="172" spans="1:9" x14ac:dyDescent="0.25">
      <c r="A172" t="s">
        <v>10</v>
      </c>
      <c r="B172" s="1">
        <v>44060</v>
      </c>
      <c r="C172">
        <v>1</v>
      </c>
      <c r="D172">
        <v>6177</v>
      </c>
      <c r="E172">
        <v>0</v>
      </c>
      <c r="F172">
        <v>242</v>
      </c>
      <c r="G172">
        <v>1</v>
      </c>
      <c r="H172">
        <v>6419</v>
      </c>
      <c r="I172" t="b">
        <v>0</v>
      </c>
    </row>
    <row r="173" spans="1:9" x14ac:dyDescent="0.25">
      <c r="A173" t="s">
        <v>10</v>
      </c>
      <c r="B173" s="1">
        <v>44061</v>
      </c>
      <c r="C173">
        <v>1</v>
      </c>
      <c r="D173">
        <v>6178</v>
      </c>
      <c r="E173">
        <v>0</v>
      </c>
      <c r="F173">
        <v>242</v>
      </c>
      <c r="G173">
        <v>1</v>
      </c>
      <c r="H173">
        <v>6420</v>
      </c>
      <c r="I173" t="b">
        <v>0</v>
      </c>
    </row>
    <row r="174" spans="1:9" x14ac:dyDescent="0.25">
      <c r="A174" t="s">
        <v>10</v>
      </c>
      <c r="B174" s="1">
        <v>44062</v>
      </c>
      <c r="C174">
        <v>0</v>
      </c>
      <c r="D174">
        <v>6178</v>
      </c>
      <c r="E174">
        <v>0</v>
      </c>
      <c r="F174">
        <v>242</v>
      </c>
      <c r="G174">
        <v>0</v>
      </c>
      <c r="H174">
        <v>6420</v>
      </c>
      <c r="I174" t="b">
        <v>0</v>
      </c>
    </row>
    <row r="175" spans="1:9" x14ac:dyDescent="0.25">
      <c r="A175" t="s">
        <v>10</v>
      </c>
      <c r="B175" s="1">
        <v>44063</v>
      </c>
      <c r="C175">
        <v>1</v>
      </c>
      <c r="D175">
        <v>6179</v>
      </c>
      <c r="E175">
        <v>1</v>
      </c>
      <c r="F175">
        <v>243</v>
      </c>
      <c r="G175">
        <v>2</v>
      </c>
      <c r="H175">
        <v>6422</v>
      </c>
      <c r="I175" t="b">
        <v>0</v>
      </c>
    </row>
    <row r="176" spans="1:9" x14ac:dyDescent="0.25">
      <c r="A176" t="s">
        <v>10</v>
      </c>
      <c r="B176" s="1">
        <v>44064</v>
      </c>
      <c r="C176">
        <v>0</v>
      </c>
      <c r="D176">
        <v>6179</v>
      </c>
      <c r="E176">
        <v>0</v>
      </c>
      <c r="F176">
        <v>243</v>
      </c>
      <c r="G176">
        <v>0</v>
      </c>
      <c r="H176">
        <v>6422</v>
      </c>
      <c r="I176" t="b">
        <v>0</v>
      </c>
    </row>
    <row r="177" spans="1:9" x14ac:dyDescent="0.25">
      <c r="A177" t="s">
        <v>10</v>
      </c>
      <c r="B177" s="1">
        <v>44065</v>
      </c>
      <c r="C177">
        <v>0</v>
      </c>
      <c r="D177">
        <v>6179</v>
      </c>
      <c r="E177">
        <v>0</v>
      </c>
      <c r="F177">
        <v>243</v>
      </c>
      <c r="G177">
        <v>0</v>
      </c>
      <c r="H177">
        <v>6422</v>
      </c>
      <c r="I177" t="b">
        <v>0</v>
      </c>
    </row>
    <row r="178" spans="1:9" x14ac:dyDescent="0.25">
      <c r="A178" t="s">
        <v>10</v>
      </c>
      <c r="B178" s="1">
        <v>44066</v>
      </c>
      <c r="C178">
        <v>0</v>
      </c>
      <c r="D178">
        <v>6179</v>
      </c>
      <c r="E178">
        <v>1</v>
      </c>
      <c r="F178">
        <v>244</v>
      </c>
      <c r="G178">
        <v>1</v>
      </c>
      <c r="H178">
        <v>6423</v>
      </c>
      <c r="I178" t="b">
        <v>0</v>
      </c>
    </row>
    <row r="179" spans="1:9" x14ac:dyDescent="0.25">
      <c r="A179" t="s">
        <v>10</v>
      </c>
      <c r="B179" s="1">
        <v>44067</v>
      </c>
      <c r="C179">
        <v>1</v>
      </c>
      <c r="D179">
        <v>6180</v>
      </c>
      <c r="E179">
        <v>1</v>
      </c>
      <c r="F179">
        <v>245</v>
      </c>
      <c r="G179">
        <v>2</v>
      </c>
      <c r="H179">
        <v>6425</v>
      </c>
      <c r="I179" t="b">
        <v>0</v>
      </c>
    </row>
    <row r="180" spans="1:9" x14ac:dyDescent="0.25">
      <c r="A180" t="s">
        <v>10</v>
      </c>
      <c r="B180" s="1">
        <v>44068</v>
      </c>
      <c r="C180">
        <v>1</v>
      </c>
      <c r="D180">
        <v>6181</v>
      </c>
      <c r="E180">
        <v>0</v>
      </c>
      <c r="F180">
        <v>245</v>
      </c>
      <c r="G180">
        <v>1</v>
      </c>
      <c r="H180">
        <v>6426</v>
      </c>
      <c r="I180" t="b">
        <v>0</v>
      </c>
    </row>
    <row r="181" spans="1:9" x14ac:dyDescent="0.25">
      <c r="A181" t="s">
        <v>10</v>
      </c>
      <c r="B181" s="1">
        <v>44069</v>
      </c>
      <c r="C181">
        <v>0</v>
      </c>
      <c r="D181">
        <v>6181</v>
      </c>
      <c r="E181">
        <v>0</v>
      </c>
      <c r="F181">
        <v>245</v>
      </c>
      <c r="G181">
        <v>0</v>
      </c>
      <c r="H181">
        <v>6426</v>
      </c>
      <c r="I181" t="b">
        <v>0</v>
      </c>
    </row>
    <row r="182" spans="1:9" x14ac:dyDescent="0.25">
      <c r="A182" t="s">
        <v>10</v>
      </c>
      <c r="B182" s="1">
        <v>44070</v>
      </c>
      <c r="C182">
        <v>0</v>
      </c>
      <c r="D182">
        <v>6181</v>
      </c>
      <c r="E182">
        <v>1</v>
      </c>
      <c r="F182">
        <v>246</v>
      </c>
      <c r="G182">
        <v>1</v>
      </c>
      <c r="H182">
        <v>6427</v>
      </c>
      <c r="I182" t="b">
        <v>0</v>
      </c>
    </row>
    <row r="183" spans="1:9" x14ac:dyDescent="0.25">
      <c r="A183" t="s">
        <v>10</v>
      </c>
      <c r="B183" s="1">
        <v>44071</v>
      </c>
      <c r="C183">
        <v>0</v>
      </c>
      <c r="D183">
        <v>6181</v>
      </c>
      <c r="E183">
        <v>0</v>
      </c>
      <c r="F183">
        <v>246</v>
      </c>
      <c r="G183">
        <v>0</v>
      </c>
      <c r="H183">
        <v>6427</v>
      </c>
      <c r="I183" t="b">
        <v>0</v>
      </c>
    </row>
    <row r="184" spans="1:9" x14ac:dyDescent="0.25">
      <c r="A184" t="s">
        <v>10</v>
      </c>
      <c r="B184" s="1">
        <v>44072</v>
      </c>
      <c r="C184">
        <v>0</v>
      </c>
      <c r="D184">
        <v>6181</v>
      </c>
      <c r="E184">
        <v>0</v>
      </c>
      <c r="F184">
        <v>246</v>
      </c>
      <c r="G184">
        <v>0</v>
      </c>
      <c r="H184">
        <v>6427</v>
      </c>
      <c r="I184" t="b">
        <v>0</v>
      </c>
    </row>
    <row r="185" spans="1:9" x14ac:dyDescent="0.25">
      <c r="A185" t="s">
        <v>10</v>
      </c>
      <c r="B185" s="1">
        <v>44073</v>
      </c>
      <c r="C185">
        <v>0</v>
      </c>
      <c r="D185">
        <v>6181</v>
      </c>
      <c r="E185">
        <v>0</v>
      </c>
      <c r="F185">
        <v>246</v>
      </c>
      <c r="G185">
        <v>0</v>
      </c>
      <c r="H185">
        <v>6427</v>
      </c>
      <c r="I185" t="b">
        <v>0</v>
      </c>
    </row>
    <row r="186" spans="1:9" x14ac:dyDescent="0.25">
      <c r="A186" t="s">
        <v>10</v>
      </c>
      <c r="B186" s="1">
        <v>44074</v>
      </c>
      <c r="C186">
        <v>1</v>
      </c>
      <c r="D186">
        <v>6182</v>
      </c>
      <c r="E186">
        <v>0</v>
      </c>
      <c r="F186">
        <v>246</v>
      </c>
      <c r="G186">
        <v>1</v>
      </c>
      <c r="H186">
        <v>6428</v>
      </c>
      <c r="I186" t="b">
        <v>0</v>
      </c>
    </row>
    <row r="187" spans="1:9" x14ac:dyDescent="0.25">
      <c r="A187" t="s">
        <v>10</v>
      </c>
      <c r="B187" s="1">
        <v>44075</v>
      </c>
      <c r="C187">
        <v>0</v>
      </c>
      <c r="D187">
        <v>6182</v>
      </c>
      <c r="E187">
        <v>0</v>
      </c>
      <c r="F187">
        <v>246</v>
      </c>
      <c r="G187">
        <v>0</v>
      </c>
      <c r="H187">
        <v>6428</v>
      </c>
      <c r="I187" t="b">
        <v>0</v>
      </c>
    </row>
    <row r="188" spans="1:9" x14ac:dyDescent="0.25">
      <c r="A188" t="s">
        <v>10</v>
      </c>
      <c r="B188" s="1">
        <v>44076</v>
      </c>
      <c r="C188">
        <v>1</v>
      </c>
      <c r="D188">
        <v>6183</v>
      </c>
      <c r="E188">
        <v>0</v>
      </c>
      <c r="F188">
        <v>246</v>
      </c>
      <c r="G188">
        <v>1</v>
      </c>
      <c r="H188">
        <v>6429</v>
      </c>
      <c r="I188" t="b">
        <v>0</v>
      </c>
    </row>
    <row r="189" spans="1:9" x14ac:dyDescent="0.25">
      <c r="A189" t="s">
        <v>10</v>
      </c>
      <c r="B189" s="1">
        <v>44077</v>
      </c>
      <c r="C189">
        <v>1</v>
      </c>
      <c r="D189">
        <v>6184</v>
      </c>
      <c r="E189">
        <v>0</v>
      </c>
      <c r="F189">
        <v>246</v>
      </c>
      <c r="G189">
        <v>1</v>
      </c>
      <c r="H189">
        <v>6430</v>
      </c>
      <c r="I189" t="b">
        <v>0</v>
      </c>
    </row>
    <row r="190" spans="1:9" x14ac:dyDescent="0.25">
      <c r="A190" t="s">
        <v>10</v>
      </c>
      <c r="B190" s="1">
        <v>44078</v>
      </c>
      <c r="C190">
        <v>0</v>
      </c>
      <c r="D190">
        <v>6184</v>
      </c>
      <c r="E190">
        <v>0</v>
      </c>
      <c r="F190">
        <v>246</v>
      </c>
      <c r="G190">
        <v>0</v>
      </c>
      <c r="H190">
        <v>6430</v>
      </c>
      <c r="I190" t="b">
        <v>0</v>
      </c>
    </row>
    <row r="191" spans="1:9" x14ac:dyDescent="0.25">
      <c r="A191" t="s">
        <v>10</v>
      </c>
      <c r="B191" s="1">
        <v>44079</v>
      </c>
      <c r="C191">
        <v>0</v>
      </c>
      <c r="D191">
        <v>6184</v>
      </c>
      <c r="E191">
        <v>0</v>
      </c>
      <c r="F191">
        <v>246</v>
      </c>
      <c r="G191">
        <v>0</v>
      </c>
      <c r="H191">
        <v>6430</v>
      </c>
      <c r="I191" t="b">
        <v>0</v>
      </c>
    </row>
    <row r="192" spans="1:9" x14ac:dyDescent="0.25">
      <c r="A192" t="s">
        <v>10</v>
      </c>
      <c r="B192" s="1">
        <v>44080</v>
      </c>
      <c r="C192">
        <v>2</v>
      </c>
      <c r="D192">
        <v>6186</v>
      </c>
      <c r="E192">
        <v>0</v>
      </c>
      <c r="F192">
        <v>246</v>
      </c>
      <c r="G192">
        <v>2</v>
      </c>
      <c r="H192">
        <v>6432</v>
      </c>
      <c r="I192" t="b">
        <v>0</v>
      </c>
    </row>
    <row r="193" spans="1:9" x14ac:dyDescent="0.25">
      <c r="A193" t="s">
        <v>10</v>
      </c>
      <c r="B193" s="1">
        <v>44081</v>
      </c>
      <c r="C193">
        <v>0</v>
      </c>
      <c r="D193">
        <v>6186</v>
      </c>
      <c r="E193">
        <v>0</v>
      </c>
      <c r="F193">
        <v>246</v>
      </c>
      <c r="G193">
        <v>0</v>
      </c>
      <c r="H193">
        <v>6432</v>
      </c>
      <c r="I193" t="b">
        <v>0</v>
      </c>
    </row>
    <row r="194" spans="1:9" x14ac:dyDescent="0.25">
      <c r="A194" t="s">
        <v>10</v>
      </c>
      <c r="B194" s="1">
        <v>44082</v>
      </c>
      <c r="C194">
        <v>0</v>
      </c>
      <c r="D194">
        <v>6186</v>
      </c>
      <c r="E194">
        <v>1</v>
      </c>
      <c r="F194">
        <v>247</v>
      </c>
      <c r="G194">
        <v>1</v>
      </c>
      <c r="H194">
        <v>6433</v>
      </c>
      <c r="I194" t="b">
        <v>0</v>
      </c>
    </row>
    <row r="195" spans="1:9" x14ac:dyDescent="0.25">
      <c r="A195" t="s">
        <v>10</v>
      </c>
      <c r="B195" s="1">
        <v>44083</v>
      </c>
      <c r="C195">
        <v>0</v>
      </c>
      <c r="D195">
        <v>6186</v>
      </c>
      <c r="E195">
        <v>0</v>
      </c>
      <c r="F195">
        <v>247</v>
      </c>
      <c r="G195">
        <v>0</v>
      </c>
      <c r="H195">
        <v>6433</v>
      </c>
      <c r="I195" t="b">
        <v>0</v>
      </c>
    </row>
    <row r="196" spans="1:9" x14ac:dyDescent="0.25">
      <c r="A196" t="s">
        <v>10</v>
      </c>
      <c r="B196" s="1">
        <v>44084</v>
      </c>
      <c r="C196">
        <v>2</v>
      </c>
      <c r="D196">
        <v>6188</v>
      </c>
      <c r="E196">
        <v>2</v>
      </c>
      <c r="F196">
        <v>249</v>
      </c>
      <c r="G196">
        <v>4</v>
      </c>
      <c r="H196">
        <v>6437</v>
      </c>
      <c r="I196" t="b">
        <v>0</v>
      </c>
    </row>
    <row r="197" spans="1:9" x14ac:dyDescent="0.25">
      <c r="A197" t="s">
        <v>10</v>
      </c>
      <c r="B197" s="1">
        <v>44085</v>
      </c>
      <c r="C197">
        <v>2</v>
      </c>
      <c r="D197">
        <v>6190</v>
      </c>
      <c r="E197">
        <v>1</v>
      </c>
      <c r="F197">
        <v>250</v>
      </c>
      <c r="G197">
        <v>3</v>
      </c>
      <c r="H197">
        <v>6440</v>
      </c>
      <c r="I197" t="b">
        <v>0</v>
      </c>
    </row>
    <row r="198" spans="1:9" x14ac:dyDescent="0.25">
      <c r="A198" t="s">
        <v>10</v>
      </c>
      <c r="B198" s="1">
        <v>44086</v>
      </c>
      <c r="C198">
        <v>1</v>
      </c>
      <c r="D198">
        <v>6191</v>
      </c>
      <c r="E198">
        <v>0</v>
      </c>
      <c r="F198">
        <v>250</v>
      </c>
      <c r="G198">
        <v>1</v>
      </c>
      <c r="H198">
        <v>6441</v>
      </c>
      <c r="I198" t="b">
        <v>0</v>
      </c>
    </row>
    <row r="199" spans="1:9" x14ac:dyDescent="0.25">
      <c r="A199" t="s">
        <v>10</v>
      </c>
      <c r="B199" s="1">
        <v>44087</v>
      </c>
      <c r="C199">
        <v>0</v>
      </c>
      <c r="D199">
        <v>6191</v>
      </c>
      <c r="E199">
        <v>0</v>
      </c>
      <c r="F199">
        <v>250</v>
      </c>
      <c r="G199">
        <v>0</v>
      </c>
      <c r="H199">
        <v>6441</v>
      </c>
      <c r="I199" t="b">
        <v>0</v>
      </c>
    </row>
    <row r="200" spans="1:9" x14ac:dyDescent="0.25">
      <c r="A200" t="s">
        <v>10</v>
      </c>
      <c r="B200" s="1">
        <v>44088</v>
      </c>
      <c r="C200">
        <v>0</v>
      </c>
      <c r="D200">
        <v>6191</v>
      </c>
      <c r="E200">
        <v>0</v>
      </c>
      <c r="F200">
        <v>250</v>
      </c>
      <c r="G200">
        <v>0</v>
      </c>
      <c r="H200">
        <v>6441</v>
      </c>
      <c r="I200" t="b">
        <v>0</v>
      </c>
    </row>
    <row r="201" spans="1:9" x14ac:dyDescent="0.25">
      <c r="A201" t="s">
        <v>10</v>
      </c>
      <c r="B201" s="1">
        <v>44089</v>
      </c>
      <c r="C201">
        <v>1</v>
      </c>
      <c r="D201">
        <v>6192</v>
      </c>
      <c r="E201">
        <v>2</v>
      </c>
      <c r="F201">
        <v>252</v>
      </c>
      <c r="G201">
        <v>3</v>
      </c>
      <c r="H201">
        <v>6444</v>
      </c>
      <c r="I201" t="b">
        <v>0</v>
      </c>
    </row>
    <row r="202" spans="1:9" x14ac:dyDescent="0.25">
      <c r="A202" t="s">
        <v>10</v>
      </c>
      <c r="B202" s="1">
        <v>44090</v>
      </c>
      <c r="C202">
        <v>2</v>
      </c>
      <c r="D202">
        <v>6194</v>
      </c>
      <c r="E202">
        <v>0</v>
      </c>
      <c r="F202">
        <v>252</v>
      </c>
      <c r="G202">
        <v>2</v>
      </c>
      <c r="H202">
        <v>6446</v>
      </c>
      <c r="I202" t="b">
        <v>0</v>
      </c>
    </row>
    <row r="203" spans="1:9" x14ac:dyDescent="0.25">
      <c r="A203" t="s">
        <v>10</v>
      </c>
      <c r="B203" s="1">
        <v>44091</v>
      </c>
      <c r="C203">
        <v>2</v>
      </c>
      <c r="D203">
        <v>6196</v>
      </c>
      <c r="E203">
        <v>1</v>
      </c>
      <c r="F203">
        <v>253</v>
      </c>
      <c r="G203">
        <v>3</v>
      </c>
      <c r="H203">
        <v>6449</v>
      </c>
      <c r="I203" t="b">
        <v>0</v>
      </c>
    </row>
    <row r="204" spans="1:9" x14ac:dyDescent="0.25">
      <c r="A204" t="s">
        <v>10</v>
      </c>
      <c r="B204" s="1">
        <v>44092</v>
      </c>
      <c r="C204">
        <v>1</v>
      </c>
      <c r="D204">
        <v>6197</v>
      </c>
      <c r="E204">
        <v>1</v>
      </c>
      <c r="F204">
        <v>254</v>
      </c>
      <c r="G204">
        <v>2</v>
      </c>
      <c r="H204">
        <v>6451</v>
      </c>
      <c r="I204" t="b">
        <v>0</v>
      </c>
    </row>
    <row r="205" spans="1:9" x14ac:dyDescent="0.25">
      <c r="A205" t="s">
        <v>10</v>
      </c>
      <c r="B205" s="1">
        <v>44093</v>
      </c>
      <c r="C205">
        <v>3</v>
      </c>
      <c r="D205">
        <v>6200</v>
      </c>
      <c r="E205">
        <v>3</v>
      </c>
      <c r="F205">
        <v>257</v>
      </c>
      <c r="G205">
        <v>6</v>
      </c>
      <c r="H205">
        <v>6457</v>
      </c>
      <c r="I205" t="b">
        <v>0</v>
      </c>
    </row>
    <row r="206" spans="1:9" x14ac:dyDescent="0.25">
      <c r="A206" t="s">
        <v>10</v>
      </c>
      <c r="B206" s="1">
        <v>44094</v>
      </c>
      <c r="C206">
        <v>3</v>
      </c>
      <c r="D206">
        <v>6203</v>
      </c>
      <c r="E206">
        <v>0</v>
      </c>
      <c r="F206">
        <v>257</v>
      </c>
      <c r="G206">
        <v>3</v>
      </c>
      <c r="H206">
        <v>6460</v>
      </c>
      <c r="I206" t="b">
        <v>0</v>
      </c>
    </row>
    <row r="207" spans="1:9" x14ac:dyDescent="0.25">
      <c r="A207" t="s">
        <v>10</v>
      </c>
      <c r="B207" s="1">
        <v>44095</v>
      </c>
      <c r="C207">
        <v>2</v>
      </c>
      <c r="D207">
        <v>6205</v>
      </c>
      <c r="E207">
        <v>0</v>
      </c>
      <c r="F207">
        <v>257</v>
      </c>
      <c r="G207">
        <v>2</v>
      </c>
      <c r="H207">
        <v>6462</v>
      </c>
      <c r="I207" t="b">
        <v>0</v>
      </c>
    </row>
    <row r="208" spans="1:9" x14ac:dyDescent="0.25">
      <c r="A208" t="s">
        <v>10</v>
      </c>
      <c r="B208" s="1">
        <v>44096</v>
      </c>
      <c r="C208">
        <v>6</v>
      </c>
      <c r="D208">
        <v>6211</v>
      </c>
      <c r="E208">
        <v>0</v>
      </c>
      <c r="F208">
        <v>257</v>
      </c>
      <c r="G208">
        <v>6</v>
      </c>
      <c r="H208">
        <v>6468</v>
      </c>
      <c r="I208" t="b">
        <v>0</v>
      </c>
    </row>
    <row r="209" spans="1:9" x14ac:dyDescent="0.25">
      <c r="A209" t="s">
        <v>10</v>
      </c>
      <c r="B209" s="1">
        <v>44097</v>
      </c>
      <c r="C209">
        <v>4</v>
      </c>
      <c r="D209">
        <v>6215</v>
      </c>
      <c r="E209">
        <v>1</v>
      </c>
      <c r="F209">
        <v>258</v>
      </c>
      <c r="G209">
        <v>5</v>
      </c>
      <c r="H209">
        <v>6473</v>
      </c>
      <c r="I209" t="b">
        <v>0</v>
      </c>
    </row>
    <row r="210" spans="1:9" x14ac:dyDescent="0.25">
      <c r="A210" t="s">
        <v>10</v>
      </c>
      <c r="B210" s="1">
        <v>44098</v>
      </c>
      <c r="C210">
        <v>3</v>
      </c>
      <c r="D210">
        <v>6218</v>
      </c>
      <c r="E210">
        <v>0</v>
      </c>
      <c r="F210">
        <v>258</v>
      </c>
      <c r="G210">
        <v>3</v>
      </c>
      <c r="H210">
        <v>6476</v>
      </c>
      <c r="I210" t="b">
        <v>0</v>
      </c>
    </row>
    <row r="211" spans="1:9" x14ac:dyDescent="0.25">
      <c r="A211" t="s">
        <v>10</v>
      </c>
      <c r="B211" s="1">
        <v>44099</v>
      </c>
      <c r="C211">
        <v>1</v>
      </c>
      <c r="D211">
        <v>6219</v>
      </c>
      <c r="E211">
        <v>0</v>
      </c>
      <c r="F211">
        <v>258</v>
      </c>
      <c r="G211">
        <v>1</v>
      </c>
      <c r="H211">
        <v>6477</v>
      </c>
      <c r="I211" t="b">
        <v>0</v>
      </c>
    </row>
    <row r="212" spans="1:9" x14ac:dyDescent="0.25">
      <c r="A212" t="s">
        <v>10</v>
      </c>
      <c r="B212" s="1">
        <v>44100</v>
      </c>
      <c r="C212">
        <v>1</v>
      </c>
      <c r="D212">
        <v>6220</v>
      </c>
      <c r="E212">
        <v>1</v>
      </c>
      <c r="F212">
        <v>259</v>
      </c>
      <c r="G212">
        <v>2</v>
      </c>
      <c r="H212">
        <v>6479</v>
      </c>
      <c r="I212" t="b">
        <v>0</v>
      </c>
    </row>
    <row r="213" spans="1:9" x14ac:dyDescent="0.25">
      <c r="A213" t="s">
        <v>10</v>
      </c>
      <c r="B213" s="1">
        <v>44101</v>
      </c>
      <c r="C213">
        <v>1</v>
      </c>
      <c r="D213">
        <v>6221</v>
      </c>
      <c r="E213">
        <v>0</v>
      </c>
      <c r="F213">
        <v>259</v>
      </c>
      <c r="G213">
        <v>1</v>
      </c>
      <c r="H213">
        <v>6480</v>
      </c>
      <c r="I213" t="b">
        <v>0</v>
      </c>
    </row>
    <row r="214" spans="1:9" x14ac:dyDescent="0.25">
      <c r="A214" t="s">
        <v>10</v>
      </c>
      <c r="B214" s="1">
        <v>44102</v>
      </c>
      <c r="C214">
        <v>3</v>
      </c>
      <c r="D214">
        <v>6224</v>
      </c>
      <c r="E214">
        <v>1</v>
      </c>
      <c r="F214">
        <v>260</v>
      </c>
      <c r="G214">
        <v>4</v>
      </c>
      <c r="H214">
        <v>6484</v>
      </c>
      <c r="I214" t="b">
        <v>0</v>
      </c>
    </row>
    <row r="215" spans="1:9" x14ac:dyDescent="0.25">
      <c r="A215" t="s">
        <v>10</v>
      </c>
      <c r="B215" s="1">
        <v>44103</v>
      </c>
      <c r="C215">
        <v>7</v>
      </c>
      <c r="D215">
        <v>6231</v>
      </c>
      <c r="E215">
        <v>0</v>
      </c>
      <c r="F215">
        <v>260</v>
      </c>
      <c r="G215">
        <v>7</v>
      </c>
      <c r="H215">
        <v>6491</v>
      </c>
      <c r="I215" t="b">
        <v>0</v>
      </c>
    </row>
    <row r="216" spans="1:9" x14ac:dyDescent="0.25">
      <c r="A216" t="s">
        <v>10</v>
      </c>
      <c r="B216" s="1">
        <v>44104</v>
      </c>
      <c r="C216">
        <v>6</v>
      </c>
      <c r="D216">
        <v>6237</v>
      </c>
      <c r="E216">
        <v>1</v>
      </c>
      <c r="F216">
        <v>261</v>
      </c>
      <c r="G216">
        <v>7</v>
      </c>
      <c r="H216">
        <v>6498</v>
      </c>
      <c r="I216" t="b">
        <v>0</v>
      </c>
    </row>
    <row r="217" spans="1:9" x14ac:dyDescent="0.25">
      <c r="A217" t="s">
        <v>10</v>
      </c>
      <c r="B217" s="1">
        <v>44105</v>
      </c>
      <c r="C217">
        <v>4</v>
      </c>
      <c r="D217">
        <v>6241</v>
      </c>
      <c r="E217">
        <v>1</v>
      </c>
      <c r="F217">
        <v>262</v>
      </c>
      <c r="G217">
        <v>5</v>
      </c>
      <c r="H217">
        <v>6503</v>
      </c>
      <c r="I217" t="b">
        <v>0</v>
      </c>
    </row>
    <row r="218" spans="1:9" x14ac:dyDescent="0.25">
      <c r="A218" t="s">
        <v>10</v>
      </c>
      <c r="B218" s="1">
        <v>44106</v>
      </c>
      <c r="C218">
        <v>1</v>
      </c>
      <c r="D218">
        <v>6242</v>
      </c>
      <c r="E218">
        <v>0</v>
      </c>
      <c r="F218">
        <v>262</v>
      </c>
      <c r="G218">
        <v>1</v>
      </c>
      <c r="H218">
        <v>6504</v>
      </c>
      <c r="I218" t="b">
        <v>0</v>
      </c>
    </row>
    <row r="219" spans="1:9" x14ac:dyDescent="0.25">
      <c r="A219" t="s">
        <v>10</v>
      </c>
      <c r="B219" s="1">
        <v>44107</v>
      </c>
      <c r="C219">
        <v>3</v>
      </c>
      <c r="D219">
        <v>6245</v>
      </c>
      <c r="E219">
        <v>1</v>
      </c>
      <c r="F219">
        <v>263</v>
      </c>
      <c r="G219">
        <v>4</v>
      </c>
      <c r="H219">
        <v>6508</v>
      </c>
      <c r="I219" t="b">
        <v>0</v>
      </c>
    </row>
    <row r="220" spans="1:9" x14ac:dyDescent="0.25">
      <c r="A220" t="s">
        <v>10</v>
      </c>
      <c r="B220" s="1">
        <v>44108</v>
      </c>
      <c r="C220">
        <v>2</v>
      </c>
      <c r="D220">
        <v>6247</v>
      </c>
      <c r="E220">
        <v>0</v>
      </c>
      <c r="F220">
        <v>263</v>
      </c>
      <c r="G220">
        <v>2</v>
      </c>
      <c r="H220">
        <v>6510</v>
      </c>
      <c r="I220" t="b">
        <v>0</v>
      </c>
    </row>
    <row r="221" spans="1:9" x14ac:dyDescent="0.25">
      <c r="A221" t="s">
        <v>10</v>
      </c>
      <c r="B221" s="1">
        <v>44109</v>
      </c>
      <c r="C221">
        <v>7</v>
      </c>
      <c r="D221">
        <v>6254</v>
      </c>
      <c r="E221">
        <v>0</v>
      </c>
      <c r="F221">
        <v>263</v>
      </c>
      <c r="G221">
        <v>7</v>
      </c>
      <c r="H221">
        <v>6517</v>
      </c>
      <c r="I221" t="b">
        <v>0</v>
      </c>
    </row>
    <row r="222" spans="1:9" x14ac:dyDescent="0.25">
      <c r="A222" t="s">
        <v>10</v>
      </c>
      <c r="B222" s="1">
        <v>44110</v>
      </c>
      <c r="C222">
        <v>4</v>
      </c>
      <c r="D222">
        <v>6258</v>
      </c>
      <c r="E222">
        <v>1</v>
      </c>
      <c r="F222">
        <v>264</v>
      </c>
      <c r="G222">
        <v>5</v>
      </c>
      <c r="H222">
        <v>6522</v>
      </c>
      <c r="I222" t="b">
        <v>0</v>
      </c>
    </row>
    <row r="223" spans="1:9" x14ac:dyDescent="0.25">
      <c r="A223" t="s">
        <v>10</v>
      </c>
      <c r="B223" s="1">
        <v>44111</v>
      </c>
      <c r="C223">
        <v>6</v>
      </c>
      <c r="D223">
        <v>6264</v>
      </c>
      <c r="E223">
        <v>1</v>
      </c>
      <c r="F223">
        <v>265</v>
      </c>
      <c r="G223">
        <v>7</v>
      </c>
      <c r="H223">
        <v>6529</v>
      </c>
      <c r="I223" t="b">
        <v>0</v>
      </c>
    </row>
    <row r="224" spans="1:9" x14ac:dyDescent="0.25">
      <c r="A224" t="s">
        <v>10</v>
      </c>
      <c r="B224" s="1">
        <v>44112</v>
      </c>
      <c r="C224">
        <v>6</v>
      </c>
      <c r="D224">
        <v>6270</v>
      </c>
      <c r="E224">
        <v>1</v>
      </c>
      <c r="F224">
        <v>266</v>
      </c>
      <c r="G224">
        <v>7</v>
      </c>
      <c r="H224">
        <v>6536</v>
      </c>
      <c r="I224" t="b">
        <v>0</v>
      </c>
    </row>
    <row r="225" spans="1:9" x14ac:dyDescent="0.25">
      <c r="A225" t="s">
        <v>10</v>
      </c>
      <c r="B225" s="1">
        <v>44113</v>
      </c>
      <c r="C225">
        <v>7</v>
      </c>
      <c r="D225">
        <v>6277</v>
      </c>
      <c r="E225">
        <v>1</v>
      </c>
      <c r="F225">
        <v>267</v>
      </c>
      <c r="G225">
        <v>8</v>
      </c>
      <c r="H225">
        <v>6544</v>
      </c>
      <c r="I225" t="b">
        <v>0</v>
      </c>
    </row>
    <row r="226" spans="1:9" x14ac:dyDescent="0.25">
      <c r="A226" t="s">
        <v>10</v>
      </c>
      <c r="B226" s="1">
        <v>44114</v>
      </c>
      <c r="C226">
        <v>3</v>
      </c>
      <c r="D226">
        <v>6280</v>
      </c>
      <c r="E226">
        <v>0</v>
      </c>
      <c r="F226">
        <v>267</v>
      </c>
      <c r="G226">
        <v>3</v>
      </c>
      <c r="H226">
        <v>6547</v>
      </c>
      <c r="I226" t="b">
        <v>0</v>
      </c>
    </row>
    <row r="227" spans="1:9" x14ac:dyDescent="0.25">
      <c r="A227" t="s">
        <v>10</v>
      </c>
      <c r="B227" s="1">
        <v>44115</v>
      </c>
      <c r="C227">
        <v>5</v>
      </c>
      <c r="D227">
        <v>6285</v>
      </c>
      <c r="E227">
        <v>0</v>
      </c>
      <c r="F227">
        <v>267</v>
      </c>
      <c r="G227">
        <v>5</v>
      </c>
      <c r="H227">
        <v>6552</v>
      </c>
      <c r="I227" t="b">
        <v>0</v>
      </c>
    </row>
    <row r="228" spans="1:9" x14ac:dyDescent="0.25">
      <c r="A228" t="s">
        <v>10</v>
      </c>
      <c r="B228" s="1">
        <v>44116</v>
      </c>
      <c r="C228">
        <v>7</v>
      </c>
      <c r="D228">
        <v>6292</v>
      </c>
      <c r="E228">
        <v>0</v>
      </c>
      <c r="F228">
        <v>267</v>
      </c>
      <c r="G228">
        <v>7</v>
      </c>
      <c r="H228">
        <v>6559</v>
      </c>
      <c r="I228" t="b">
        <v>0</v>
      </c>
    </row>
    <row r="229" spans="1:9" x14ac:dyDescent="0.25">
      <c r="A229" t="s">
        <v>10</v>
      </c>
      <c r="B229" s="1">
        <v>44117</v>
      </c>
      <c r="C229">
        <v>4</v>
      </c>
      <c r="D229">
        <v>6296</v>
      </c>
      <c r="E229">
        <v>2</v>
      </c>
      <c r="F229">
        <v>269</v>
      </c>
      <c r="G229">
        <v>6</v>
      </c>
      <c r="H229">
        <v>6565</v>
      </c>
      <c r="I229" t="b">
        <v>0</v>
      </c>
    </row>
    <row r="230" spans="1:9" x14ac:dyDescent="0.25">
      <c r="A230" t="s">
        <v>10</v>
      </c>
      <c r="B230" s="1">
        <v>44118</v>
      </c>
      <c r="C230">
        <v>6</v>
      </c>
      <c r="D230">
        <v>6302</v>
      </c>
      <c r="E230">
        <v>0</v>
      </c>
      <c r="F230">
        <v>269</v>
      </c>
      <c r="G230">
        <v>6</v>
      </c>
      <c r="H230">
        <v>6571</v>
      </c>
      <c r="I230" t="b">
        <v>0</v>
      </c>
    </row>
    <row r="231" spans="1:9" x14ac:dyDescent="0.25">
      <c r="A231" t="s">
        <v>10</v>
      </c>
      <c r="B231" s="1">
        <v>44119</v>
      </c>
      <c r="C231">
        <v>13</v>
      </c>
      <c r="D231">
        <v>6315</v>
      </c>
      <c r="E231">
        <v>4</v>
      </c>
      <c r="F231">
        <v>273</v>
      </c>
      <c r="G231">
        <v>17</v>
      </c>
      <c r="H231">
        <v>6588</v>
      </c>
      <c r="I231" t="b">
        <v>0</v>
      </c>
    </row>
    <row r="232" spans="1:9" x14ac:dyDescent="0.25">
      <c r="A232" t="s">
        <v>10</v>
      </c>
      <c r="B232" s="1">
        <v>44120</v>
      </c>
      <c r="C232">
        <v>6</v>
      </c>
      <c r="D232">
        <v>6321</v>
      </c>
      <c r="E232">
        <v>1</v>
      </c>
      <c r="F232">
        <v>274</v>
      </c>
      <c r="G232">
        <v>7</v>
      </c>
      <c r="H232">
        <v>6595</v>
      </c>
      <c r="I232" t="b">
        <v>0</v>
      </c>
    </row>
    <row r="233" spans="1:9" x14ac:dyDescent="0.25">
      <c r="A233" t="s">
        <v>10</v>
      </c>
      <c r="B233" s="1">
        <v>44121</v>
      </c>
      <c r="C233">
        <v>2</v>
      </c>
      <c r="D233">
        <v>6323</v>
      </c>
      <c r="E233">
        <v>0</v>
      </c>
      <c r="F233">
        <v>274</v>
      </c>
      <c r="G233">
        <v>2</v>
      </c>
      <c r="H233">
        <v>6597</v>
      </c>
      <c r="I233" t="b">
        <v>0</v>
      </c>
    </row>
    <row r="234" spans="1:9" x14ac:dyDescent="0.25">
      <c r="A234" t="s">
        <v>10</v>
      </c>
      <c r="B234" s="1">
        <v>44122</v>
      </c>
      <c r="C234">
        <v>5</v>
      </c>
      <c r="D234">
        <v>6328</v>
      </c>
      <c r="E234">
        <v>0</v>
      </c>
      <c r="F234">
        <v>274</v>
      </c>
      <c r="G234">
        <v>5</v>
      </c>
      <c r="H234">
        <v>6602</v>
      </c>
      <c r="I234" t="b">
        <v>0</v>
      </c>
    </row>
    <row r="235" spans="1:9" x14ac:dyDescent="0.25">
      <c r="A235" t="s">
        <v>10</v>
      </c>
      <c r="B235" s="1">
        <v>44123</v>
      </c>
      <c r="C235">
        <v>11</v>
      </c>
      <c r="D235">
        <v>6339</v>
      </c>
      <c r="E235">
        <v>1</v>
      </c>
      <c r="F235">
        <v>275</v>
      </c>
      <c r="G235">
        <v>12</v>
      </c>
      <c r="H235">
        <v>6614</v>
      </c>
      <c r="I235" t="b">
        <v>0</v>
      </c>
    </row>
    <row r="236" spans="1:9" x14ac:dyDescent="0.25">
      <c r="A236" t="s">
        <v>10</v>
      </c>
      <c r="B236" s="1">
        <v>44124</v>
      </c>
      <c r="C236">
        <v>8</v>
      </c>
      <c r="D236">
        <v>6347</v>
      </c>
      <c r="E236">
        <v>0</v>
      </c>
      <c r="F236">
        <v>275</v>
      </c>
      <c r="G236">
        <v>8</v>
      </c>
      <c r="H236">
        <v>6622</v>
      </c>
      <c r="I236" t="b">
        <v>0</v>
      </c>
    </row>
    <row r="237" spans="1:9" x14ac:dyDescent="0.25">
      <c r="A237" t="s">
        <v>10</v>
      </c>
      <c r="B237" s="1">
        <v>44125</v>
      </c>
      <c r="C237">
        <v>14</v>
      </c>
      <c r="D237">
        <v>6361</v>
      </c>
      <c r="E237">
        <v>0</v>
      </c>
      <c r="F237">
        <v>275</v>
      </c>
      <c r="G237">
        <v>14</v>
      </c>
      <c r="H237">
        <v>6636</v>
      </c>
      <c r="I237" t="b">
        <v>0</v>
      </c>
    </row>
    <row r="238" spans="1:9" x14ac:dyDescent="0.25">
      <c r="A238" t="s">
        <v>10</v>
      </c>
      <c r="B238" s="1">
        <v>44126</v>
      </c>
      <c r="C238">
        <v>12</v>
      </c>
      <c r="D238">
        <v>6373</v>
      </c>
      <c r="E238">
        <v>0</v>
      </c>
      <c r="F238">
        <v>275</v>
      </c>
      <c r="G238">
        <v>12</v>
      </c>
      <c r="H238">
        <v>6648</v>
      </c>
      <c r="I238" t="b">
        <v>0</v>
      </c>
    </row>
    <row r="239" spans="1:9" x14ac:dyDescent="0.25">
      <c r="A239" t="s">
        <v>10</v>
      </c>
      <c r="B239" s="1">
        <v>44127</v>
      </c>
      <c r="C239">
        <v>7</v>
      </c>
      <c r="D239">
        <v>6380</v>
      </c>
      <c r="E239">
        <v>0</v>
      </c>
      <c r="F239">
        <v>275</v>
      </c>
      <c r="G239">
        <v>7</v>
      </c>
      <c r="H239">
        <v>6655</v>
      </c>
      <c r="I239" t="b">
        <v>0</v>
      </c>
    </row>
    <row r="240" spans="1:9" x14ac:dyDescent="0.25">
      <c r="A240" t="s">
        <v>10</v>
      </c>
      <c r="B240" s="1">
        <v>44128</v>
      </c>
      <c r="C240">
        <v>18</v>
      </c>
      <c r="D240">
        <v>6398</v>
      </c>
      <c r="E240">
        <v>0</v>
      </c>
      <c r="F240">
        <v>275</v>
      </c>
      <c r="G240">
        <v>18</v>
      </c>
      <c r="H240">
        <v>6673</v>
      </c>
      <c r="I240" t="b">
        <v>0</v>
      </c>
    </row>
    <row r="241" spans="1:9" x14ac:dyDescent="0.25">
      <c r="A241" t="s">
        <v>10</v>
      </c>
      <c r="B241" s="1">
        <v>44129</v>
      </c>
      <c r="C241">
        <v>10</v>
      </c>
      <c r="D241">
        <v>6408</v>
      </c>
      <c r="E241">
        <v>2</v>
      </c>
      <c r="F241">
        <v>277</v>
      </c>
      <c r="G241">
        <v>12</v>
      </c>
      <c r="H241">
        <v>6685</v>
      </c>
      <c r="I241" t="b">
        <v>0</v>
      </c>
    </row>
    <row r="242" spans="1:9" x14ac:dyDescent="0.25">
      <c r="A242" t="s">
        <v>10</v>
      </c>
      <c r="B242" s="1">
        <v>44130</v>
      </c>
      <c r="C242">
        <v>10</v>
      </c>
      <c r="D242">
        <v>6418</v>
      </c>
      <c r="E242">
        <v>1</v>
      </c>
      <c r="F242">
        <v>278</v>
      </c>
      <c r="G242">
        <v>11</v>
      </c>
      <c r="H242">
        <v>6696</v>
      </c>
      <c r="I242" t="b">
        <v>0</v>
      </c>
    </row>
    <row r="243" spans="1:9" x14ac:dyDescent="0.25">
      <c r="A243" t="s">
        <v>10</v>
      </c>
      <c r="B243" s="1">
        <v>44131</v>
      </c>
      <c r="C243">
        <v>12</v>
      </c>
      <c r="D243">
        <v>6430</v>
      </c>
      <c r="E243">
        <v>1</v>
      </c>
      <c r="F243">
        <v>279</v>
      </c>
      <c r="G243">
        <v>13</v>
      </c>
      <c r="H243">
        <v>6709</v>
      </c>
      <c r="I243" t="b">
        <v>0</v>
      </c>
    </row>
    <row r="244" spans="1:9" x14ac:dyDescent="0.25">
      <c r="A244" t="s">
        <v>10</v>
      </c>
      <c r="B244" s="1">
        <v>44132</v>
      </c>
      <c r="C244">
        <v>23</v>
      </c>
      <c r="D244">
        <v>6453</v>
      </c>
      <c r="E244">
        <v>0</v>
      </c>
      <c r="F244">
        <v>279</v>
      </c>
      <c r="G244">
        <v>23</v>
      </c>
      <c r="H244">
        <v>6732</v>
      </c>
      <c r="I244" t="b">
        <v>0</v>
      </c>
    </row>
    <row r="245" spans="1:9" x14ac:dyDescent="0.25">
      <c r="A245" t="s">
        <v>10</v>
      </c>
      <c r="B245" s="1">
        <v>44133</v>
      </c>
      <c r="C245">
        <v>14</v>
      </c>
      <c r="D245">
        <v>6467</v>
      </c>
      <c r="E245">
        <v>1</v>
      </c>
      <c r="F245">
        <v>280</v>
      </c>
      <c r="G245">
        <v>15</v>
      </c>
      <c r="H245">
        <v>6747</v>
      </c>
      <c r="I245" t="b">
        <v>0</v>
      </c>
    </row>
    <row r="246" spans="1:9" x14ac:dyDescent="0.25">
      <c r="A246" t="s">
        <v>10</v>
      </c>
      <c r="B246" s="1">
        <v>44134</v>
      </c>
      <c r="C246">
        <v>17</v>
      </c>
      <c r="D246">
        <v>6484</v>
      </c>
      <c r="E246">
        <v>0</v>
      </c>
      <c r="F246">
        <v>280</v>
      </c>
      <c r="G246">
        <v>17</v>
      </c>
      <c r="H246">
        <v>6764</v>
      </c>
      <c r="I246" t="b">
        <v>0</v>
      </c>
    </row>
    <row r="247" spans="1:9" x14ac:dyDescent="0.25">
      <c r="A247" t="s">
        <v>10</v>
      </c>
      <c r="B247" s="1">
        <v>44135</v>
      </c>
      <c r="C247">
        <v>7</v>
      </c>
      <c r="D247">
        <v>6491</v>
      </c>
      <c r="E247">
        <v>0</v>
      </c>
      <c r="F247">
        <v>280</v>
      </c>
      <c r="G247">
        <v>7</v>
      </c>
      <c r="H247">
        <v>6771</v>
      </c>
      <c r="I247" t="b">
        <v>0</v>
      </c>
    </row>
    <row r="248" spans="1:9" x14ac:dyDescent="0.25">
      <c r="A248" t="s">
        <v>10</v>
      </c>
      <c r="B248" s="1">
        <v>44136</v>
      </c>
      <c r="C248">
        <v>17</v>
      </c>
      <c r="D248">
        <v>6508</v>
      </c>
      <c r="E248">
        <v>2</v>
      </c>
      <c r="F248">
        <v>282</v>
      </c>
      <c r="G248">
        <v>19</v>
      </c>
      <c r="H248">
        <v>6790</v>
      </c>
      <c r="I248" t="b">
        <v>0</v>
      </c>
    </row>
    <row r="249" spans="1:9" x14ac:dyDescent="0.25">
      <c r="A249" t="s">
        <v>10</v>
      </c>
      <c r="B249" s="1">
        <v>44137</v>
      </c>
      <c r="C249">
        <v>16</v>
      </c>
      <c r="D249">
        <v>6524</v>
      </c>
      <c r="E249">
        <v>3</v>
      </c>
      <c r="F249">
        <v>285</v>
      </c>
      <c r="G249">
        <v>19</v>
      </c>
      <c r="H249">
        <v>6809</v>
      </c>
      <c r="I249" t="b">
        <v>0</v>
      </c>
    </row>
    <row r="250" spans="1:9" x14ac:dyDescent="0.25">
      <c r="A250" t="s">
        <v>10</v>
      </c>
      <c r="B250" s="1">
        <v>44138</v>
      </c>
      <c r="C250">
        <v>10</v>
      </c>
      <c r="D250">
        <v>6534</v>
      </c>
      <c r="E250">
        <v>3</v>
      </c>
      <c r="F250">
        <v>288</v>
      </c>
      <c r="G250">
        <v>13</v>
      </c>
      <c r="H250">
        <v>6822</v>
      </c>
      <c r="I250" t="b">
        <v>0</v>
      </c>
    </row>
    <row r="251" spans="1:9" x14ac:dyDescent="0.25">
      <c r="A251" t="s">
        <v>10</v>
      </c>
      <c r="B251" s="1">
        <v>44139</v>
      </c>
      <c r="C251">
        <v>18</v>
      </c>
      <c r="D251">
        <v>6552</v>
      </c>
      <c r="E251">
        <v>0</v>
      </c>
      <c r="F251">
        <v>288</v>
      </c>
      <c r="G251">
        <v>18</v>
      </c>
      <c r="H251">
        <v>6840</v>
      </c>
      <c r="I251" t="b">
        <v>0</v>
      </c>
    </row>
    <row r="252" spans="1:9" x14ac:dyDescent="0.25">
      <c r="A252" t="s">
        <v>10</v>
      </c>
      <c r="B252" s="1">
        <v>44140</v>
      </c>
      <c r="C252">
        <v>17</v>
      </c>
      <c r="D252">
        <v>6569</v>
      </c>
      <c r="E252">
        <v>1</v>
      </c>
      <c r="F252">
        <v>289</v>
      </c>
      <c r="G252">
        <v>18</v>
      </c>
      <c r="H252">
        <v>6858</v>
      </c>
      <c r="I252" t="b">
        <v>0</v>
      </c>
    </row>
    <row r="253" spans="1:9" x14ac:dyDescent="0.25">
      <c r="A253" t="s">
        <v>10</v>
      </c>
      <c r="B253" s="1">
        <v>44141</v>
      </c>
      <c r="C253">
        <v>12</v>
      </c>
      <c r="D253">
        <v>6581</v>
      </c>
      <c r="E253">
        <v>1</v>
      </c>
      <c r="F253">
        <v>290</v>
      </c>
      <c r="G253">
        <v>13</v>
      </c>
      <c r="H253">
        <v>6871</v>
      </c>
      <c r="I253" t="b">
        <v>0</v>
      </c>
    </row>
    <row r="254" spans="1:9" x14ac:dyDescent="0.25">
      <c r="A254" t="s">
        <v>10</v>
      </c>
      <c r="B254" s="1">
        <v>44142</v>
      </c>
      <c r="C254">
        <v>21</v>
      </c>
      <c r="D254">
        <v>6602</v>
      </c>
      <c r="E254">
        <v>0</v>
      </c>
      <c r="F254">
        <v>290</v>
      </c>
      <c r="G254">
        <v>21</v>
      </c>
      <c r="H254">
        <v>6892</v>
      </c>
      <c r="I254" t="b">
        <v>0</v>
      </c>
    </row>
    <row r="255" spans="1:9" x14ac:dyDescent="0.25">
      <c r="A255" t="s">
        <v>10</v>
      </c>
      <c r="B255" s="1">
        <v>44143</v>
      </c>
      <c r="C255">
        <v>15</v>
      </c>
      <c r="D255">
        <v>6617</v>
      </c>
      <c r="E255">
        <v>0</v>
      </c>
      <c r="F255">
        <v>290</v>
      </c>
      <c r="G255">
        <v>15</v>
      </c>
      <c r="H255">
        <v>6907</v>
      </c>
      <c r="I255" t="b">
        <v>0</v>
      </c>
    </row>
    <row r="256" spans="1:9" x14ac:dyDescent="0.25">
      <c r="A256" t="s">
        <v>10</v>
      </c>
      <c r="B256" s="1">
        <v>44144</v>
      </c>
      <c r="C256">
        <v>28</v>
      </c>
      <c r="D256">
        <v>6645</v>
      </c>
      <c r="E256">
        <v>0</v>
      </c>
      <c r="F256">
        <v>290</v>
      </c>
      <c r="G256">
        <v>28</v>
      </c>
      <c r="H256">
        <v>6935</v>
      </c>
      <c r="I256" t="b">
        <v>0</v>
      </c>
    </row>
    <row r="257" spans="1:9" x14ac:dyDescent="0.25">
      <c r="A257" t="s">
        <v>10</v>
      </c>
      <c r="B257" s="1">
        <v>44145</v>
      </c>
      <c r="C257">
        <v>14</v>
      </c>
      <c r="D257">
        <v>6659</v>
      </c>
      <c r="E257">
        <v>2</v>
      </c>
      <c r="F257">
        <v>292</v>
      </c>
      <c r="G257">
        <v>16</v>
      </c>
      <c r="H257">
        <v>6951</v>
      </c>
      <c r="I257" t="b">
        <v>0</v>
      </c>
    </row>
    <row r="258" spans="1:9" x14ac:dyDescent="0.25">
      <c r="A258" t="s">
        <v>10</v>
      </c>
      <c r="B258" s="1">
        <v>44146</v>
      </c>
      <c r="C258">
        <v>15</v>
      </c>
      <c r="D258">
        <v>6674</v>
      </c>
      <c r="E258">
        <v>1</v>
      </c>
      <c r="F258">
        <v>293</v>
      </c>
      <c r="G258">
        <v>16</v>
      </c>
      <c r="H258">
        <v>6967</v>
      </c>
      <c r="I258" t="b">
        <v>0</v>
      </c>
    </row>
    <row r="259" spans="1:9" x14ac:dyDescent="0.25">
      <c r="A259" t="s">
        <v>10</v>
      </c>
      <c r="B259" s="1">
        <v>44147</v>
      </c>
      <c r="C259">
        <v>16</v>
      </c>
      <c r="D259">
        <v>6690</v>
      </c>
      <c r="E259">
        <v>0</v>
      </c>
      <c r="F259">
        <v>293</v>
      </c>
      <c r="G259">
        <v>16</v>
      </c>
      <c r="H259">
        <v>6983</v>
      </c>
      <c r="I259" t="b">
        <v>0</v>
      </c>
    </row>
    <row r="260" spans="1:9" x14ac:dyDescent="0.25">
      <c r="A260" t="s">
        <v>10</v>
      </c>
      <c r="B260" s="1">
        <v>44148</v>
      </c>
      <c r="C260">
        <v>14</v>
      </c>
      <c r="D260">
        <v>6704</v>
      </c>
      <c r="E260">
        <v>1</v>
      </c>
      <c r="F260">
        <v>294</v>
      </c>
      <c r="G260">
        <v>15</v>
      </c>
      <c r="H260">
        <v>6998</v>
      </c>
      <c r="I260" t="b">
        <v>0</v>
      </c>
    </row>
    <row r="261" spans="1:9" x14ac:dyDescent="0.25">
      <c r="A261" t="s">
        <v>10</v>
      </c>
      <c r="B261" s="1">
        <v>44149</v>
      </c>
      <c r="C261">
        <v>21</v>
      </c>
      <c r="D261">
        <v>6725</v>
      </c>
      <c r="E261">
        <v>1</v>
      </c>
      <c r="F261">
        <v>295</v>
      </c>
      <c r="G261">
        <v>22</v>
      </c>
      <c r="H261">
        <v>7020</v>
      </c>
      <c r="I261" t="b">
        <v>0</v>
      </c>
    </row>
    <row r="262" spans="1:9" x14ac:dyDescent="0.25">
      <c r="A262" t="s">
        <v>10</v>
      </c>
      <c r="B262" s="1">
        <v>44150</v>
      </c>
      <c r="C262">
        <v>18</v>
      </c>
      <c r="D262">
        <v>6743</v>
      </c>
      <c r="E262">
        <v>0</v>
      </c>
      <c r="F262">
        <v>295</v>
      </c>
      <c r="G262">
        <v>18</v>
      </c>
      <c r="H262">
        <v>7038</v>
      </c>
      <c r="I262" t="b">
        <v>0</v>
      </c>
    </row>
    <row r="263" spans="1:9" x14ac:dyDescent="0.25">
      <c r="A263" t="s">
        <v>10</v>
      </c>
      <c r="B263" s="1">
        <v>44151</v>
      </c>
      <c r="C263">
        <v>29</v>
      </c>
      <c r="D263">
        <v>6772</v>
      </c>
      <c r="E263">
        <v>4</v>
      </c>
      <c r="F263">
        <v>299</v>
      </c>
      <c r="G263">
        <v>33</v>
      </c>
      <c r="H263">
        <v>7071</v>
      </c>
      <c r="I263" t="b">
        <v>0</v>
      </c>
    </row>
    <row r="264" spans="1:9" x14ac:dyDescent="0.25">
      <c r="A264" t="s">
        <v>10</v>
      </c>
      <c r="B264" s="1">
        <v>44152</v>
      </c>
      <c r="C264">
        <v>29</v>
      </c>
      <c r="D264">
        <v>6801</v>
      </c>
      <c r="E264">
        <v>3</v>
      </c>
      <c r="F264">
        <v>302</v>
      </c>
      <c r="G264">
        <v>32</v>
      </c>
      <c r="H264">
        <v>7103</v>
      </c>
      <c r="I264" t="b">
        <v>0</v>
      </c>
    </row>
    <row r="265" spans="1:9" x14ac:dyDescent="0.25">
      <c r="A265" t="s">
        <v>10</v>
      </c>
      <c r="B265" s="1">
        <v>44153</v>
      </c>
      <c r="C265">
        <v>23</v>
      </c>
      <c r="D265">
        <v>6824</v>
      </c>
      <c r="E265">
        <v>1</v>
      </c>
      <c r="F265">
        <v>303</v>
      </c>
      <c r="G265">
        <v>24</v>
      </c>
      <c r="H265">
        <v>7127</v>
      </c>
      <c r="I265" t="b">
        <v>0</v>
      </c>
    </row>
    <row r="266" spans="1:9" x14ac:dyDescent="0.25">
      <c r="A266" t="s">
        <v>10</v>
      </c>
      <c r="B266" s="1">
        <v>44154</v>
      </c>
      <c r="C266">
        <v>24</v>
      </c>
      <c r="D266">
        <v>6848</v>
      </c>
      <c r="E266">
        <v>2</v>
      </c>
      <c r="F266">
        <v>305</v>
      </c>
      <c r="G266">
        <v>26</v>
      </c>
      <c r="H266">
        <v>7153</v>
      </c>
      <c r="I266" t="b">
        <v>0</v>
      </c>
    </row>
    <row r="267" spans="1:9" x14ac:dyDescent="0.25">
      <c r="A267" t="s">
        <v>10</v>
      </c>
      <c r="B267" s="1">
        <v>44155</v>
      </c>
      <c r="C267">
        <v>20</v>
      </c>
      <c r="D267">
        <v>6868</v>
      </c>
      <c r="E267">
        <v>1</v>
      </c>
      <c r="F267">
        <v>306</v>
      </c>
      <c r="G267">
        <v>21</v>
      </c>
      <c r="H267">
        <v>7174</v>
      </c>
      <c r="I267" t="b">
        <v>0</v>
      </c>
    </row>
    <row r="268" spans="1:9" x14ac:dyDescent="0.25">
      <c r="A268" t="s">
        <v>10</v>
      </c>
      <c r="B268" s="1">
        <v>44156</v>
      </c>
      <c r="C268">
        <v>19</v>
      </c>
      <c r="D268">
        <v>6887</v>
      </c>
      <c r="E268">
        <v>3</v>
      </c>
      <c r="F268">
        <v>309</v>
      </c>
      <c r="G268">
        <v>22</v>
      </c>
      <c r="H268">
        <v>7196</v>
      </c>
      <c r="I268" t="b">
        <v>0</v>
      </c>
    </row>
    <row r="269" spans="1:9" x14ac:dyDescent="0.25">
      <c r="A269" t="s">
        <v>10</v>
      </c>
      <c r="B269" s="1">
        <v>44157</v>
      </c>
      <c r="C269">
        <v>29</v>
      </c>
      <c r="D269">
        <v>6916</v>
      </c>
      <c r="E269">
        <v>1</v>
      </c>
      <c r="F269">
        <v>310</v>
      </c>
      <c r="G269">
        <v>30</v>
      </c>
      <c r="H269">
        <v>7226</v>
      </c>
      <c r="I269" t="b">
        <v>0</v>
      </c>
    </row>
    <row r="270" spans="1:9" x14ac:dyDescent="0.25">
      <c r="A270" t="s">
        <v>10</v>
      </c>
      <c r="B270" s="1">
        <v>44158</v>
      </c>
      <c r="C270">
        <v>19</v>
      </c>
      <c r="D270">
        <v>6935</v>
      </c>
      <c r="E270">
        <v>6</v>
      </c>
      <c r="F270">
        <v>316</v>
      </c>
      <c r="G270">
        <v>25</v>
      </c>
      <c r="H270">
        <v>7251</v>
      </c>
      <c r="I270" t="b">
        <v>0</v>
      </c>
    </row>
    <row r="271" spans="1:9" x14ac:dyDescent="0.25">
      <c r="A271" t="s">
        <v>10</v>
      </c>
      <c r="B271" s="1">
        <v>44159</v>
      </c>
      <c r="C271">
        <v>27</v>
      </c>
      <c r="D271">
        <v>6962</v>
      </c>
      <c r="E271">
        <v>3</v>
      </c>
      <c r="F271">
        <v>319</v>
      </c>
      <c r="G271">
        <v>30</v>
      </c>
      <c r="H271">
        <v>7281</v>
      </c>
      <c r="I271" t="b">
        <v>0</v>
      </c>
    </row>
    <row r="272" spans="1:9" x14ac:dyDescent="0.25">
      <c r="A272" t="s">
        <v>10</v>
      </c>
      <c r="B272" s="1">
        <v>44160</v>
      </c>
      <c r="C272">
        <v>30</v>
      </c>
      <c r="D272">
        <v>6992</v>
      </c>
      <c r="E272">
        <v>2</v>
      </c>
      <c r="F272">
        <v>321</v>
      </c>
      <c r="G272">
        <v>32</v>
      </c>
      <c r="H272">
        <v>7313</v>
      </c>
      <c r="I272" t="b">
        <v>0</v>
      </c>
    </row>
    <row r="273" spans="1:9" x14ac:dyDescent="0.25">
      <c r="A273" t="s">
        <v>10</v>
      </c>
      <c r="B273" s="1">
        <v>44161</v>
      </c>
      <c r="C273">
        <v>25</v>
      </c>
      <c r="D273">
        <v>7017</v>
      </c>
      <c r="E273">
        <v>2</v>
      </c>
      <c r="F273">
        <v>323</v>
      </c>
      <c r="G273">
        <v>27</v>
      </c>
      <c r="H273">
        <v>7340</v>
      </c>
      <c r="I273" t="b">
        <v>0</v>
      </c>
    </row>
    <row r="274" spans="1:9" x14ac:dyDescent="0.25">
      <c r="A274" t="s">
        <v>10</v>
      </c>
      <c r="B274" s="1">
        <v>44162</v>
      </c>
      <c r="C274">
        <v>28</v>
      </c>
      <c r="D274">
        <v>7045</v>
      </c>
      <c r="E274">
        <v>3</v>
      </c>
      <c r="F274">
        <v>326</v>
      </c>
      <c r="G274">
        <v>31</v>
      </c>
      <c r="H274">
        <v>7371</v>
      </c>
      <c r="I274" t="b">
        <v>0</v>
      </c>
    </row>
    <row r="275" spans="1:9" x14ac:dyDescent="0.25">
      <c r="A275" t="s">
        <v>10</v>
      </c>
      <c r="B275" s="1">
        <v>44163</v>
      </c>
      <c r="C275">
        <v>23</v>
      </c>
      <c r="D275">
        <v>7068</v>
      </c>
      <c r="E275">
        <v>0</v>
      </c>
      <c r="F275">
        <v>326</v>
      </c>
      <c r="G275">
        <v>23</v>
      </c>
      <c r="H275">
        <v>7394</v>
      </c>
      <c r="I275" t="b">
        <v>0</v>
      </c>
    </row>
    <row r="276" spans="1:9" x14ac:dyDescent="0.25">
      <c r="A276" t="s">
        <v>10</v>
      </c>
      <c r="B276" s="1">
        <v>44164</v>
      </c>
      <c r="C276">
        <v>40</v>
      </c>
      <c r="D276">
        <v>7108</v>
      </c>
      <c r="E276">
        <v>3</v>
      </c>
      <c r="F276">
        <v>329</v>
      </c>
      <c r="G276">
        <v>43</v>
      </c>
      <c r="H276">
        <v>7437</v>
      </c>
      <c r="I276" t="b">
        <v>0</v>
      </c>
    </row>
    <row r="277" spans="1:9" x14ac:dyDescent="0.25">
      <c r="A277" t="s">
        <v>10</v>
      </c>
      <c r="B277" s="1">
        <v>44165</v>
      </c>
      <c r="C277">
        <v>19</v>
      </c>
      <c r="D277">
        <v>7127</v>
      </c>
      <c r="E277">
        <v>3</v>
      </c>
      <c r="F277">
        <v>332</v>
      </c>
      <c r="G277">
        <v>22</v>
      </c>
      <c r="H277">
        <v>7459</v>
      </c>
      <c r="I277" t="b">
        <v>0</v>
      </c>
    </row>
    <row r="278" spans="1:9" x14ac:dyDescent="0.25">
      <c r="A278" t="s">
        <v>10</v>
      </c>
      <c r="B278" s="1">
        <v>44166</v>
      </c>
      <c r="C278">
        <v>28</v>
      </c>
      <c r="D278">
        <v>7155</v>
      </c>
      <c r="E278">
        <v>3</v>
      </c>
      <c r="F278">
        <v>335</v>
      </c>
      <c r="G278">
        <v>31</v>
      </c>
      <c r="H278">
        <v>7490</v>
      </c>
      <c r="I278" t="b">
        <v>0</v>
      </c>
    </row>
    <row r="279" spans="1:9" x14ac:dyDescent="0.25">
      <c r="A279" t="s">
        <v>10</v>
      </c>
      <c r="B279" s="1">
        <v>44167</v>
      </c>
      <c r="C279">
        <v>30</v>
      </c>
      <c r="D279">
        <v>7185</v>
      </c>
      <c r="E279">
        <v>2</v>
      </c>
      <c r="F279">
        <v>337</v>
      </c>
      <c r="G279">
        <v>32</v>
      </c>
      <c r="H279">
        <v>7522</v>
      </c>
      <c r="I279" t="b">
        <v>0</v>
      </c>
    </row>
    <row r="280" spans="1:9" x14ac:dyDescent="0.25">
      <c r="A280" t="s">
        <v>10</v>
      </c>
      <c r="B280" s="1">
        <v>44168</v>
      </c>
      <c r="C280">
        <v>27</v>
      </c>
      <c r="D280">
        <v>7212</v>
      </c>
      <c r="E280">
        <v>2</v>
      </c>
      <c r="F280">
        <v>339</v>
      </c>
      <c r="G280">
        <v>29</v>
      </c>
      <c r="H280">
        <v>7551</v>
      </c>
      <c r="I280" t="b">
        <v>0</v>
      </c>
    </row>
    <row r="281" spans="1:9" x14ac:dyDescent="0.25">
      <c r="A281" t="s">
        <v>10</v>
      </c>
      <c r="B281" s="1">
        <v>44169</v>
      </c>
      <c r="C281">
        <v>30</v>
      </c>
      <c r="D281">
        <v>7242</v>
      </c>
      <c r="E281">
        <v>4</v>
      </c>
      <c r="F281">
        <v>343</v>
      </c>
      <c r="G281">
        <v>34</v>
      </c>
      <c r="H281">
        <v>7585</v>
      </c>
      <c r="I281" t="b">
        <v>0</v>
      </c>
    </row>
    <row r="282" spans="1:9" x14ac:dyDescent="0.25">
      <c r="A282" t="s">
        <v>10</v>
      </c>
      <c r="B282" s="1">
        <v>44170</v>
      </c>
      <c r="C282">
        <v>26</v>
      </c>
      <c r="D282">
        <v>7268</v>
      </c>
      <c r="E282">
        <v>3</v>
      </c>
      <c r="F282">
        <v>346</v>
      </c>
      <c r="G282">
        <v>29</v>
      </c>
      <c r="H282">
        <v>7614</v>
      </c>
      <c r="I282" t="b">
        <v>0</v>
      </c>
    </row>
    <row r="283" spans="1:9" x14ac:dyDescent="0.25">
      <c r="A283" t="s">
        <v>10</v>
      </c>
      <c r="B283" s="1">
        <v>44171</v>
      </c>
      <c r="C283">
        <v>25</v>
      </c>
      <c r="D283">
        <v>7293</v>
      </c>
      <c r="E283">
        <v>1</v>
      </c>
      <c r="F283">
        <v>347</v>
      </c>
      <c r="G283">
        <v>26</v>
      </c>
      <c r="H283">
        <v>7640</v>
      </c>
      <c r="I283" t="b">
        <v>0</v>
      </c>
    </row>
    <row r="284" spans="1:9" x14ac:dyDescent="0.25">
      <c r="A284" t="s">
        <v>10</v>
      </c>
      <c r="B284" s="1">
        <v>44172</v>
      </c>
      <c r="C284">
        <v>30</v>
      </c>
      <c r="D284">
        <v>7323</v>
      </c>
      <c r="E284">
        <v>5</v>
      </c>
      <c r="F284">
        <v>352</v>
      </c>
      <c r="G284">
        <v>35</v>
      </c>
      <c r="H284">
        <v>7675</v>
      </c>
      <c r="I284" t="b">
        <v>0</v>
      </c>
    </row>
    <row r="285" spans="1:9" x14ac:dyDescent="0.25">
      <c r="A285" t="s">
        <v>10</v>
      </c>
      <c r="B285" s="1">
        <v>44173</v>
      </c>
      <c r="C285">
        <v>35</v>
      </c>
      <c r="D285">
        <v>7358</v>
      </c>
      <c r="E285">
        <v>1</v>
      </c>
      <c r="F285">
        <v>353</v>
      </c>
      <c r="G285">
        <v>36</v>
      </c>
      <c r="H285">
        <v>7711</v>
      </c>
      <c r="I285" t="b">
        <v>0</v>
      </c>
    </row>
    <row r="286" spans="1:9" x14ac:dyDescent="0.25">
      <c r="A286" t="s">
        <v>10</v>
      </c>
      <c r="B286" s="1">
        <v>44174</v>
      </c>
      <c r="C286">
        <v>28</v>
      </c>
      <c r="D286">
        <v>7386</v>
      </c>
      <c r="E286">
        <v>1</v>
      </c>
      <c r="F286">
        <v>354</v>
      </c>
      <c r="G286">
        <v>29</v>
      </c>
      <c r="H286">
        <v>7740</v>
      </c>
      <c r="I286" t="b">
        <v>0</v>
      </c>
    </row>
    <row r="287" spans="1:9" x14ac:dyDescent="0.25">
      <c r="A287" t="s">
        <v>10</v>
      </c>
      <c r="B287" s="1">
        <v>44175</v>
      </c>
      <c r="C287">
        <v>31</v>
      </c>
      <c r="D287">
        <v>7417</v>
      </c>
      <c r="E287">
        <v>2</v>
      </c>
      <c r="F287">
        <v>356</v>
      </c>
      <c r="G287">
        <v>33</v>
      </c>
      <c r="H287">
        <v>7773</v>
      </c>
      <c r="I287" t="b">
        <v>0</v>
      </c>
    </row>
    <row r="288" spans="1:9" x14ac:dyDescent="0.25">
      <c r="A288" t="s">
        <v>10</v>
      </c>
      <c r="B288" s="1">
        <v>44176</v>
      </c>
      <c r="C288">
        <v>27</v>
      </c>
      <c r="D288">
        <v>7444</v>
      </c>
      <c r="E288">
        <v>2</v>
      </c>
      <c r="F288">
        <v>358</v>
      </c>
      <c r="G288">
        <v>29</v>
      </c>
      <c r="H288">
        <v>7802</v>
      </c>
      <c r="I288" t="b">
        <v>0</v>
      </c>
    </row>
    <row r="289" spans="1:9" x14ac:dyDescent="0.25">
      <c r="A289" t="s">
        <v>10</v>
      </c>
      <c r="B289" s="1">
        <v>44177</v>
      </c>
      <c r="C289">
        <v>33</v>
      </c>
      <c r="D289">
        <v>7477</v>
      </c>
      <c r="E289">
        <v>4</v>
      </c>
      <c r="F289">
        <v>362</v>
      </c>
      <c r="G289">
        <v>37</v>
      </c>
      <c r="H289">
        <v>7839</v>
      </c>
      <c r="I289" t="b">
        <v>0</v>
      </c>
    </row>
    <row r="290" spans="1:9" x14ac:dyDescent="0.25">
      <c r="A290" t="s">
        <v>10</v>
      </c>
      <c r="B290" s="1">
        <v>44178</v>
      </c>
      <c r="C290">
        <v>34</v>
      </c>
      <c r="D290">
        <v>7511</v>
      </c>
      <c r="E290">
        <v>1</v>
      </c>
      <c r="F290">
        <v>363</v>
      </c>
      <c r="G290">
        <v>35</v>
      </c>
      <c r="H290">
        <v>7874</v>
      </c>
      <c r="I290" t="b">
        <v>0</v>
      </c>
    </row>
    <row r="291" spans="1:9" x14ac:dyDescent="0.25">
      <c r="A291" t="s">
        <v>10</v>
      </c>
      <c r="B291" s="1">
        <v>44179</v>
      </c>
      <c r="C291">
        <v>39</v>
      </c>
      <c r="D291">
        <v>7550</v>
      </c>
      <c r="E291">
        <v>3</v>
      </c>
      <c r="F291">
        <v>366</v>
      </c>
      <c r="G291">
        <v>42</v>
      </c>
      <c r="H291">
        <v>7916</v>
      </c>
      <c r="I291" t="b">
        <v>0</v>
      </c>
    </row>
    <row r="292" spans="1:9" x14ac:dyDescent="0.25">
      <c r="A292" t="s">
        <v>10</v>
      </c>
      <c r="B292" s="1">
        <v>44180</v>
      </c>
      <c r="C292">
        <v>49</v>
      </c>
      <c r="D292">
        <v>7599</v>
      </c>
      <c r="E292">
        <v>3</v>
      </c>
      <c r="F292">
        <v>369</v>
      </c>
      <c r="G292">
        <v>52</v>
      </c>
      <c r="H292">
        <v>7968</v>
      </c>
      <c r="I292" t="b">
        <v>0</v>
      </c>
    </row>
    <row r="293" spans="1:9" x14ac:dyDescent="0.25">
      <c r="A293" t="s">
        <v>10</v>
      </c>
      <c r="B293" s="1">
        <v>44181</v>
      </c>
      <c r="C293">
        <v>38</v>
      </c>
      <c r="D293">
        <v>7637</v>
      </c>
      <c r="E293">
        <v>2</v>
      </c>
      <c r="F293">
        <v>371</v>
      </c>
      <c r="G293">
        <v>40</v>
      </c>
      <c r="H293">
        <v>8008</v>
      </c>
      <c r="I293" t="b">
        <v>0</v>
      </c>
    </row>
    <row r="294" spans="1:9" x14ac:dyDescent="0.25">
      <c r="A294" t="s">
        <v>10</v>
      </c>
      <c r="B294" s="1">
        <v>44182</v>
      </c>
      <c r="C294">
        <v>58</v>
      </c>
      <c r="D294">
        <v>7695</v>
      </c>
      <c r="E294">
        <v>2</v>
      </c>
      <c r="F294">
        <v>373</v>
      </c>
      <c r="G294">
        <v>60</v>
      </c>
      <c r="H294">
        <v>8068</v>
      </c>
      <c r="I294" t="b">
        <v>0</v>
      </c>
    </row>
    <row r="295" spans="1:9" x14ac:dyDescent="0.25">
      <c r="A295" t="s">
        <v>10</v>
      </c>
      <c r="B295" s="1">
        <v>44183</v>
      </c>
      <c r="C295">
        <v>43</v>
      </c>
      <c r="D295">
        <v>7738</v>
      </c>
      <c r="E295">
        <v>6</v>
      </c>
      <c r="F295">
        <v>379</v>
      </c>
      <c r="G295">
        <v>49</v>
      </c>
      <c r="H295">
        <v>8117</v>
      </c>
      <c r="I295" t="b">
        <v>0</v>
      </c>
    </row>
    <row r="296" spans="1:9" x14ac:dyDescent="0.25">
      <c r="A296" t="s">
        <v>10</v>
      </c>
      <c r="B296" s="1">
        <v>44184</v>
      </c>
      <c r="C296">
        <v>42</v>
      </c>
      <c r="D296">
        <v>7780</v>
      </c>
      <c r="E296">
        <v>5</v>
      </c>
      <c r="F296">
        <v>384</v>
      </c>
      <c r="G296">
        <v>47</v>
      </c>
      <c r="H296">
        <v>8164</v>
      </c>
      <c r="I296" t="b">
        <v>0</v>
      </c>
    </row>
    <row r="297" spans="1:9" x14ac:dyDescent="0.25">
      <c r="A297" t="s">
        <v>10</v>
      </c>
      <c r="B297" s="1">
        <v>44185</v>
      </c>
      <c r="C297">
        <v>55</v>
      </c>
      <c r="D297">
        <v>7835</v>
      </c>
      <c r="E297">
        <v>5</v>
      </c>
      <c r="F297">
        <v>389</v>
      </c>
      <c r="G297">
        <v>60</v>
      </c>
      <c r="H297">
        <v>8224</v>
      </c>
      <c r="I297" t="b">
        <v>0</v>
      </c>
    </row>
    <row r="298" spans="1:9" x14ac:dyDescent="0.25">
      <c r="A298" t="s">
        <v>10</v>
      </c>
      <c r="B298" s="1">
        <v>44186</v>
      </c>
      <c r="C298">
        <v>60</v>
      </c>
      <c r="D298">
        <v>7895</v>
      </c>
      <c r="E298">
        <v>2</v>
      </c>
      <c r="F298">
        <v>391</v>
      </c>
      <c r="G298">
        <v>62</v>
      </c>
      <c r="H298">
        <v>8286</v>
      </c>
      <c r="I298" t="b">
        <v>0</v>
      </c>
    </row>
    <row r="299" spans="1:9" x14ac:dyDescent="0.25">
      <c r="A299" t="s">
        <v>10</v>
      </c>
      <c r="B299" s="1">
        <v>44187</v>
      </c>
      <c r="C299">
        <v>59</v>
      </c>
      <c r="D299">
        <v>7954</v>
      </c>
      <c r="E299">
        <v>18</v>
      </c>
      <c r="F299">
        <v>409</v>
      </c>
      <c r="G299">
        <v>77</v>
      </c>
      <c r="H299">
        <v>8363</v>
      </c>
      <c r="I299" t="b">
        <v>0</v>
      </c>
    </row>
    <row r="300" spans="1:9" x14ac:dyDescent="0.25">
      <c r="A300" t="s">
        <v>10</v>
      </c>
      <c r="B300" s="1">
        <v>44188</v>
      </c>
      <c r="C300">
        <v>58</v>
      </c>
      <c r="D300">
        <v>8012</v>
      </c>
      <c r="E300">
        <v>8</v>
      </c>
      <c r="F300">
        <v>417</v>
      </c>
      <c r="G300">
        <v>66</v>
      </c>
      <c r="H300">
        <v>8429</v>
      </c>
      <c r="I300" t="b">
        <v>0</v>
      </c>
    </row>
    <row r="301" spans="1:9" x14ac:dyDescent="0.25">
      <c r="A301" t="s">
        <v>10</v>
      </c>
      <c r="B301" s="1">
        <v>44189</v>
      </c>
      <c r="C301">
        <v>65</v>
      </c>
      <c r="D301">
        <v>8077</v>
      </c>
      <c r="E301">
        <v>1</v>
      </c>
      <c r="F301">
        <v>418</v>
      </c>
      <c r="G301">
        <v>66</v>
      </c>
      <c r="H301">
        <v>8495</v>
      </c>
      <c r="I301" t="b">
        <v>0</v>
      </c>
    </row>
    <row r="302" spans="1:9" x14ac:dyDescent="0.25">
      <c r="A302" t="s">
        <v>10</v>
      </c>
      <c r="B302" s="1">
        <v>44190</v>
      </c>
      <c r="C302">
        <v>82</v>
      </c>
      <c r="D302">
        <v>8159</v>
      </c>
      <c r="E302">
        <v>9</v>
      </c>
      <c r="F302">
        <v>427</v>
      </c>
      <c r="G302">
        <v>91</v>
      </c>
      <c r="H302">
        <v>8586</v>
      </c>
      <c r="I302" t="b">
        <v>0</v>
      </c>
    </row>
    <row r="303" spans="1:9" x14ac:dyDescent="0.25">
      <c r="A303" t="s">
        <v>10</v>
      </c>
      <c r="B303" s="1">
        <v>44191</v>
      </c>
      <c r="C303">
        <v>82</v>
      </c>
      <c r="D303">
        <v>8241</v>
      </c>
      <c r="E303">
        <v>4</v>
      </c>
      <c r="F303">
        <v>431</v>
      </c>
      <c r="G303">
        <v>86</v>
      </c>
      <c r="H303">
        <v>8672</v>
      </c>
      <c r="I303" t="b">
        <v>0</v>
      </c>
    </row>
    <row r="304" spans="1:9" x14ac:dyDescent="0.25">
      <c r="A304" t="s">
        <v>10</v>
      </c>
      <c r="B304" s="1">
        <v>44192</v>
      </c>
      <c r="C304">
        <v>92</v>
      </c>
      <c r="D304">
        <v>8333</v>
      </c>
      <c r="E304">
        <v>7</v>
      </c>
      <c r="F304">
        <v>438</v>
      </c>
      <c r="G304">
        <v>99</v>
      </c>
      <c r="H304">
        <v>8771</v>
      </c>
      <c r="I304" t="b">
        <v>0</v>
      </c>
    </row>
    <row r="305" spans="1:9" x14ac:dyDescent="0.25">
      <c r="A305" t="s">
        <v>10</v>
      </c>
      <c r="B305" s="1">
        <v>44193</v>
      </c>
      <c r="C305">
        <v>89</v>
      </c>
      <c r="D305">
        <v>8422</v>
      </c>
      <c r="E305">
        <v>9</v>
      </c>
      <c r="F305">
        <v>447</v>
      </c>
      <c r="G305">
        <v>98</v>
      </c>
      <c r="H305">
        <v>8869</v>
      </c>
      <c r="I305" t="b">
        <v>0</v>
      </c>
    </row>
    <row r="306" spans="1:9" x14ac:dyDescent="0.25">
      <c r="A306" t="s">
        <v>10</v>
      </c>
      <c r="B306" s="1">
        <v>44194</v>
      </c>
      <c r="C306">
        <v>110</v>
      </c>
      <c r="D306">
        <v>8532</v>
      </c>
      <c r="E306">
        <v>5</v>
      </c>
      <c r="F306">
        <v>452</v>
      </c>
      <c r="G306">
        <v>115</v>
      </c>
      <c r="H306">
        <v>8984</v>
      </c>
      <c r="I306" t="b">
        <v>0</v>
      </c>
    </row>
    <row r="307" spans="1:9" x14ac:dyDescent="0.25">
      <c r="A307" t="s">
        <v>10</v>
      </c>
      <c r="B307" s="1">
        <v>44195</v>
      </c>
      <c r="C307">
        <v>102</v>
      </c>
      <c r="D307">
        <v>8634</v>
      </c>
      <c r="E307">
        <v>10</v>
      </c>
      <c r="F307">
        <v>462</v>
      </c>
      <c r="G307">
        <v>112</v>
      </c>
      <c r="H307">
        <v>9096</v>
      </c>
      <c r="I307" t="b">
        <v>0</v>
      </c>
    </row>
    <row r="308" spans="1:9" x14ac:dyDescent="0.25">
      <c r="A308" t="s">
        <v>10</v>
      </c>
      <c r="B308" s="1">
        <v>44196</v>
      </c>
      <c r="C308">
        <v>110</v>
      </c>
      <c r="D308">
        <v>8744</v>
      </c>
      <c r="E308">
        <v>10</v>
      </c>
      <c r="F308">
        <v>472</v>
      </c>
      <c r="G308">
        <v>120</v>
      </c>
      <c r="H308">
        <v>9216</v>
      </c>
      <c r="I308" t="b">
        <v>0</v>
      </c>
    </row>
    <row r="309" spans="1:9" x14ac:dyDescent="0.25">
      <c r="A309" t="s">
        <v>10</v>
      </c>
      <c r="B309" s="1">
        <v>44197</v>
      </c>
      <c r="C309">
        <v>114</v>
      </c>
      <c r="D309">
        <v>8858</v>
      </c>
      <c r="E309">
        <v>9</v>
      </c>
      <c r="F309">
        <v>481</v>
      </c>
      <c r="G309">
        <v>123</v>
      </c>
      <c r="H309">
        <v>9339</v>
      </c>
      <c r="I309" t="b">
        <v>0</v>
      </c>
    </row>
    <row r="310" spans="1:9" x14ac:dyDescent="0.25">
      <c r="A310" t="s">
        <v>10</v>
      </c>
      <c r="B310" s="1">
        <v>44198</v>
      </c>
      <c r="C310">
        <v>126</v>
      </c>
      <c r="D310">
        <v>8984</v>
      </c>
      <c r="E310">
        <v>17</v>
      </c>
      <c r="F310">
        <v>498</v>
      </c>
      <c r="G310">
        <v>143</v>
      </c>
      <c r="H310">
        <v>9482</v>
      </c>
      <c r="I310" t="b">
        <v>0</v>
      </c>
    </row>
    <row r="311" spans="1:9" x14ac:dyDescent="0.25">
      <c r="A311" t="s">
        <v>10</v>
      </c>
      <c r="B311" s="1">
        <v>44199</v>
      </c>
      <c r="C311">
        <v>107</v>
      </c>
      <c r="D311">
        <v>9091</v>
      </c>
      <c r="E311">
        <v>12</v>
      </c>
      <c r="F311">
        <v>510</v>
      </c>
      <c r="G311">
        <v>119</v>
      </c>
      <c r="H311">
        <v>9601</v>
      </c>
      <c r="I311" t="b">
        <v>0</v>
      </c>
    </row>
    <row r="312" spans="1:9" x14ac:dyDescent="0.25">
      <c r="A312" t="s">
        <v>10</v>
      </c>
      <c r="B312" s="1">
        <v>44200</v>
      </c>
      <c r="C312">
        <v>151</v>
      </c>
      <c r="D312">
        <v>9242</v>
      </c>
      <c r="E312">
        <v>11</v>
      </c>
      <c r="F312">
        <v>521</v>
      </c>
      <c r="G312">
        <v>162</v>
      </c>
      <c r="H312">
        <v>9763</v>
      </c>
      <c r="I312" t="b">
        <v>0</v>
      </c>
    </row>
    <row r="313" spans="1:9" x14ac:dyDescent="0.25">
      <c r="A313" t="s">
        <v>10</v>
      </c>
      <c r="B313" s="1">
        <v>44201</v>
      </c>
      <c r="C313">
        <v>149</v>
      </c>
      <c r="D313">
        <v>9391</v>
      </c>
      <c r="E313">
        <v>5</v>
      </c>
      <c r="F313">
        <v>526</v>
      </c>
      <c r="G313">
        <v>154</v>
      </c>
      <c r="H313">
        <v>9917</v>
      </c>
      <c r="I313" t="b">
        <v>0</v>
      </c>
    </row>
    <row r="314" spans="1:9" x14ac:dyDescent="0.25">
      <c r="A314" t="s">
        <v>10</v>
      </c>
      <c r="B314" s="1">
        <v>44202</v>
      </c>
      <c r="C314">
        <v>148</v>
      </c>
      <c r="D314">
        <v>9539</v>
      </c>
      <c r="E314">
        <v>13</v>
      </c>
      <c r="F314">
        <v>539</v>
      </c>
      <c r="G314">
        <v>161</v>
      </c>
      <c r="H314">
        <v>10078</v>
      </c>
      <c r="I314" t="b">
        <v>0</v>
      </c>
    </row>
    <row r="315" spans="1:9" x14ac:dyDescent="0.25">
      <c r="A315" t="s">
        <v>10</v>
      </c>
      <c r="B315" s="1">
        <v>44203</v>
      </c>
      <c r="C315">
        <v>159</v>
      </c>
      <c r="D315">
        <v>9698</v>
      </c>
      <c r="E315">
        <v>11</v>
      </c>
      <c r="F315">
        <v>550</v>
      </c>
      <c r="G315">
        <v>170</v>
      </c>
      <c r="H315">
        <v>10248</v>
      </c>
      <c r="I315" t="b">
        <v>0</v>
      </c>
    </row>
    <row r="316" spans="1:9" x14ac:dyDescent="0.25">
      <c r="A316" t="s">
        <v>10</v>
      </c>
      <c r="B316" s="1">
        <v>44204</v>
      </c>
      <c r="C316">
        <v>140</v>
      </c>
      <c r="D316">
        <v>9838</v>
      </c>
      <c r="E316">
        <v>8</v>
      </c>
      <c r="F316">
        <v>558</v>
      </c>
      <c r="G316">
        <v>148</v>
      </c>
      <c r="H316">
        <v>10396</v>
      </c>
      <c r="I316" t="b">
        <v>0</v>
      </c>
    </row>
    <row r="317" spans="1:9" x14ac:dyDescent="0.25">
      <c r="A317" t="s">
        <v>10</v>
      </c>
      <c r="B317" s="1">
        <v>44205</v>
      </c>
      <c r="C317">
        <v>148</v>
      </c>
      <c r="D317">
        <v>9986</v>
      </c>
      <c r="E317">
        <v>7</v>
      </c>
      <c r="F317">
        <v>565</v>
      </c>
      <c r="G317">
        <v>155</v>
      </c>
      <c r="H317">
        <v>10551</v>
      </c>
      <c r="I317" t="b">
        <v>0</v>
      </c>
    </row>
    <row r="318" spans="1:9" x14ac:dyDescent="0.25">
      <c r="A318" t="s">
        <v>10</v>
      </c>
      <c r="B318" s="1">
        <v>44206</v>
      </c>
      <c r="C318">
        <v>162</v>
      </c>
      <c r="D318">
        <v>10148</v>
      </c>
      <c r="E318">
        <v>9</v>
      </c>
      <c r="F318">
        <v>574</v>
      </c>
      <c r="G318">
        <v>171</v>
      </c>
      <c r="H318">
        <v>10722</v>
      </c>
      <c r="I318" t="b">
        <v>0</v>
      </c>
    </row>
    <row r="319" spans="1:9" x14ac:dyDescent="0.25">
      <c r="A319" t="s">
        <v>10</v>
      </c>
      <c r="B319" s="1">
        <v>44207</v>
      </c>
      <c r="C319">
        <v>163</v>
      </c>
      <c r="D319">
        <v>10311</v>
      </c>
      <c r="E319">
        <v>11</v>
      </c>
      <c r="F319">
        <v>585</v>
      </c>
      <c r="G319">
        <v>174</v>
      </c>
      <c r="H319">
        <v>10896</v>
      </c>
      <c r="I319" t="b">
        <v>0</v>
      </c>
    </row>
    <row r="320" spans="1:9" x14ac:dyDescent="0.25">
      <c r="A320" t="s">
        <v>10</v>
      </c>
      <c r="B320" s="1">
        <v>44208</v>
      </c>
      <c r="C320">
        <v>172</v>
      </c>
      <c r="D320">
        <v>10483</v>
      </c>
      <c r="E320">
        <v>9</v>
      </c>
      <c r="F320">
        <v>594</v>
      </c>
      <c r="G320">
        <v>181</v>
      </c>
      <c r="H320">
        <v>11077</v>
      </c>
      <c r="I320" t="b">
        <v>0</v>
      </c>
    </row>
    <row r="321" spans="1:9" x14ac:dyDescent="0.25">
      <c r="A321" t="s">
        <v>10</v>
      </c>
      <c r="B321" s="1">
        <v>44209</v>
      </c>
      <c r="C321">
        <v>169</v>
      </c>
      <c r="D321">
        <v>10652</v>
      </c>
      <c r="E321">
        <v>11</v>
      </c>
      <c r="F321">
        <v>605</v>
      </c>
      <c r="G321">
        <v>180</v>
      </c>
      <c r="H321">
        <v>11257</v>
      </c>
      <c r="I321" t="b">
        <v>0</v>
      </c>
    </row>
    <row r="322" spans="1:9" x14ac:dyDescent="0.25">
      <c r="A322" t="s">
        <v>10</v>
      </c>
      <c r="B322" s="1">
        <v>44210</v>
      </c>
      <c r="C322">
        <v>159</v>
      </c>
      <c r="D322">
        <v>10811</v>
      </c>
      <c r="E322">
        <v>15</v>
      </c>
      <c r="F322">
        <v>620</v>
      </c>
      <c r="G322">
        <v>174</v>
      </c>
      <c r="H322">
        <v>11431</v>
      </c>
      <c r="I322" t="b">
        <v>0</v>
      </c>
    </row>
    <row r="323" spans="1:9" x14ac:dyDescent="0.25">
      <c r="A323" t="s">
        <v>10</v>
      </c>
      <c r="B323" s="1">
        <v>44211</v>
      </c>
      <c r="C323">
        <v>149</v>
      </c>
      <c r="D323">
        <v>10960</v>
      </c>
      <c r="E323">
        <v>10</v>
      </c>
      <c r="F323">
        <v>630</v>
      </c>
      <c r="G323">
        <v>159</v>
      </c>
      <c r="H323">
        <v>11590</v>
      </c>
      <c r="I323" t="b">
        <v>0</v>
      </c>
    </row>
    <row r="324" spans="1:9" x14ac:dyDescent="0.25">
      <c r="A324" t="s">
        <v>10</v>
      </c>
      <c r="B324" s="1">
        <v>44212</v>
      </c>
      <c r="C324">
        <v>161</v>
      </c>
      <c r="D324">
        <v>11121</v>
      </c>
      <c r="E324">
        <v>12</v>
      </c>
      <c r="F324">
        <v>642</v>
      </c>
      <c r="G324">
        <v>173</v>
      </c>
      <c r="H324">
        <v>11763</v>
      </c>
      <c r="I324" t="b">
        <v>0</v>
      </c>
    </row>
    <row r="325" spans="1:9" x14ac:dyDescent="0.25">
      <c r="A325" t="s">
        <v>10</v>
      </c>
      <c r="B325" s="1">
        <v>44213</v>
      </c>
      <c r="C325">
        <v>170</v>
      </c>
      <c r="D325">
        <v>11291</v>
      </c>
      <c r="E325">
        <v>11</v>
      </c>
      <c r="F325">
        <v>653</v>
      </c>
      <c r="G325">
        <v>181</v>
      </c>
      <c r="H325">
        <v>11944</v>
      </c>
      <c r="I325" t="b">
        <v>0</v>
      </c>
    </row>
    <row r="326" spans="1:9" x14ac:dyDescent="0.25">
      <c r="A326" t="s">
        <v>10</v>
      </c>
      <c r="B326" s="1">
        <v>44214</v>
      </c>
      <c r="C326">
        <v>187</v>
      </c>
      <c r="D326">
        <v>11478</v>
      </c>
      <c r="E326">
        <v>9</v>
      </c>
      <c r="F326">
        <v>662</v>
      </c>
      <c r="G326">
        <v>196</v>
      </c>
      <c r="H326">
        <v>12140</v>
      </c>
      <c r="I326" t="b">
        <v>0</v>
      </c>
    </row>
    <row r="327" spans="1:9" x14ac:dyDescent="0.25">
      <c r="A327" t="s">
        <v>10</v>
      </c>
      <c r="B327" s="1">
        <v>44215</v>
      </c>
      <c r="C327">
        <v>182</v>
      </c>
      <c r="D327">
        <v>11660</v>
      </c>
      <c r="E327">
        <v>12</v>
      </c>
      <c r="F327">
        <v>674</v>
      </c>
      <c r="G327">
        <v>194</v>
      </c>
      <c r="H327">
        <v>12334</v>
      </c>
      <c r="I327" t="b">
        <v>0</v>
      </c>
    </row>
    <row r="328" spans="1:9" x14ac:dyDescent="0.25">
      <c r="A328" t="s">
        <v>10</v>
      </c>
      <c r="B328" s="1">
        <v>44216</v>
      </c>
      <c r="C328">
        <v>161</v>
      </c>
      <c r="D328">
        <v>11821</v>
      </c>
      <c r="E328">
        <v>7</v>
      </c>
      <c r="F328">
        <v>681</v>
      </c>
      <c r="G328">
        <v>168</v>
      </c>
      <c r="H328">
        <v>12502</v>
      </c>
      <c r="I328" t="b">
        <v>0</v>
      </c>
    </row>
    <row r="329" spans="1:9" x14ac:dyDescent="0.25">
      <c r="A329" t="s">
        <v>10</v>
      </c>
      <c r="B329" s="1">
        <v>44217</v>
      </c>
      <c r="C329">
        <v>182</v>
      </c>
      <c r="D329">
        <v>12003</v>
      </c>
      <c r="E329">
        <v>11</v>
      </c>
      <c r="F329">
        <v>692</v>
      </c>
      <c r="G329">
        <v>193</v>
      </c>
      <c r="H329">
        <v>12695</v>
      </c>
      <c r="I329" t="b">
        <v>0</v>
      </c>
    </row>
    <row r="330" spans="1:9" x14ac:dyDescent="0.25">
      <c r="A330" t="s">
        <v>10</v>
      </c>
      <c r="B330" s="1">
        <v>44218</v>
      </c>
      <c r="C330">
        <v>143</v>
      </c>
      <c r="D330">
        <v>12146</v>
      </c>
      <c r="E330">
        <v>12</v>
      </c>
      <c r="F330">
        <v>704</v>
      </c>
      <c r="G330">
        <v>155</v>
      </c>
      <c r="H330">
        <v>12850</v>
      </c>
      <c r="I330" t="b">
        <v>0</v>
      </c>
    </row>
    <row r="331" spans="1:9" x14ac:dyDescent="0.25">
      <c r="A331" t="s">
        <v>10</v>
      </c>
      <c r="B331" s="1">
        <v>44219</v>
      </c>
      <c r="C331">
        <v>141</v>
      </c>
      <c r="D331">
        <v>12287</v>
      </c>
      <c r="E331">
        <v>10</v>
      </c>
      <c r="F331">
        <v>714</v>
      </c>
      <c r="G331">
        <v>151</v>
      </c>
      <c r="H331">
        <v>13001</v>
      </c>
      <c r="I331" t="b">
        <v>0</v>
      </c>
    </row>
    <row r="332" spans="1:9" x14ac:dyDescent="0.25">
      <c r="A332" t="s">
        <v>10</v>
      </c>
      <c r="B332" s="1">
        <v>44220</v>
      </c>
      <c r="C332">
        <v>130</v>
      </c>
      <c r="D332">
        <v>12417</v>
      </c>
      <c r="E332">
        <v>13</v>
      </c>
      <c r="F332">
        <v>727</v>
      </c>
      <c r="G332">
        <v>143</v>
      </c>
      <c r="H332">
        <v>13144</v>
      </c>
      <c r="I332" t="b">
        <v>0</v>
      </c>
    </row>
    <row r="333" spans="1:9" x14ac:dyDescent="0.25">
      <c r="A333" t="s">
        <v>10</v>
      </c>
      <c r="B333" s="1">
        <v>44221</v>
      </c>
      <c r="C333">
        <v>128</v>
      </c>
      <c r="D333">
        <v>12545</v>
      </c>
      <c r="E333">
        <v>16</v>
      </c>
      <c r="F333">
        <v>743</v>
      </c>
      <c r="G333">
        <v>144</v>
      </c>
      <c r="H333">
        <v>13288</v>
      </c>
      <c r="I333" t="b">
        <v>0</v>
      </c>
    </row>
    <row r="334" spans="1:9" x14ac:dyDescent="0.25">
      <c r="A334" t="s">
        <v>10</v>
      </c>
      <c r="B334" s="1">
        <v>44222</v>
      </c>
      <c r="C334">
        <v>120</v>
      </c>
      <c r="D334">
        <v>12665</v>
      </c>
      <c r="E334">
        <v>14</v>
      </c>
      <c r="F334">
        <v>757</v>
      </c>
      <c r="G334">
        <v>134</v>
      </c>
      <c r="H334">
        <v>13422</v>
      </c>
      <c r="I334" t="b">
        <v>0</v>
      </c>
    </row>
    <row r="335" spans="1:9" x14ac:dyDescent="0.25">
      <c r="A335" t="s">
        <v>10</v>
      </c>
      <c r="B335" s="1">
        <v>44223</v>
      </c>
      <c r="C335">
        <v>116</v>
      </c>
      <c r="D335">
        <v>12781</v>
      </c>
      <c r="E335">
        <v>14</v>
      </c>
      <c r="F335">
        <v>771</v>
      </c>
      <c r="G335">
        <v>130</v>
      </c>
      <c r="H335">
        <v>13552</v>
      </c>
      <c r="I335" t="b">
        <v>0</v>
      </c>
    </row>
    <row r="336" spans="1:9" x14ac:dyDescent="0.25">
      <c r="A336" t="s">
        <v>10</v>
      </c>
      <c r="B336" s="1">
        <v>44224</v>
      </c>
      <c r="C336">
        <v>110</v>
      </c>
      <c r="D336">
        <v>12891</v>
      </c>
      <c r="E336">
        <v>13</v>
      </c>
      <c r="F336">
        <v>784</v>
      </c>
      <c r="G336">
        <v>123</v>
      </c>
      <c r="H336">
        <v>13675</v>
      </c>
      <c r="I336" t="b">
        <v>0</v>
      </c>
    </row>
    <row r="337" spans="1:9" x14ac:dyDescent="0.25">
      <c r="A337" t="s">
        <v>10</v>
      </c>
      <c r="B337" s="1">
        <v>44225</v>
      </c>
      <c r="C337">
        <v>97</v>
      </c>
      <c r="D337">
        <v>12988</v>
      </c>
      <c r="E337">
        <v>10</v>
      </c>
      <c r="F337">
        <v>794</v>
      </c>
      <c r="G337">
        <v>107</v>
      </c>
      <c r="H337">
        <v>13782</v>
      </c>
      <c r="I337" t="b">
        <v>0</v>
      </c>
    </row>
    <row r="338" spans="1:9" x14ac:dyDescent="0.25">
      <c r="A338" t="s">
        <v>10</v>
      </c>
      <c r="B338" s="1">
        <v>44226</v>
      </c>
      <c r="C338">
        <v>88</v>
      </c>
      <c r="D338">
        <v>13076</v>
      </c>
      <c r="E338">
        <v>4</v>
      </c>
      <c r="F338">
        <v>798</v>
      </c>
      <c r="G338">
        <v>92</v>
      </c>
      <c r="H338">
        <v>13874</v>
      </c>
      <c r="I338" t="b">
        <v>0</v>
      </c>
    </row>
    <row r="339" spans="1:9" x14ac:dyDescent="0.25">
      <c r="A339" t="s">
        <v>10</v>
      </c>
      <c r="B339" s="1">
        <v>44227</v>
      </c>
      <c r="C339">
        <v>91</v>
      </c>
      <c r="D339">
        <v>13167</v>
      </c>
      <c r="E339">
        <v>7</v>
      </c>
      <c r="F339">
        <v>805</v>
      </c>
      <c r="G339">
        <v>98</v>
      </c>
      <c r="H339">
        <v>13972</v>
      </c>
      <c r="I339" t="b">
        <v>0</v>
      </c>
    </row>
    <row r="340" spans="1:9" x14ac:dyDescent="0.25">
      <c r="A340" t="s">
        <v>10</v>
      </c>
      <c r="B340" s="1">
        <v>44228</v>
      </c>
      <c r="C340">
        <v>80</v>
      </c>
      <c r="D340">
        <v>13247</v>
      </c>
      <c r="E340">
        <v>13</v>
      </c>
      <c r="F340">
        <v>818</v>
      </c>
      <c r="G340">
        <v>93</v>
      </c>
      <c r="H340">
        <v>14065</v>
      </c>
      <c r="I340" t="b">
        <v>0</v>
      </c>
    </row>
    <row r="341" spans="1:9" x14ac:dyDescent="0.25">
      <c r="A341" t="s">
        <v>10</v>
      </c>
      <c r="B341" s="1">
        <v>44229</v>
      </c>
      <c r="C341">
        <v>100</v>
      </c>
      <c r="D341">
        <v>13347</v>
      </c>
      <c r="E341">
        <v>9</v>
      </c>
      <c r="F341">
        <v>827</v>
      </c>
      <c r="G341">
        <v>109</v>
      </c>
      <c r="H341">
        <v>14174</v>
      </c>
      <c r="I341" t="b">
        <v>0</v>
      </c>
    </row>
    <row r="342" spans="1:9" x14ac:dyDescent="0.25">
      <c r="A342" t="s">
        <v>10</v>
      </c>
      <c r="B342" s="1">
        <v>44230</v>
      </c>
      <c r="C342">
        <v>108</v>
      </c>
      <c r="D342">
        <v>13455</v>
      </c>
      <c r="E342">
        <v>7</v>
      </c>
      <c r="F342">
        <v>834</v>
      </c>
      <c r="G342">
        <v>115</v>
      </c>
      <c r="H342">
        <v>14289</v>
      </c>
      <c r="I342" t="b">
        <v>0</v>
      </c>
    </row>
    <row r="343" spans="1:9" x14ac:dyDescent="0.25">
      <c r="A343" t="s">
        <v>10</v>
      </c>
      <c r="B343" s="1">
        <v>44231</v>
      </c>
      <c r="C343">
        <v>64</v>
      </c>
      <c r="D343">
        <v>13519</v>
      </c>
      <c r="E343">
        <v>8</v>
      </c>
      <c r="F343">
        <v>842</v>
      </c>
      <c r="G343">
        <v>72</v>
      </c>
      <c r="H343">
        <v>14361</v>
      </c>
      <c r="I343" t="b">
        <v>0</v>
      </c>
    </row>
    <row r="344" spans="1:9" x14ac:dyDescent="0.25">
      <c r="A344" t="s">
        <v>10</v>
      </c>
      <c r="B344" s="1">
        <v>44232</v>
      </c>
      <c r="C344">
        <v>86</v>
      </c>
      <c r="D344">
        <v>13605</v>
      </c>
      <c r="E344">
        <v>8</v>
      </c>
      <c r="F344">
        <v>850</v>
      </c>
      <c r="G344">
        <v>94</v>
      </c>
      <c r="H344">
        <v>14455</v>
      </c>
      <c r="I344" t="b">
        <v>0</v>
      </c>
    </row>
    <row r="345" spans="1:9" x14ac:dyDescent="0.25">
      <c r="A345" t="s">
        <v>10</v>
      </c>
      <c r="B345" s="1">
        <v>44233</v>
      </c>
      <c r="C345">
        <v>62</v>
      </c>
      <c r="D345">
        <v>13667</v>
      </c>
      <c r="E345">
        <v>11</v>
      </c>
      <c r="F345">
        <v>861</v>
      </c>
      <c r="G345">
        <v>73</v>
      </c>
      <c r="H345">
        <v>14528</v>
      </c>
      <c r="I345" t="b">
        <v>0</v>
      </c>
    </row>
    <row r="346" spans="1:9" x14ac:dyDescent="0.25">
      <c r="A346" t="s">
        <v>10</v>
      </c>
      <c r="B346" s="1">
        <v>44234</v>
      </c>
      <c r="C346">
        <v>71</v>
      </c>
      <c r="D346">
        <v>13738</v>
      </c>
      <c r="E346">
        <v>11</v>
      </c>
      <c r="F346">
        <v>872</v>
      </c>
      <c r="G346">
        <v>82</v>
      </c>
      <c r="H346">
        <v>14610</v>
      </c>
      <c r="I346" t="b">
        <v>0</v>
      </c>
    </row>
    <row r="347" spans="1:9" x14ac:dyDescent="0.25">
      <c r="A347" t="s">
        <v>10</v>
      </c>
      <c r="B347" s="1">
        <v>44235</v>
      </c>
      <c r="C347">
        <v>66</v>
      </c>
      <c r="D347">
        <v>13804</v>
      </c>
      <c r="E347">
        <v>9</v>
      </c>
      <c r="F347">
        <v>881</v>
      </c>
      <c r="G347">
        <v>75</v>
      </c>
      <c r="H347">
        <v>14685</v>
      </c>
      <c r="I347" t="b">
        <v>0</v>
      </c>
    </row>
    <row r="348" spans="1:9" x14ac:dyDescent="0.25">
      <c r="A348" t="s">
        <v>10</v>
      </c>
      <c r="B348" s="1">
        <v>44236</v>
      </c>
      <c r="C348">
        <v>60</v>
      </c>
      <c r="D348">
        <v>13864</v>
      </c>
      <c r="E348">
        <v>9</v>
      </c>
      <c r="F348">
        <v>890</v>
      </c>
      <c r="G348">
        <v>69</v>
      </c>
      <c r="H348">
        <v>14754</v>
      </c>
      <c r="I348" t="b">
        <v>0</v>
      </c>
    </row>
    <row r="349" spans="1:9" x14ac:dyDescent="0.25">
      <c r="A349" t="s">
        <v>10</v>
      </c>
      <c r="B349" s="1">
        <v>44237</v>
      </c>
      <c r="C349">
        <v>72</v>
      </c>
      <c r="D349">
        <v>13936</v>
      </c>
      <c r="E349">
        <v>5</v>
      </c>
      <c r="F349">
        <v>895</v>
      </c>
      <c r="G349">
        <v>77</v>
      </c>
      <c r="H349">
        <v>14831</v>
      </c>
      <c r="I349" t="b">
        <v>0</v>
      </c>
    </row>
    <row r="350" spans="1:9" x14ac:dyDescent="0.25">
      <c r="A350" t="s">
        <v>10</v>
      </c>
      <c r="B350" s="1">
        <v>44238</v>
      </c>
      <c r="C350">
        <v>50</v>
      </c>
      <c r="D350">
        <v>13986</v>
      </c>
      <c r="E350">
        <v>5</v>
      </c>
      <c r="F350">
        <v>900</v>
      </c>
      <c r="G350">
        <v>55</v>
      </c>
      <c r="H350">
        <v>14886</v>
      </c>
      <c r="I350" t="b">
        <v>0</v>
      </c>
    </row>
    <row r="351" spans="1:9" x14ac:dyDescent="0.25">
      <c r="A351" t="s">
        <v>10</v>
      </c>
      <c r="B351" s="1">
        <v>44239</v>
      </c>
      <c r="C351">
        <v>53</v>
      </c>
      <c r="D351">
        <v>14039</v>
      </c>
      <c r="E351">
        <v>6</v>
      </c>
      <c r="F351">
        <v>906</v>
      </c>
      <c r="G351">
        <v>59</v>
      </c>
      <c r="H351">
        <v>14945</v>
      </c>
      <c r="I351" t="b">
        <v>0</v>
      </c>
    </row>
    <row r="352" spans="1:9" x14ac:dyDescent="0.25">
      <c r="A352" t="s">
        <v>10</v>
      </c>
      <c r="B352" s="1">
        <v>44240</v>
      </c>
      <c r="C352">
        <v>45</v>
      </c>
      <c r="D352">
        <v>14084</v>
      </c>
      <c r="E352">
        <v>12</v>
      </c>
      <c r="F352">
        <v>918</v>
      </c>
      <c r="G352">
        <v>57</v>
      </c>
      <c r="H352">
        <v>15002</v>
      </c>
      <c r="I352" t="b">
        <v>0</v>
      </c>
    </row>
    <row r="353" spans="1:9" x14ac:dyDescent="0.25">
      <c r="A353" t="s">
        <v>10</v>
      </c>
      <c r="B353" s="1">
        <v>44241</v>
      </c>
      <c r="C353">
        <v>43</v>
      </c>
      <c r="D353">
        <v>14127</v>
      </c>
      <c r="E353">
        <v>9</v>
      </c>
      <c r="F353">
        <v>927</v>
      </c>
      <c r="G353">
        <v>52</v>
      </c>
      <c r="H353">
        <v>15054</v>
      </c>
      <c r="I353" t="b">
        <v>0</v>
      </c>
    </row>
    <row r="354" spans="1:9" x14ac:dyDescent="0.25">
      <c r="A354" t="s">
        <v>10</v>
      </c>
      <c r="B354" s="1">
        <v>44242</v>
      </c>
      <c r="C354">
        <v>38</v>
      </c>
      <c r="D354">
        <v>14165</v>
      </c>
      <c r="E354">
        <v>10</v>
      </c>
      <c r="F354">
        <v>937</v>
      </c>
      <c r="G354">
        <v>48</v>
      </c>
      <c r="H354">
        <v>15102</v>
      </c>
      <c r="I354" t="b">
        <v>0</v>
      </c>
    </row>
    <row r="355" spans="1:9" x14ac:dyDescent="0.25">
      <c r="A355" t="s">
        <v>10</v>
      </c>
      <c r="B355" s="1">
        <v>44243</v>
      </c>
      <c r="C355">
        <v>51</v>
      </c>
      <c r="D355">
        <v>14216</v>
      </c>
      <c r="E355">
        <v>8</v>
      </c>
      <c r="F355">
        <v>945</v>
      </c>
      <c r="G355">
        <v>59</v>
      </c>
      <c r="H355">
        <v>15161</v>
      </c>
      <c r="I355" t="b">
        <v>0</v>
      </c>
    </row>
    <row r="356" spans="1:9" x14ac:dyDescent="0.25">
      <c r="A356" t="s">
        <v>10</v>
      </c>
      <c r="B356" s="1">
        <v>44244</v>
      </c>
      <c r="C356">
        <v>44</v>
      </c>
      <c r="D356">
        <v>14260</v>
      </c>
      <c r="E356">
        <v>6</v>
      </c>
      <c r="F356">
        <v>951</v>
      </c>
      <c r="G356">
        <v>50</v>
      </c>
      <c r="H356">
        <v>15211</v>
      </c>
      <c r="I356" t="b">
        <v>0</v>
      </c>
    </row>
    <row r="357" spans="1:9" x14ac:dyDescent="0.25">
      <c r="A357" t="s">
        <v>10</v>
      </c>
      <c r="B357" s="1">
        <v>44245</v>
      </c>
      <c r="C357">
        <v>44</v>
      </c>
      <c r="D357">
        <v>14304</v>
      </c>
      <c r="E357">
        <v>10</v>
      </c>
      <c r="F357">
        <v>961</v>
      </c>
      <c r="G357">
        <v>54</v>
      </c>
      <c r="H357">
        <v>15265</v>
      </c>
      <c r="I357" t="b">
        <v>0</v>
      </c>
    </row>
    <row r="358" spans="1:9" x14ac:dyDescent="0.25">
      <c r="A358" t="s">
        <v>10</v>
      </c>
      <c r="B358" s="1">
        <v>44246</v>
      </c>
      <c r="C358">
        <v>42</v>
      </c>
      <c r="D358">
        <v>14346</v>
      </c>
      <c r="E358">
        <v>8</v>
      </c>
      <c r="F358">
        <v>969</v>
      </c>
      <c r="G358">
        <v>50</v>
      </c>
      <c r="H358">
        <v>15315</v>
      </c>
      <c r="I358" t="b">
        <v>0</v>
      </c>
    </row>
    <row r="359" spans="1:9" x14ac:dyDescent="0.25">
      <c r="A359" t="s">
        <v>10</v>
      </c>
      <c r="B359" s="1">
        <v>44247</v>
      </c>
      <c r="C359">
        <v>28</v>
      </c>
      <c r="D359">
        <v>14374</v>
      </c>
      <c r="E359">
        <v>5</v>
      </c>
      <c r="F359">
        <v>974</v>
      </c>
      <c r="G359">
        <v>33</v>
      </c>
      <c r="H359">
        <v>15348</v>
      </c>
      <c r="I359" t="b">
        <v>0</v>
      </c>
    </row>
    <row r="360" spans="1:9" x14ac:dyDescent="0.25">
      <c r="A360" t="s">
        <v>10</v>
      </c>
      <c r="B360" s="1">
        <v>44248</v>
      </c>
      <c r="C360">
        <v>37</v>
      </c>
      <c r="D360">
        <v>14411</v>
      </c>
      <c r="E360">
        <v>10</v>
      </c>
      <c r="F360">
        <v>984</v>
      </c>
      <c r="G360">
        <v>47</v>
      </c>
      <c r="H360">
        <v>15395</v>
      </c>
      <c r="I360" t="b">
        <v>0</v>
      </c>
    </row>
    <row r="361" spans="1:9" x14ac:dyDescent="0.25">
      <c r="A361" t="s">
        <v>10</v>
      </c>
      <c r="B361" s="1">
        <v>44249</v>
      </c>
      <c r="C361">
        <v>31</v>
      </c>
      <c r="D361">
        <v>14442</v>
      </c>
      <c r="E361">
        <v>8</v>
      </c>
      <c r="F361">
        <v>992</v>
      </c>
      <c r="G361">
        <v>39</v>
      </c>
      <c r="H361">
        <v>15434</v>
      </c>
      <c r="I361" t="b">
        <v>0</v>
      </c>
    </row>
    <row r="362" spans="1:9" x14ac:dyDescent="0.25">
      <c r="A362" t="s">
        <v>10</v>
      </c>
      <c r="B362" s="1">
        <v>44250</v>
      </c>
      <c r="C362">
        <v>23</v>
      </c>
      <c r="D362">
        <v>14465</v>
      </c>
      <c r="E362">
        <v>8</v>
      </c>
      <c r="F362">
        <v>1000</v>
      </c>
      <c r="G362">
        <v>31</v>
      </c>
      <c r="H362">
        <v>15465</v>
      </c>
      <c r="I362" t="b">
        <v>0</v>
      </c>
    </row>
    <row r="363" spans="1:9" x14ac:dyDescent="0.25">
      <c r="A363" t="s">
        <v>10</v>
      </c>
      <c r="B363" s="1">
        <v>44251</v>
      </c>
      <c r="C363">
        <v>26</v>
      </c>
      <c r="D363">
        <v>14491</v>
      </c>
      <c r="E363">
        <v>7</v>
      </c>
      <c r="F363">
        <v>1007</v>
      </c>
      <c r="G363">
        <v>33</v>
      </c>
      <c r="H363">
        <v>15498</v>
      </c>
      <c r="I363" t="b">
        <v>0</v>
      </c>
    </row>
    <row r="364" spans="1:9" x14ac:dyDescent="0.25">
      <c r="A364" t="s">
        <v>10</v>
      </c>
      <c r="B364" s="1">
        <v>44252</v>
      </c>
      <c r="C364">
        <v>21</v>
      </c>
      <c r="D364">
        <v>14512</v>
      </c>
      <c r="E364">
        <v>11</v>
      </c>
      <c r="F364">
        <v>1018</v>
      </c>
      <c r="G364">
        <v>32</v>
      </c>
      <c r="H364">
        <v>15530</v>
      </c>
      <c r="I364" t="b">
        <v>0</v>
      </c>
    </row>
    <row r="365" spans="1:9" x14ac:dyDescent="0.25">
      <c r="A365" t="s">
        <v>10</v>
      </c>
      <c r="B365" s="1">
        <v>44253</v>
      </c>
      <c r="C365">
        <v>24</v>
      </c>
      <c r="D365">
        <v>14536</v>
      </c>
      <c r="E365">
        <v>8</v>
      </c>
      <c r="F365">
        <v>1026</v>
      </c>
      <c r="G365">
        <v>32</v>
      </c>
      <c r="H365">
        <v>15562</v>
      </c>
      <c r="I365" t="b">
        <v>0</v>
      </c>
    </row>
    <row r="366" spans="1:9" x14ac:dyDescent="0.25">
      <c r="A366" t="s">
        <v>10</v>
      </c>
      <c r="B366" s="1">
        <v>44254</v>
      </c>
      <c r="C366">
        <v>18</v>
      </c>
      <c r="D366">
        <v>14554</v>
      </c>
      <c r="E366">
        <v>4</v>
      </c>
      <c r="F366">
        <v>1030</v>
      </c>
      <c r="G366">
        <v>22</v>
      </c>
      <c r="H366">
        <v>15584</v>
      </c>
      <c r="I366" t="b">
        <v>0</v>
      </c>
    </row>
    <row r="367" spans="1:9" x14ac:dyDescent="0.25">
      <c r="A367" t="s">
        <v>10</v>
      </c>
      <c r="B367" s="1">
        <v>44255</v>
      </c>
      <c r="C367">
        <v>13</v>
      </c>
      <c r="D367">
        <v>14567</v>
      </c>
      <c r="E367">
        <v>5</v>
      </c>
      <c r="F367">
        <v>1035</v>
      </c>
      <c r="G367">
        <v>18</v>
      </c>
      <c r="H367">
        <v>15602</v>
      </c>
      <c r="I367" t="b">
        <v>0</v>
      </c>
    </row>
    <row r="368" spans="1:9" x14ac:dyDescent="0.25">
      <c r="A368" t="s">
        <v>10</v>
      </c>
      <c r="B368" s="1">
        <v>44256</v>
      </c>
      <c r="C368">
        <v>26</v>
      </c>
      <c r="D368">
        <v>14593</v>
      </c>
      <c r="E368">
        <v>5</v>
      </c>
      <c r="F368">
        <v>1040</v>
      </c>
      <c r="G368">
        <v>31</v>
      </c>
      <c r="H368">
        <v>15633</v>
      </c>
      <c r="I368" t="b">
        <v>0</v>
      </c>
    </row>
    <row r="369" spans="1:9" x14ac:dyDescent="0.25">
      <c r="A369" t="s">
        <v>10</v>
      </c>
      <c r="B369" s="1">
        <v>44257</v>
      </c>
      <c r="C369">
        <v>21</v>
      </c>
      <c r="D369">
        <v>14614</v>
      </c>
      <c r="E369">
        <v>5</v>
      </c>
      <c r="F369">
        <v>1045</v>
      </c>
      <c r="G369">
        <v>26</v>
      </c>
      <c r="H369">
        <v>15659</v>
      </c>
      <c r="I369" t="b">
        <v>0</v>
      </c>
    </row>
    <row r="370" spans="1:9" x14ac:dyDescent="0.25">
      <c r="A370" t="s">
        <v>10</v>
      </c>
      <c r="B370" s="1">
        <v>44258</v>
      </c>
      <c r="C370">
        <v>8</v>
      </c>
      <c r="D370">
        <v>14622</v>
      </c>
      <c r="E370">
        <v>9</v>
      </c>
      <c r="F370">
        <v>1054</v>
      </c>
      <c r="G370">
        <v>17</v>
      </c>
      <c r="H370">
        <v>15676</v>
      </c>
      <c r="I370" t="b">
        <v>0</v>
      </c>
    </row>
    <row r="371" spans="1:9" x14ac:dyDescent="0.25">
      <c r="A371" t="s">
        <v>10</v>
      </c>
      <c r="B371" s="1">
        <v>44259</v>
      </c>
      <c r="C371">
        <v>13</v>
      </c>
      <c r="D371">
        <v>14635</v>
      </c>
      <c r="E371">
        <v>5</v>
      </c>
      <c r="F371">
        <v>1059</v>
      </c>
      <c r="G371">
        <v>18</v>
      </c>
      <c r="H371">
        <v>15694</v>
      </c>
      <c r="I371" t="b">
        <v>0</v>
      </c>
    </row>
    <row r="372" spans="1:9" x14ac:dyDescent="0.25">
      <c r="A372" t="s">
        <v>10</v>
      </c>
      <c r="B372" s="1">
        <v>44260</v>
      </c>
      <c r="C372">
        <v>18</v>
      </c>
      <c r="D372">
        <v>14653</v>
      </c>
      <c r="E372">
        <v>6</v>
      </c>
      <c r="F372">
        <v>1065</v>
      </c>
      <c r="G372">
        <v>24</v>
      </c>
      <c r="H372">
        <v>15718</v>
      </c>
      <c r="I372" t="b">
        <v>0</v>
      </c>
    </row>
    <row r="373" spans="1:9" x14ac:dyDescent="0.25">
      <c r="A373" t="s">
        <v>10</v>
      </c>
      <c r="B373" s="1">
        <v>44261</v>
      </c>
      <c r="C373">
        <v>17</v>
      </c>
      <c r="D373">
        <v>14670</v>
      </c>
      <c r="E373">
        <v>6</v>
      </c>
      <c r="F373">
        <v>1071</v>
      </c>
      <c r="G373">
        <v>23</v>
      </c>
      <c r="H373">
        <v>15741</v>
      </c>
      <c r="I373" t="b">
        <v>0</v>
      </c>
    </row>
    <row r="374" spans="1:9" x14ac:dyDescent="0.25">
      <c r="A374" t="s">
        <v>10</v>
      </c>
      <c r="B374" s="1">
        <v>44262</v>
      </c>
      <c r="C374">
        <v>12</v>
      </c>
      <c r="D374">
        <v>14682</v>
      </c>
      <c r="E374">
        <v>4</v>
      </c>
      <c r="F374">
        <v>1075</v>
      </c>
      <c r="G374">
        <v>16</v>
      </c>
      <c r="H374">
        <v>15757</v>
      </c>
      <c r="I374" t="b">
        <v>0</v>
      </c>
    </row>
    <row r="375" spans="1:9" x14ac:dyDescent="0.25">
      <c r="A375" t="s">
        <v>10</v>
      </c>
      <c r="B375" s="1">
        <v>44263</v>
      </c>
      <c r="C375">
        <v>10</v>
      </c>
      <c r="D375">
        <v>14692</v>
      </c>
      <c r="E375">
        <v>6</v>
      </c>
      <c r="F375">
        <v>1081</v>
      </c>
      <c r="G375">
        <v>16</v>
      </c>
      <c r="H375">
        <v>15773</v>
      </c>
      <c r="I375" t="b">
        <v>0</v>
      </c>
    </row>
    <row r="376" spans="1:9" x14ac:dyDescent="0.25">
      <c r="A376" t="s">
        <v>10</v>
      </c>
      <c r="B376" s="1">
        <v>44264</v>
      </c>
      <c r="C376">
        <v>10</v>
      </c>
      <c r="D376">
        <v>14702</v>
      </c>
      <c r="E376">
        <v>7</v>
      </c>
      <c r="F376">
        <v>1088</v>
      </c>
      <c r="G376">
        <v>17</v>
      </c>
      <c r="H376">
        <v>15790</v>
      </c>
      <c r="I376" t="b">
        <v>0</v>
      </c>
    </row>
    <row r="377" spans="1:9" x14ac:dyDescent="0.25">
      <c r="A377" t="s">
        <v>10</v>
      </c>
      <c r="B377" s="1">
        <v>44265</v>
      </c>
      <c r="C377">
        <v>13</v>
      </c>
      <c r="D377">
        <v>14715</v>
      </c>
      <c r="E377">
        <v>1</v>
      </c>
      <c r="F377">
        <v>1089</v>
      </c>
      <c r="G377">
        <v>14</v>
      </c>
      <c r="H377">
        <v>15804</v>
      </c>
      <c r="I377" t="b">
        <v>0</v>
      </c>
    </row>
    <row r="378" spans="1:9" x14ac:dyDescent="0.25">
      <c r="A378" t="s">
        <v>10</v>
      </c>
      <c r="B378" s="1">
        <v>44266</v>
      </c>
      <c r="C378">
        <v>12</v>
      </c>
      <c r="D378">
        <v>14727</v>
      </c>
      <c r="E378">
        <v>4</v>
      </c>
      <c r="F378">
        <v>1093</v>
      </c>
      <c r="G378">
        <v>16</v>
      </c>
      <c r="H378">
        <v>15820</v>
      </c>
      <c r="I378" t="b">
        <v>0</v>
      </c>
    </row>
    <row r="379" spans="1:9" x14ac:dyDescent="0.25">
      <c r="A379" t="s">
        <v>10</v>
      </c>
      <c r="B379" s="1">
        <v>44267</v>
      </c>
      <c r="C379">
        <v>7</v>
      </c>
      <c r="D379">
        <v>14734</v>
      </c>
      <c r="E379">
        <v>2</v>
      </c>
      <c r="F379">
        <v>1095</v>
      </c>
      <c r="G379">
        <v>9</v>
      </c>
      <c r="H379">
        <v>15829</v>
      </c>
      <c r="I379" t="b">
        <v>0</v>
      </c>
    </row>
    <row r="380" spans="1:9" x14ac:dyDescent="0.25">
      <c r="A380" t="s">
        <v>10</v>
      </c>
      <c r="B380" s="1">
        <v>44268</v>
      </c>
      <c r="C380">
        <v>9</v>
      </c>
      <c r="D380">
        <v>14743</v>
      </c>
      <c r="E380">
        <v>5</v>
      </c>
      <c r="F380">
        <v>1100</v>
      </c>
      <c r="G380">
        <v>14</v>
      </c>
      <c r="H380">
        <v>15843</v>
      </c>
      <c r="I380" t="b">
        <v>0</v>
      </c>
    </row>
    <row r="381" spans="1:9" x14ac:dyDescent="0.25">
      <c r="A381" t="s">
        <v>10</v>
      </c>
      <c r="B381" s="1">
        <v>44269</v>
      </c>
      <c r="C381">
        <v>4</v>
      </c>
      <c r="D381">
        <v>14747</v>
      </c>
      <c r="E381">
        <v>3</v>
      </c>
      <c r="F381">
        <v>1103</v>
      </c>
      <c r="G381">
        <v>7</v>
      </c>
      <c r="H381">
        <v>15850</v>
      </c>
      <c r="I381" t="b">
        <v>0</v>
      </c>
    </row>
    <row r="382" spans="1:9" x14ac:dyDescent="0.25">
      <c r="A382" t="s">
        <v>10</v>
      </c>
      <c r="B382" s="1">
        <v>44270</v>
      </c>
      <c r="C382">
        <v>7</v>
      </c>
      <c r="D382">
        <v>14754</v>
      </c>
      <c r="E382">
        <v>5</v>
      </c>
      <c r="F382">
        <v>1108</v>
      </c>
      <c r="G382">
        <v>12</v>
      </c>
      <c r="H382">
        <v>15862</v>
      </c>
      <c r="I382" t="b">
        <v>0</v>
      </c>
    </row>
    <row r="383" spans="1:9" x14ac:dyDescent="0.25">
      <c r="A383" t="s">
        <v>10</v>
      </c>
      <c r="B383" s="1">
        <v>44271</v>
      </c>
      <c r="C383">
        <v>4</v>
      </c>
      <c r="D383">
        <v>14758</v>
      </c>
      <c r="E383">
        <v>4</v>
      </c>
      <c r="F383">
        <v>1112</v>
      </c>
      <c r="G383">
        <v>8</v>
      </c>
      <c r="H383">
        <v>15870</v>
      </c>
      <c r="I383" t="b">
        <v>0</v>
      </c>
    </row>
    <row r="384" spans="1:9" x14ac:dyDescent="0.25">
      <c r="A384" t="s">
        <v>10</v>
      </c>
      <c r="B384" s="1">
        <v>44272</v>
      </c>
      <c r="C384">
        <v>10</v>
      </c>
      <c r="D384">
        <v>14768</v>
      </c>
      <c r="E384">
        <v>5</v>
      </c>
      <c r="F384">
        <v>1117</v>
      </c>
      <c r="G384">
        <v>15</v>
      </c>
      <c r="H384">
        <v>15885</v>
      </c>
      <c r="I384" t="b">
        <v>0</v>
      </c>
    </row>
    <row r="385" spans="1:9" x14ac:dyDescent="0.25">
      <c r="A385" t="s">
        <v>10</v>
      </c>
      <c r="B385" s="1">
        <v>44273</v>
      </c>
      <c r="C385">
        <v>9</v>
      </c>
      <c r="D385">
        <v>14777</v>
      </c>
      <c r="E385">
        <v>1</v>
      </c>
      <c r="F385">
        <v>1118</v>
      </c>
      <c r="G385">
        <v>10</v>
      </c>
      <c r="H385">
        <v>15895</v>
      </c>
      <c r="I385" t="b">
        <v>0</v>
      </c>
    </row>
    <row r="386" spans="1:9" x14ac:dyDescent="0.25">
      <c r="A386" t="s">
        <v>10</v>
      </c>
      <c r="B386" s="1">
        <v>44274</v>
      </c>
      <c r="C386">
        <v>5</v>
      </c>
      <c r="D386">
        <v>14782</v>
      </c>
      <c r="E386">
        <v>1</v>
      </c>
      <c r="F386">
        <v>1119</v>
      </c>
      <c r="G386">
        <v>6</v>
      </c>
      <c r="H386">
        <v>15901</v>
      </c>
      <c r="I386" t="b">
        <v>0</v>
      </c>
    </row>
    <row r="387" spans="1:9" x14ac:dyDescent="0.25">
      <c r="A387" t="s">
        <v>10</v>
      </c>
      <c r="B387" s="1">
        <v>44275</v>
      </c>
      <c r="C387">
        <v>4</v>
      </c>
      <c r="D387">
        <v>14786</v>
      </c>
      <c r="E387">
        <v>2</v>
      </c>
      <c r="F387">
        <v>1121</v>
      </c>
      <c r="G387">
        <v>6</v>
      </c>
      <c r="H387">
        <v>15907</v>
      </c>
      <c r="I387" t="b">
        <v>0</v>
      </c>
    </row>
    <row r="388" spans="1:9" x14ac:dyDescent="0.25">
      <c r="A388" t="s">
        <v>10</v>
      </c>
      <c r="B388" s="1">
        <v>44276</v>
      </c>
      <c r="C388">
        <v>5</v>
      </c>
      <c r="D388">
        <v>14791</v>
      </c>
      <c r="E388">
        <v>6</v>
      </c>
      <c r="F388">
        <v>1127</v>
      </c>
      <c r="G388">
        <v>11</v>
      </c>
      <c r="H388">
        <v>15918</v>
      </c>
      <c r="I388" t="b">
        <v>0</v>
      </c>
    </row>
    <row r="389" spans="1:9" x14ac:dyDescent="0.25">
      <c r="A389" t="s">
        <v>10</v>
      </c>
      <c r="B389" s="1">
        <v>44277</v>
      </c>
      <c r="C389">
        <v>7</v>
      </c>
      <c r="D389">
        <v>14798</v>
      </c>
      <c r="E389">
        <v>3</v>
      </c>
      <c r="F389">
        <v>1130</v>
      </c>
      <c r="G389">
        <v>10</v>
      </c>
      <c r="H389">
        <v>15928</v>
      </c>
      <c r="I389" t="b">
        <v>0</v>
      </c>
    </row>
    <row r="390" spans="1:9" x14ac:dyDescent="0.25">
      <c r="A390" t="s">
        <v>10</v>
      </c>
      <c r="B390" s="1">
        <v>44278</v>
      </c>
      <c r="C390">
        <v>2</v>
      </c>
      <c r="D390">
        <v>14800</v>
      </c>
      <c r="E390">
        <v>3</v>
      </c>
      <c r="F390">
        <v>1133</v>
      </c>
      <c r="G390">
        <v>5</v>
      </c>
      <c r="H390">
        <v>15933</v>
      </c>
      <c r="I390" t="b">
        <v>0</v>
      </c>
    </row>
    <row r="391" spans="1:9" x14ac:dyDescent="0.25">
      <c r="A391" t="s">
        <v>10</v>
      </c>
      <c r="B391" s="1">
        <v>44279</v>
      </c>
      <c r="C391">
        <v>6</v>
      </c>
      <c r="D391">
        <v>14806</v>
      </c>
      <c r="E391">
        <v>4</v>
      </c>
      <c r="F391">
        <v>1137</v>
      </c>
      <c r="G391">
        <v>10</v>
      </c>
      <c r="H391">
        <v>15943</v>
      </c>
      <c r="I391" t="b">
        <v>0</v>
      </c>
    </row>
    <row r="392" spans="1:9" x14ac:dyDescent="0.25">
      <c r="A392" t="s">
        <v>10</v>
      </c>
      <c r="B392" s="1">
        <v>44280</v>
      </c>
      <c r="C392">
        <v>2</v>
      </c>
      <c r="D392">
        <v>14808</v>
      </c>
      <c r="E392">
        <v>2</v>
      </c>
      <c r="F392">
        <v>1139</v>
      </c>
      <c r="G392">
        <v>4</v>
      </c>
      <c r="H392">
        <v>15947</v>
      </c>
      <c r="I392" t="b">
        <v>0</v>
      </c>
    </row>
    <row r="393" spans="1:9" x14ac:dyDescent="0.25">
      <c r="A393" t="s">
        <v>10</v>
      </c>
      <c r="B393" s="1">
        <v>44281</v>
      </c>
      <c r="C393">
        <v>2</v>
      </c>
      <c r="D393">
        <v>14810</v>
      </c>
      <c r="E393">
        <v>1</v>
      </c>
      <c r="F393">
        <v>1140</v>
      </c>
      <c r="G393">
        <v>3</v>
      </c>
      <c r="H393">
        <v>15950</v>
      </c>
      <c r="I393" t="b">
        <v>0</v>
      </c>
    </row>
    <row r="394" spans="1:9" x14ac:dyDescent="0.25">
      <c r="A394" t="s">
        <v>10</v>
      </c>
      <c r="B394" s="1">
        <v>44282</v>
      </c>
      <c r="C394">
        <v>4</v>
      </c>
      <c r="D394">
        <v>14814</v>
      </c>
      <c r="E394">
        <v>2</v>
      </c>
      <c r="F394">
        <v>1142</v>
      </c>
      <c r="G394">
        <v>6</v>
      </c>
      <c r="H394">
        <v>15956</v>
      </c>
      <c r="I394" t="b">
        <v>0</v>
      </c>
    </row>
    <row r="395" spans="1:9" x14ac:dyDescent="0.25">
      <c r="A395" t="s">
        <v>10</v>
      </c>
      <c r="B395" s="1">
        <v>44283</v>
      </c>
      <c r="C395">
        <v>3</v>
      </c>
      <c r="D395">
        <v>14817</v>
      </c>
      <c r="E395">
        <v>2</v>
      </c>
      <c r="F395">
        <v>1144</v>
      </c>
      <c r="G395">
        <v>5</v>
      </c>
      <c r="H395">
        <v>15961</v>
      </c>
      <c r="I395" t="b">
        <v>0</v>
      </c>
    </row>
    <row r="396" spans="1:9" x14ac:dyDescent="0.25">
      <c r="A396" t="s">
        <v>10</v>
      </c>
      <c r="B396" s="1">
        <v>44284</v>
      </c>
      <c r="C396">
        <v>1</v>
      </c>
      <c r="D396">
        <v>14818</v>
      </c>
      <c r="E396">
        <v>1</v>
      </c>
      <c r="F396">
        <v>1145</v>
      </c>
      <c r="G396">
        <v>2</v>
      </c>
      <c r="H396">
        <v>15963</v>
      </c>
      <c r="I396" t="b">
        <v>0</v>
      </c>
    </row>
    <row r="397" spans="1:9" x14ac:dyDescent="0.25">
      <c r="A397" t="s">
        <v>10</v>
      </c>
      <c r="B397" s="1">
        <v>44285</v>
      </c>
      <c r="C397">
        <v>4</v>
      </c>
      <c r="D397">
        <v>14822</v>
      </c>
      <c r="E397">
        <v>1</v>
      </c>
      <c r="F397">
        <v>1146</v>
      </c>
      <c r="G397">
        <v>5</v>
      </c>
      <c r="H397">
        <v>15968</v>
      </c>
      <c r="I397" t="b">
        <v>0</v>
      </c>
    </row>
    <row r="398" spans="1:9" x14ac:dyDescent="0.25">
      <c r="A398" t="s">
        <v>10</v>
      </c>
      <c r="B398" s="1">
        <v>44286</v>
      </c>
      <c r="C398">
        <v>5</v>
      </c>
      <c r="D398">
        <v>14827</v>
      </c>
      <c r="E398">
        <v>0</v>
      </c>
      <c r="F398">
        <v>1146</v>
      </c>
      <c r="G398">
        <v>5</v>
      </c>
      <c r="H398">
        <v>15973</v>
      </c>
      <c r="I398" t="b">
        <v>0</v>
      </c>
    </row>
    <row r="399" spans="1:9" x14ac:dyDescent="0.25">
      <c r="A399" t="s">
        <v>10</v>
      </c>
      <c r="B399" s="1">
        <v>44287</v>
      </c>
      <c r="C399">
        <v>4</v>
      </c>
      <c r="D399">
        <v>14831</v>
      </c>
      <c r="E399">
        <v>2</v>
      </c>
      <c r="F399">
        <v>1148</v>
      </c>
      <c r="G399">
        <v>6</v>
      </c>
      <c r="H399">
        <v>15979</v>
      </c>
      <c r="I399" t="b">
        <v>0</v>
      </c>
    </row>
    <row r="400" spans="1:9" x14ac:dyDescent="0.25">
      <c r="A400" t="s">
        <v>10</v>
      </c>
      <c r="B400" s="1">
        <v>44288</v>
      </c>
      <c r="C400">
        <v>4</v>
      </c>
      <c r="D400">
        <v>14835</v>
      </c>
      <c r="E400">
        <v>1</v>
      </c>
      <c r="F400">
        <v>1149</v>
      </c>
      <c r="G400">
        <v>5</v>
      </c>
      <c r="H400">
        <v>15984</v>
      </c>
      <c r="I400" t="b">
        <v>0</v>
      </c>
    </row>
    <row r="401" spans="1:9" x14ac:dyDescent="0.25">
      <c r="A401" t="s">
        <v>10</v>
      </c>
      <c r="B401" s="1">
        <v>44289</v>
      </c>
      <c r="C401">
        <v>4</v>
      </c>
      <c r="D401">
        <v>14839</v>
      </c>
      <c r="E401">
        <v>3</v>
      </c>
      <c r="F401">
        <v>1152</v>
      </c>
      <c r="G401">
        <v>7</v>
      </c>
      <c r="H401">
        <v>15991</v>
      </c>
      <c r="I401" t="b">
        <v>0</v>
      </c>
    </row>
    <row r="402" spans="1:9" x14ac:dyDescent="0.25">
      <c r="A402" t="s">
        <v>10</v>
      </c>
      <c r="B402" s="1">
        <v>44290</v>
      </c>
      <c r="C402">
        <v>0</v>
      </c>
      <c r="D402">
        <v>14839</v>
      </c>
      <c r="E402">
        <v>3</v>
      </c>
      <c r="F402">
        <v>1155</v>
      </c>
      <c r="G402">
        <v>3</v>
      </c>
      <c r="H402">
        <v>15994</v>
      </c>
      <c r="I402" t="b">
        <v>0</v>
      </c>
    </row>
    <row r="403" spans="1:9" x14ac:dyDescent="0.25">
      <c r="A403" t="s">
        <v>10</v>
      </c>
      <c r="B403" s="1">
        <v>44291</v>
      </c>
      <c r="C403">
        <v>2</v>
      </c>
      <c r="D403">
        <v>14841</v>
      </c>
      <c r="E403">
        <v>3</v>
      </c>
      <c r="F403">
        <v>1158</v>
      </c>
      <c r="G403">
        <v>5</v>
      </c>
      <c r="H403">
        <v>15999</v>
      </c>
      <c r="I403" t="b">
        <v>0</v>
      </c>
    </row>
    <row r="404" spans="1:9" x14ac:dyDescent="0.25">
      <c r="A404" t="s">
        <v>10</v>
      </c>
      <c r="B404" s="1">
        <v>44292</v>
      </c>
      <c r="C404">
        <v>1</v>
      </c>
      <c r="D404">
        <v>14842</v>
      </c>
      <c r="E404">
        <v>1</v>
      </c>
      <c r="F404">
        <v>1159</v>
      </c>
      <c r="G404">
        <v>2</v>
      </c>
      <c r="H404">
        <v>16001</v>
      </c>
      <c r="I404" t="b">
        <v>0</v>
      </c>
    </row>
    <row r="405" spans="1:9" x14ac:dyDescent="0.25">
      <c r="A405" t="s">
        <v>10</v>
      </c>
      <c r="B405" s="1">
        <v>44293</v>
      </c>
      <c r="C405">
        <v>3</v>
      </c>
      <c r="D405">
        <v>14845</v>
      </c>
      <c r="E405">
        <v>0</v>
      </c>
      <c r="F405">
        <v>1159</v>
      </c>
      <c r="G405">
        <v>3</v>
      </c>
      <c r="H405">
        <v>16004</v>
      </c>
      <c r="I405" t="b">
        <v>0</v>
      </c>
    </row>
    <row r="406" spans="1:9" x14ac:dyDescent="0.25">
      <c r="A406" t="s">
        <v>10</v>
      </c>
      <c r="B406" s="1">
        <v>44294</v>
      </c>
      <c r="C406">
        <v>4</v>
      </c>
      <c r="D406">
        <v>14849</v>
      </c>
      <c r="E406">
        <v>5</v>
      </c>
      <c r="F406">
        <v>1164</v>
      </c>
      <c r="G406">
        <v>9</v>
      </c>
      <c r="H406">
        <v>16013</v>
      </c>
      <c r="I406" t="b">
        <v>0</v>
      </c>
    </row>
    <row r="407" spans="1:9" x14ac:dyDescent="0.25">
      <c r="A407" t="s">
        <v>10</v>
      </c>
      <c r="B407" s="1">
        <v>44295</v>
      </c>
      <c r="C407">
        <v>1</v>
      </c>
      <c r="D407">
        <v>14850</v>
      </c>
      <c r="E407">
        <v>3</v>
      </c>
      <c r="F407">
        <v>1167</v>
      </c>
      <c r="G407">
        <v>4</v>
      </c>
      <c r="H407">
        <v>16017</v>
      </c>
      <c r="I407" t="b">
        <v>0</v>
      </c>
    </row>
    <row r="408" spans="1:9" x14ac:dyDescent="0.25">
      <c r="A408" t="s">
        <v>10</v>
      </c>
      <c r="B408" s="1">
        <v>44296</v>
      </c>
      <c r="C408">
        <v>4</v>
      </c>
      <c r="D408">
        <v>14854</v>
      </c>
      <c r="E408">
        <v>6</v>
      </c>
      <c r="F408">
        <v>1173</v>
      </c>
      <c r="G408">
        <v>10</v>
      </c>
      <c r="H408">
        <v>16027</v>
      </c>
      <c r="I408" t="b">
        <v>0</v>
      </c>
    </row>
    <row r="409" spans="1:9" x14ac:dyDescent="0.25">
      <c r="A409" t="s">
        <v>10</v>
      </c>
      <c r="B409" s="1">
        <v>44297</v>
      </c>
      <c r="C409">
        <v>5</v>
      </c>
      <c r="D409">
        <v>14859</v>
      </c>
      <c r="E409">
        <v>0</v>
      </c>
      <c r="F409">
        <v>1173</v>
      </c>
      <c r="G409">
        <v>5</v>
      </c>
      <c r="H409">
        <v>16032</v>
      </c>
      <c r="I409" t="b">
        <v>0</v>
      </c>
    </row>
    <row r="410" spans="1:9" x14ac:dyDescent="0.25">
      <c r="A410" t="s">
        <v>10</v>
      </c>
      <c r="B410" s="1">
        <v>44298</v>
      </c>
      <c r="C410">
        <v>0</v>
      </c>
      <c r="D410">
        <v>14859</v>
      </c>
      <c r="E410">
        <v>1</v>
      </c>
      <c r="F410">
        <v>1174</v>
      </c>
      <c r="G410">
        <v>1</v>
      </c>
      <c r="H410">
        <v>16033</v>
      </c>
      <c r="I410" t="b">
        <v>0</v>
      </c>
    </row>
    <row r="411" spans="1:9" x14ac:dyDescent="0.25">
      <c r="A411" t="s">
        <v>10</v>
      </c>
      <c r="B411" s="1">
        <v>44299</v>
      </c>
      <c r="C411">
        <v>4</v>
      </c>
      <c r="D411">
        <v>14863</v>
      </c>
      <c r="E411">
        <v>2</v>
      </c>
      <c r="F411">
        <v>1176</v>
      </c>
      <c r="G411">
        <v>6</v>
      </c>
      <c r="H411">
        <v>16039</v>
      </c>
      <c r="I411" t="b">
        <v>0</v>
      </c>
    </row>
    <row r="412" spans="1:9" x14ac:dyDescent="0.25">
      <c r="A412" t="s">
        <v>10</v>
      </c>
      <c r="B412" s="1">
        <v>44300</v>
      </c>
      <c r="C412">
        <v>1</v>
      </c>
      <c r="D412">
        <v>14864</v>
      </c>
      <c r="E412">
        <v>2</v>
      </c>
      <c r="F412">
        <v>1178</v>
      </c>
      <c r="G412">
        <v>3</v>
      </c>
      <c r="H412">
        <v>16042</v>
      </c>
      <c r="I412" t="b">
        <v>0</v>
      </c>
    </row>
    <row r="413" spans="1:9" x14ac:dyDescent="0.25">
      <c r="A413" t="s">
        <v>10</v>
      </c>
      <c r="B413" s="1">
        <v>44301</v>
      </c>
      <c r="C413">
        <v>1</v>
      </c>
      <c r="D413">
        <v>14865</v>
      </c>
      <c r="E413">
        <v>2</v>
      </c>
      <c r="F413">
        <v>1180</v>
      </c>
      <c r="G413">
        <v>3</v>
      </c>
      <c r="H413">
        <v>16045</v>
      </c>
      <c r="I413" t="b">
        <v>0</v>
      </c>
    </row>
    <row r="414" spans="1:9" x14ac:dyDescent="0.25">
      <c r="A414" t="s">
        <v>10</v>
      </c>
      <c r="B414" s="1">
        <v>44302</v>
      </c>
      <c r="C414">
        <v>4</v>
      </c>
      <c r="D414">
        <v>14869</v>
      </c>
      <c r="E414">
        <v>1</v>
      </c>
      <c r="F414">
        <v>1181</v>
      </c>
      <c r="G414">
        <v>5</v>
      </c>
      <c r="H414">
        <v>16050</v>
      </c>
      <c r="I414" t="b">
        <v>0</v>
      </c>
    </row>
    <row r="415" spans="1:9" x14ac:dyDescent="0.25">
      <c r="A415" t="s">
        <v>10</v>
      </c>
      <c r="B415" s="1">
        <v>44303</v>
      </c>
      <c r="C415">
        <v>1</v>
      </c>
      <c r="D415">
        <v>14870</v>
      </c>
      <c r="E415">
        <v>2</v>
      </c>
      <c r="F415">
        <v>1183</v>
      </c>
      <c r="G415">
        <v>3</v>
      </c>
      <c r="H415">
        <v>16053</v>
      </c>
      <c r="I415" t="b">
        <v>0</v>
      </c>
    </row>
    <row r="416" spans="1:9" x14ac:dyDescent="0.25">
      <c r="A416" t="s">
        <v>10</v>
      </c>
      <c r="B416" s="1">
        <v>44304</v>
      </c>
      <c r="C416">
        <v>2</v>
      </c>
      <c r="D416">
        <v>14872</v>
      </c>
      <c r="E416">
        <v>1</v>
      </c>
      <c r="F416">
        <v>1184</v>
      </c>
      <c r="G416">
        <v>3</v>
      </c>
      <c r="H416">
        <v>16056</v>
      </c>
      <c r="I416" t="b">
        <v>0</v>
      </c>
    </row>
    <row r="417" spans="1:9" x14ac:dyDescent="0.25">
      <c r="A417" t="s">
        <v>10</v>
      </c>
      <c r="B417" s="1">
        <v>44305</v>
      </c>
      <c r="C417">
        <v>5</v>
      </c>
      <c r="D417">
        <v>14877</v>
      </c>
      <c r="E417">
        <v>1</v>
      </c>
      <c r="F417">
        <v>1185</v>
      </c>
      <c r="G417">
        <v>6</v>
      </c>
      <c r="H417">
        <v>16062</v>
      </c>
      <c r="I417" t="b">
        <v>0</v>
      </c>
    </row>
    <row r="418" spans="1:9" x14ac:dyDescent="0.25">
      <c r="A418" t="s">
        <v>10</v>
      </c>
      <c r="B418" s="1">
        <v>44306</v>
      </c>
      <c r="C418">
        <v>2</v>
      </c>
      <c r="D418">
        <v>14879</v>
      </c>
      <c r="E418">
        <v>0</v>
      </c>
      <c r="F418">
        <v>1185</v>
      </c>
      <c r="G418">
        <v>2</v>
      </c>
      <c r="H418">
        <v>16064</v>
      </c>
      <c r="I418" t="b">
        <v>0</v>
      </c>
    </row>
    <row r="419" spans="1:9" x14ac:dyDescent="0.25">
      <c r="A419" t="s">
        <v>10</v>
      </c>
      <c r="B419" s="1">
        <v>44307</v>
      </c>
      <c r="C419">
        <v>2</v>
      </c>
      <c r="D419">
        <v>14881</v>
      </c>
      <c r="E419">
        <v>0</v>
      </c>
      <c r="F419">
        <v>1185</v>
      </c>
      <c r="G419">
        <v>2</v>
      </c>
      <c r="H419">
        <v>16066</v>
      </c>
      <c r="I419" t="b">
        <v>0</v>
      </c>
    </row>
    <row r="420" spans="1:9" x14ac:dyDescent="0.25">
      <c r="A420" t="s">
        <v>10</v>
      </c>
      <c r="B420" s="1">
        <v>44308</v>
      </c>
      <c r="C420">
        <v>1</v>
      </c>
      <c r="D420">
        <v>14882</v>
      </c>
      <c r="E420">
        <v>0</v>
      </c>
      <c r="F420">
        <v>1185</v>
      </c>
      <c r="G420">
        <v>1</v>
      </c>
      <c r="H420">
        <v>16067</v>
      </c>
      <c r="I420" t="b">
        <v>0</v>
      </c>
    </row>
    <row r="421" spans="1:9" x14ac:dyDescent="0.25">
      <c r="A421" t="s">
        <v>10</v>
      </c>
      <c r="B421" s="1">
        <v>44309</v>
      </c>
      <c r="C421">
        <v>1</v>
      </c>
      <c r="D421">
        <v>14883</v>
      </c>
      <c r="E421">
        <v>0</v>
      </c>
      <c r="F421">
        <v>1185</v>
      </c>
      <c r="G421">
        <v>1</v>
      </c>
      <c r="H421">
        <v>16068</v>
      </c>
      <c r="I421" t="b">
        <v>0</v>
      </c>
    </row>
    <row r="422" spans="1:9" x14ac:dyDescent="0.25">
      <c r="A422" t="s">
        <v>10</v>
      </c>
      <c r="B422" s="1">
        <v>44310</v>
      </c>
      <c r="C422">
        <v>2</v>
      </c>
      <c r="D422">
        <v>14885</v>
      </c>
      <c r="E422">
        <v>1</v>
      </c>
      <c r="F422">
        <v>1186</v>
      </c>
      <c r="G422">
        <v>3</v>
      </c>
      <c r="H422">
        <v>16071</v>
      </c>
      <c r="I422" t="b">
        <v>0</v>
      </c>
    </row>
    <row r="423" spans="1:9" x14ac:dyDescent="0.25">
      <c r="A423" t="s">
        <v>10</v>
      </c>
      <c r="B423" s="1">
        <v>44311</v>
      </c>
      <c r="C423">
        <v>1</v>
      </c>
      <c r="D423">
        <v>14886</v>
      </c>
      <c r="E423">
        <v>1</v>
      </c>
      <c r="F423">
        <v>1187</v>
      </c>
      <c r="G423">
        <v>2</v>
      </c>
      <c r="H423">
        <v>16073</v>
      </c>
      <c r="I423" t="b">
        <v>0</v>
      </c>
    </row>
    <row r="424" spans="1:9" x14ac:dyDescent="0.25">
      <c r="A424" t="s">
        <v>10</v>
      </c>
      <c r="B424" s="1">
        <v>44312</v>
      </c>
      <c r="C424">
        <v>0</v>
      </c>
      <c r="D424">
        <v>14886</v>
      </c>
      <c r="E424">
        <v>0</v>
      </c>
      <c r="F424">
        <v>1187</v>
      </c>
      <c r="G424">
        <v>0</v>
      </c>
      <c r="H424">
        <v>16073</v>
      </c>
      <c r="I424" t="b">
        <v>0</v>
      </c>
    </row>
    <row r="425" spans="1:9" x14ac:dyDescent="0.25">
      <c r="A425" t="s">
        <v>10</v>
      </c>
      <c r="B425" s="1">
        <v>44313</v>
      </c>
      <c r="C425">
        <v>3</v>
      </c>
      <c r="D425">
        <v>14889</v>
      </c>
      <c r="E425">
        <v>1</v>
      </c>
      <c r="F425">
        <v>1188</v>
      </c>
      <c r="G425">
        <v>4</v>
      </c>
      <c r="H425">
        <v>16077</v>
      </c>
      <c r="I425" t="b">
        <v>0</v>
      </c>
    </row>
    <row r="426" spans="1:9" x14ac:dyDescent="0.25">
      <c r="A426" t="s">
        <v>10</v>
      </c>
      <c r="B426" s="1">
        <v>44314</v>
      </c>
      <c r="C426">
        <v>3</v>
      </c>
      <c r="D426">
        <v>14892</v>
      </c>
      <c r="E426">
        <v>1</v>
      </c>
      <c r="F426">
        <v>1189</v>
      </c>
      <c r="G426">
        <v>4</v>
      </c>
      <c r="H426">
        <v>16081</v>
      </c>
      <c r="I426" t="b">
        <v>0</v>
      </c>
    </row>
    <row r="427" spans="1:9" x14ac:dyDescent="0.25">
      <c r="A427" t="s">
        <v>10</v>
      </c>
      <c r="B427" s="1">
        <v>44315</v>
      </c>
      <c r="C427">
        <v>0</v>
      </c>
      <c r="D427">
        <v>14892</v>
      </c>
      <c r="E427">
        <v>1</v>
      </c>
      <c r="F427">
        <v>1190</v>
      </c>
      <c r="G427">
        <v>1</v>
      </c>
      <c r="H427">
        <v>16082</v>
      </c>
      <c r="I427" t="b">
        <v>0</v>
      </c>
    </row>
    <row r="428" spans="1:9" x14ac:dyDescent="0.25">
      <c r="A428" t="s">
        <v>10</v>
      </c>
      <c r="B428" s="1">
        <v>44316</v>
      </c>
      <c r="C428">
        <v>2</v>
      </c>
      <c r="D428">
        <v>14894</v>
      </c>
      <c r="E428">
        <v>1</v>
      </c>
      <c r="F428">
        <v>1191</v>
      </c>
      <c r="G428">
        <v>3</v>
      </c>
      <c r="H428">
        <v>16085</v>
      </c>
      <c r="I428" t="b">
        <v>0</v>
      </c>
    </row>
    <row r="429" spans="1:9" x14ac:dyDescent="0.25">
      <c r="A429" t="s">
        <v>10</v>
      </c>
      <c r="B429" s="1">
        <v>44317</v>
      </c>
      <c r="C429">
        <v>4</v>
      </c>
      <c r="D429">
        <v>14898</v>
      </c>
      <c r="E429">
        <v>1</v>
      </c>
      <c r="F429">
        <v>1192</v>
      </c>
      <c r="G429">
        <v>5</v>
      </c>
      <c r="H429">
        <v>16090</v>
      </c>
      <c r="I429" t="b">
        <v>0</v>
      </c>
    </row>
    <row r="430" spans="1:9" x14ac:dyDescent="0.25">
      <c r="A430" t="s">
        <v>10</v>
      </c>
      <c r="B430" s="1">
        <v>44318</v>
      </c>
      <c r="C430">
        <v>1</v>
      </c>
      <c r="D430">
        <v>14899</v>
      </c>
      <c r="E430">
        <v>2</v>
      </c>
      <c r="F430">
        <v>1194</v>
      </c>
      <c r="G430">
        <v>3</v>
      </c>
      <c r="H430">
        <v>16093</v>
      </c>
      <c r="I430" t="b">
        <v>0</v>
      </c>
    </row>
    <row r="431" spans="1:9" x14ac:dyDescent="0.25">
      <c r="A431" t="s">
        <v>10</v>
      </c>
      <c r="B431" s="1">
        <v>44319</v>
      </c>
      <c r="C431">
        <v>2</v>
      </c>
      <c r="D431">
        <v>14901</v>
      </c>
      <c r="E431">
        <v>1</v>
      </c>
      <c r="F431">
        <v>1195</v>
      </c>
      <c r="G431">
        <v>3</v>
      </c>
      <c r="H431">
        <v>16096</v>
      </c>
      <c r="I431" t="b">
        <v>0</v>
      </c>
    </row>
    <row r="432" spans="1:9" x14ac:dyDescent="0.25">
      <c r="A432" t="s">
        <v>10</v>
      </c>
      <c r="B432" s="1">
        <v>44320</v>
      </c>
      <c r="C432">
        <v>2</v>
      </c>
      <c r="D432">
        <v>14903</v>
      </c>
      <c r="E432">
        <v>0</v>
      </c>
      <c r="F432">
        <v>1195</v>
      </c>
      <c r="G432">
        <v>2</v>
      </c>
      <c r="H432">
        <v>16098</v>
      </c>
      <c r="I432" t="b">
        <v>0</v>
      </c>
    </row>
    <row r="433" spans="1:9" x14ac:dyDescent="0.25">
      <c r="A433" t="s">
        <v>10</v>
      </c>
      <c r="B433" s="1">
        <v>44321</v>
      </c>
      <c r="C433">
        <v>3</v>
      </c>
      <c r="D433">
        <v>14906</v>
      </c>
      <c r="E433">
        <v>2</v>
      </c>
      <c r="F433">
        <v>1197</v>
      </c>
      <c r="G433">
        <v>5</v>
      </c>
      <c r="H433">
        <v>16103</v>
      </c>
      <c r="I433" t="b">
        <v>0</v>
      </c>
    </row>
    <row r="434" spans="1:9" x14ac:dyDescent="0.25">
      <c r="A434" t="s">
        <v>10</v>
      </c>
      <c r="B434" s="1">
        <v>44322</v>
      </c>
      <c r="C434">
        <v>0</v>
      </c>
      <c r="D434">
        <v>14906</v>
      </c>
      <c r="E434">
        <v>0</v>
      </c>
      <c r="F434">
        <v>1197</v>
      </c>
      <c r="G434">
        <v>0</v>
      </c>
      <c r="H434">
        <v>16103</v>
      </c>
      <c r="I434" t="b">
        <v>0</v>
      </c>
    </row>
    <row r="435" spans="1:9" x14ac:dyDescent="0.25">
      <c r="A435" t="s">
        <v>10</v>
      </c>
      <c r="B435" s="1">
        <v>44323</v>
      </c>
      <c r="C435">
        <v>1</v>
      </c>
      <c r="D435">
        <v>14907</v>
      </c>
      <c r="E435">
        <v>0</v>
      </c>
      <c r="F435">
        <v>1197</v>
      </c>
      <c r="G435">
        <v>1</v>
      </c>
      <c r="H435">
        <v>16104</v>
      </c>
      <c r="I435" t="b">
        <v>0</v>
      </c>
    </row>
    <row r="436" spans="1:9" x14ac:dyDescent="0.25">
      <c r="A436" t="s">
        <v>10</v>
      </c>
      <c r="B436" s="1">
        <v>44324</v>
      </c>
      <c r="C436">
        <v>0</v>
      </c>
      <c r="D436">
        <v>14907</v>
      </c>
      <c r="E436">
        <v>0</v>
      </c>
      <c r="F436">
        <v>1197</v>
      </c>
      <c r="G436">
        <v>0</v>
      </c>
      <c r="H436">
        <v>16104</v>
      </c>
      <c r="I436" t="b">
        <v>0</v>
      </c>
    </row>
    <row r="437" spans="1:9" x14ac:dyDescent="0.25">
      <c r="A437" t="s">
        <v>10</v>
      </c>
      <c r="B437" s="1">
        <v>44325</v>
      </c>
      <c r="C437">
        <v>1</v>
      </c>
      <c r="D437">
        <v>14908</v>
      </c>
      <c r="E437">
        <v>0</v>
      </c>
      <c r="F437">
        <v>1197</v>
      </c>
      <c r="G437">
        <v>1</v>
      </c>
      <c r="H437">
        <v>16105</v>
      </c>
      <c r="I437" t="b">
        <v>0</v>
      </c>
    </row>
    <row r="438" spans="1:9" x14ac:dyDescent="0.25">
      <c r="A438" t="s">
        <v>10</v>
      </c>
      <c r="B438" s="1">
        <v>44326</v>
      </c>
      <c r="C438">
        <v>1</v>
      </c>
      <c r="D438">
        <v>14909</v>
      </c>
      <c r="E438">
        <v>1</v>
      </c>
      <c r="F438">
        <v>1198</v>
      </c>
      <c r="G438">
        <v>2</v>
      </c>
      <c r="H438">
        <v>16107</v>
      </c>
      <c r="I438" t="b">
        <v>0</v>
      </c>
    </row>
    <row r="439" spans="1:9" x14ac:dyDescent="0.25">
      <c r="A439" t="s">
        <v>10</v>
      </c>
      <c r="B439" s="1">
        <v>44327</v>
      </c>
      <c r="C439">
        <v>0</v>
      </c>
      <c r="D439">
        <v>14909</v>
      </c>
      <c r="E439">
        <v>0</v>
      </c>
      <c r="F439">
        <v>1198</v>
      </c>
      <c r="G439">
        <v>0</v>
      </c>
      <c r="H439">
        <v>16107</v>
      </c>
      <c r="I439" t="b">
        <v>0</v>
      </c>
    </row>
    <row r="440" spans="1:9" x14ac:dyDescent="0.25">
      <c r="A440" t="s">
        <v>10</v>
      </c>
      <c r="B440" s="1">
        <v>44328</v>
      </c>
      <c r="C440">
        <v>0</v>
      </c>
      <c r="D440">
        <v>14909</v>
      </c>
      <c r="E440">
        <v>1</v>
      </c>
      <c r="F440">
        <v>1199</v>
      </c>
      <c r="G440">
        <v>1</v>
      </c>
      <c r="H440">
        <v>16108</v>
      </c>
      <c r="I440" t="b">
        <v>0</v>
      </c>
    </row>
    <row r="441" spans="1:9" x14ac:dyDescent="0.25">
      <c r="A441" t="s">
        <v>10</v>
      </c>
      <c r="B441" s="1">
        <v>44329</v>
      </c>
      <c r="C441">
        <v>0</v>
      </c>
      <c r="D441">
        <v>14909</v>
      </c>
      <c r="E441">
        <v>1</v>
      </c>
      <c r="F441">
        <v>1200</v>
      </c>
      <c r="G441">
        <v>1</v>
      </c>
      <c r="H441">
        <v>16109</v>
      </c>
      <c r="I441" t="b">
        <v>0</v>
      </c>
    </row>
    <row r="442" spans="1:9" x14ac:dyDescent="0.25">
      <c r="A442" t="s">
        <v>10</v>
      </c>
      <c r="B442" s="1">
        <v>44330</v>
      </c>
      <c r="C442">
        <v>1</v>
      </c>
      <c r="D442">
        <v>14910</v>
      </c>
      <c r="E442">
        <v>0</v>
      </c>
      <c r="F442">
        <v>1200</v>
      </c>
      <c r="G442">
        <v>1</v>
      </c>
      <c r="H442">
        <v>16110</v>
      </c>
      <c r="I442" t="b">
        <v>0</v>
      </c>
    </row>
    <row r="443" spans="1:9" x14ac:dyDescent="0.25">
      <c r="A443" t="s">
        <v>10</v>
      </c>
      <c r="B443" s="1">
        <v>44331</v>
      </c>
      <c r="C443">
        <v>0</v>
      </c>
      <c r="D443">
        <v>14910</v>
      </c>
      <c r="E443">
        <v>1</v>
      </c>
      <c r="F443">
        <v>1201</v>
      </c>
      <c r="G443">
        <v>1</v>
      </c>
      <c r="H443">
        <v>16111</v>
      </c>
      <c r="I443" t="b">
        <v>0</v>
      </c>
    </row>
    <row r="444" spans="1:9" x14ac:dyDescent="0.25">
      <c r="A444" t="s">
        <v>10</v>
      </c>
      <c r="B444" s="1">
        <v>44332</v>
      </c>
      <c r="C444">
        <v>2</v>
      </c>
      <c r="D444">
        <v>14912</v>
      </c>
      <c r="E444">
        <v>0</v>
      </c>
      <c r="F444">
        <v>1201</v>
      </c>
      <c r="G444">
        <v>2</v>
      </c>
      <c r="H444">
        <v>16113</v>
      </c>
      <c r="I444" t="b">
        <v>0</v>
      </c>
    </row>
    <row r="445" spans="1:9" x14ac:dyDescent="0.25">
      <c r="A445" t="s">
        <v>10</v>
      </c>
      <c r="B445" s="1">
        <v>44333</v>
      </c>
      <c r="C445">
        <v>1</v>
      </c>
      <c r="D445">
        <v>14913</v>
      </c>
      <c r="E445">
        <v>1</v>
      </c>
      <c r="F445">
        <v>1202</v>
      </c>
      <c r="G445">
        <v>2</v>
      </c>
      <c r="H445">
        <v>16115</v>
      </c>
      <c r="I445" t="b">
        <v>0</v>
      </c>
    </row>
    <row r="446" spans="1:9" x14ac:dyDescent="0.25">
      <c r="A446" t="s">
        <v>10</v>
      </c>
      <c r="B446" s="1">
        <v>44334</v>
      </c>
      <c r="C446">
        <v>1</v>
      </c>
      <c r="D446">
        <v>14914</v>
      </c>
      <c r="E446">
        <v>0</v>
      </c>
      <c r="F446">
        <v>1202</v>
      </c>
      <c r="G446">
        <v>1</v>
      </c>
      <c r="H446">
        <v>16116</v>
      </c>
      <c r="I446" t="b">
        <v>0</v>
      </c>
    </row>
    <row r="447" spans="1:9" x14ac:dyDescent="0.25">
      <c r="A447" t="s">
        <v>10</v>
      </c>
      <c r="B447" s="1">
        <v>44335</v>
      </c>
      <c r="C447">
        <v>0</v>
      </c>
      <c r="D447">
        <v>14914</v>
      </c>
      <c r="E447">
        <v>0</v>
      </c>
      <c r="F447">
        <v>1202</v>
      </c>
      <c r="G447">
        <v>0</v>
      </c>
      <c r="H447">
        <v>16116</v>
      </c>
      <c r="I447" t="b">
        <v>0</v>
      </c>
    </row>
    <row r="448" spans="1:9" x14ac:dyDescent="0.25">
      <c r="A448" t="s">
        <v>10</v>
      </c>
      <c r="B448" s="1">
        <v>44336</v>
      </c>
      <c r="C448">
        <v>1</v>
      </c>
      <c r="D448">
        <v>14915</v>
      </c>
      <c r="E448">
        <v>1</v>
      </c>
      <c r="F448">
        <v>1203</v>
      </c>
      <c r="G448">
        <v>2</v>
      </c>
      <c r="H448">
        <v>16118</v>
      </c>
      <c r="I448" t="b">
        <v>0</v>
      </c>
    </row>
    <row r="449" spans="1:9" x14ac:dyDescent="0.25">
      <c r="A449" t="s">
        <v>10</v>
      </c>
      <c r="B449" s="1">
        <v>44337</v>
      </c>
      <c r="C449">
        <v>0</v>
      </c>
      <c r="D449">
        <v>14915</v>
      </c>
      <c r="E449">
        <v>2</v>
      </c>
      <c r="F449">
        <v>1205</v>
      </c>
      <c r="G449">
        <v>2</v>
      </c>
      <c r="H449">
        <v>16120</v>
      </c>
      <c r="I449" t="b">
        <v>0</v>
      </c>
    </row>
    <row r="450" spans="1:9" x14ac:dyDescent="0.25">
      <c r="A450" t="s">
        <v>10</v>
      </c>
      <c r="B450" s="1">
        <v>44338</v>
      </c>
      <c r="C450">
        <v>0</v>
      </c>
      <c r="D450">
        <v>14915</v>
      </c>
      <c r="E450">
        <v>1</v>
      </c>
      <c r="F450">
        <v>1206</v>
      </c>
      <c r="G450">
        <v>1</v>
      </c>
      <c r="H450">
        <v>16121</v>
      </c>
      <c r="I450" t="b">
        <v>0</v>
      </c>
    </row>
    <row r="451" spans="1:9" x14ac:dyDescent="0.25">
      <c r="A451" t="s">
        <v>10</v>
      </c>
      <c r="B451" s="1">
        <v>44339</v>
      </c>
      <c r="C451">
        <v>2</v>
      </c>
      <c r="D451">
        <v>14917</v>
      </c>
      <c r="E451">
        <v>1</v>
      </c>
      <c r="F451">
        <v>1207</v>
      </c>
      <c r="G451">
        <v>3</v>
      </c>
      <c r="H451">
        <v>16124</v>
      </c>
      <c r="I451" t="b">
        <v>0</v>
      </c>
    </row>
    <row r="452" spans="1:9" x14ac:dyDescent="0.25">
      <c r="A452" t="s">
        <v>10</v>
      </c>
      <c r="B452" s="1">
        <v>44340</v>
      </c>
      <c r="C452">
        <v>1</v>
      </c>
      <c r="D452">
        <v>14918</v>
      </c>
      <c r="E452">
        <v>1</v>
      </c>
      <c r="F452">
        <v>1208</v>
      </c>
      <c r="G452">
        <v>2</v>
      </c>
      <c r="H452">
        <v>16126</v>
      </c>
      <c r="I452" t="b">
        <v>0</v>
      </c>
    </row>
    <row r="453" spans="1:9" x14ac:dyDescent="0.25">
      <c r="A453" t="s">
        <v>10</v>
      </c>
      <c r="B453" s="1">
        <v>44341</v>
      </c>
      <c r="C453">
        <v>1</v>
      </c>
      <c r="D453">
        <v>14919</v>
      </c>
      <c r="E453">
        <v>0</v>
      </c>
      <c r="F453">
        <v>1208</v>
      </c>
      <c r="G453">
        <v>1</v>
      </c>
      <c r="H453">
        <v>16127</v>
      </c>
      <c r="I453" t="b">
        <v>0</v>
      </c>
    </row>
    <row r="454" spans="1:9" x14ac:dyDescent="0.25">
      <c r="A454" t="s">
        <v>10</v>
      </c>
      <c r="B454" s="1">
        <v>44342</v>
      </c>
      <c r="C454">
        <v>5</v>
      </c>
      <c r="D454">
        <v>14924</v>
      </c>
      <c r="E454">
        <v>0</v>
      </c>
      <c r="F454">
        <v>1208</v>
      </c>
      <c r="G454">
        <v>5</v>
      </c>
      <c r="H454">
        <v>16132</v>
      </c>
      <c r="I454" t="b">
        <v>0</v>
      </c>
    </row>
    <row r="455" spans="1:9" x14ac:dyDescent="0.25">
      <c r="A455" t="s">
        <v>10</v>
      </c>
      <c r="B455" s="1">
        <v>44343</v>
      </c>
      <c r="C455">
        <v>3</v>
      </c>
      <c r="D455">
        <v>14927</v>
      </c>
      <c r="E455">
        <v>0</v>
      </c>
      <c r="F455">
        <v>1208</v>
      </c>
      <c r="G455">
        <v>3</v>
      </c>
      <c r="H455">
        <v>16135</v>
      </c>
      <c r="I455" t="b">
        <v>0</v>
      </c>
    </row>
    <row r="456" spans="1:9" x14ac:dyDescent="0.25">
      <c r="A456" t="s">
        <v>10</v>
      </c>
      <c r="B456" s="1">
        <v>44344</v>
      </c>
      <c r="C456">
        <v>0</v>
      </c>
      <c r="D456">
        <v>14927</v>
      </c>
      <c r="E456">
        <v>0</v>
      </c>
      <c r="F456">
        <v>1208</v>
      </c>
      <c r="G456">
        <v>0</v>
      </c>
      <c r="H456">
        <v>16135</v>
      </c>
      <c r="I456" t="b">
        <v>0</v>
      </c>
    </row>
    <row r="457" spans="1:9" x14ac:dyDescent="0.25">
      <c r="A457" t="s">
        <v>10</v>
      </c>
      <c r="B457" s="1">
        <v>44345</v>
      </c>
      <c r="C457">
        <v>2</v>
      </c>
      <c r="D457">
        <v>14929</v>
      </c>
      <c r="E457">
        <v>1</v>
      </c>
      <c r="F457">
        <v>1209</v>
      </c>
      <c r="G457">
        <v>3</v>
      </c>
      <c r="H457">
        <v>16138</v>
      </c>
      <c r="I457" t="b">
        <v>0</v>
      </c>
    </row>
    <row r="458" spans="1:9" x14ac:dyDescent="0.25">
      <c r="A458" t="s">
        <v>10</v>
      </c>
      <c r="B458" s="1">
        <v>44346</v>
      </c>
      <c r="C458">
        <v>2</v>
      </c>
      <c r="D458">
        <v>14931</v>
      </c>
      <c r="E458">
        <v>1</v>
      </c>
      <c r="F458">
        <v>1210</v>
      </c>
      <c r="G458">
        <v>3</v>
      </c>
      <c r="H458">
        <v>16141</v>
      </c>
      <c r="I458" t="b">
        <v>0</v>
      </c>
    </row>
    <row r="459" spans="1:9" x14ac:dyDescent="0.25">
      <c r="A459" t="s">
        <v>10</v>
      </c>
      <c r="B459" s="1">
        <v>44347</v>
      </c>
      <c r="C459">
        <v>1</v>
      </c>
      <c r="D459">
        <v>14932</v>
      </c>
      <c r="E459">
        <v>1</v>
      </c>
      <c r="F459">
        <v>1211</v>
      </c>
      <c r="G459">
        <v>2</v>
      </c>
      <c r="H459">
        <v>16143</v>
      </c>
      <c r="I459" t="b">
        <v>0</v>
      </c>
    </row>
    <row r="460" spans="1:9" x14ac:dyDescent="0.25">
      <c r="A460" t="s">
        <v>10</v>
      </c>
      <c r="B460" s="1">
        <v>44348</v>
      </c>
      <c r="C460">
        <v>0</v>
      </c>
      <c r="D460">
        <v>14932</v>
      </c>
      <c r="E460">
        <v>0</v>
      </c>
      <c r="F460">
        <v>1211</v>
      </c>
      <c r="G460">
        <v>0</v>
      </c>
      <c r="H460">
        <v>16143</v>
      </c>
      <c r="I460" t="b">
        <v>0</v>
      </c>
    </row>
    <row r="461" spans="1:9" x14ac:dyDescent="0.25">
      <c r="A461" t="s">
        <v>10</v>
      </c>
      <c r="B461" s="1">
        <v>44349</v>
      </c>
      <c r="C461">
        <v>2</v>
      </c>
      <c r="D461">
        <v>14934</v>
      </c>
      <c r="E461">
        <v>0</v>
      </c>
      <c r="F461">
        <v>1211</v>
      </c>
      <c r="G461">
        <v>2</v>
      </c>
      <c r="H461">
        <v>16145</v>
      </c>
      <c r="I461" t="b">
        <v>0</v>
      </c>
    </row>
    <row r="462" spans="1:9" x14ac:dyDescent="0.25">
      <c r="A462" t="s">
        <v>10</v>
      </c>
      <c r="B462" s="1">
        <v>44350</v>
      </c>
      <c r="C462">
        <v>1</v>
      </c>
      <c r="D462">
        <v>14935</v>
      </c>
      <c r="E462">
        <v>1</v>
      </c>
      <c r="F462">
        <v>1212</v>
      </c>
      <c r="G462">
        <v>2</v>
      </c>
      <c r="H462">
        <v>16147</v>
      </c>
      <c r="I462" t="b">
        <v>0</v>
      </c>
    </row>
    <row r="463" spans="1:9" x14ac:dyDescent="0.25">
      <c r="A463" t="s">
        <v>10</v>
      </c>
      <c r="B463" s="1">
        <v>44351</v>
      </c>
      <c r="C463">
        <v>2</v>
      </c>
      <c r="D463">
        <v>14937</v>
      </c>
      <c r="E463">
        <v>0</v>
      </c>
      <c r="F463">
        <v>1212</v>
      </c>
      <c r="G463">
        <v>2</v>
      </c>
      <c r="H463">
        <v>16149</v>
      </c>
      <c r="I463" t="b">
        <v>0</v>
      </c>
    </row>
    <row r="464" spans="1:9" x14ac:dyDescent="0.25">
      <c r="A464" t="s">
        <v>10</v>
      </c>
      <c r="B464" s="1">
        <v>44352</v>
      </c>
      <c r="C464">
        <v>0</v>
      </c>
      <c r="D464">
        <v>14937</v>
      </c>
      <c r="E464">
        <v>1</v>
      </c>
      <c r="F464">
        <v>1213</v>
      </c>
      <c r="G464">
        <v>1</v>
      </c>
      <c r="H464">
        <v>16150</v>
      </c>
      <c r="I464" t="b">
        <v>0</v>
      </c>
    </row>
    <row r="465" spans="1:9" x14ac:dyDescent="0.25">
      <c r="A465" t="s">
        <v>10</v>
      </c>
      <c r="B465" s="1">
        <v>44353</v>
      </c>
      <c r="C465">
        <v>3</v>
      </c>
      <c r="D465">
        <v>14940</v>
      </c>
      <c r="E465">
        <v>1</v>
      </c>
      <c r="F465">
        <v>1214</v>
      </c>
      <c r="G465">
        <v>4</v>
      </c>
      <c r="H465">
        <v>16154</v>
      </c>
      <c r="I465" t="b">
        <v>0</v>
      </c>
    </row>
    <row r="466" spans="1:9" x14ac:dyDescent="0.25">
      <c r="A466" t="s">
        <v>10</v>
      </c>
      <c r="B466" s="1">
        <v>44354</v>
      </c>
      <c r="C466">
        <v>0</v>
      </c>
      <c r="D466">
        <v>14940</v>
      </c>
      <c r="E466">
        <v>2</v>
      </c>
      <c r="F466">
        <v>1216</v>
      </c>
      <c r="G466">
        <v>2</v>
      </c>
      <c r="H466">
        <v>16156</v>
      </c>
      <c r="I466" t="b">
        <v>0</v>
      </c>
    </row>
    <row r="467" spans="1:9" x14ac:dyDescent="0.25">
      <c r="A467" t="s">
        <v>10</v>
      </c>
      <c r="B467" s="1">
        <v>44355</v>
      </c>
      <c r="C467">
        <v>1</v>
      </c>
      <c r="D467">
        <v>14941</v>
      </c>
      <c r="E467">
        <v>1</v>
      </c>
      <c r="F467">
        <v>1217</v>
      </c>
      <c r="G467">
        <v>2</v>
      </c>
      <c r="H467">
        <v>16158</v>
      </c>
      <c r="I467" t="b">
        <v>0</v>
      </c>
    </row>
    <row r="468" spans="1:9" x14ac:dyDescent="0.25">
      <c r="A468" t="s">
        <v>10</v>
      </c>
      <c r="B468" s="1">
        <v>44356</v>
      </c>
      <c r="C468">
        <v>2</v>
      </c>
      <c r="D468">
        <v>14943</v>
      </c>
      <c r="E468">
        <v>1</v>
      </c>
      <c r="F468">
        <v>1218</v>
      </c>
      <c r="G468">
        <v>3</v>
      </c>
      <c r="H468">
        <v>16161</v>
      </c>
      <c r="I468" t="b">
        <v>0</v>
      </c>
    </row>
    <row r="469" spans="1:9" x14ac:dyDescent="0.25">
      <c r="A469" t="s">
        <v>10</v>
      </c>
      <c r="B469" s="1">
        <v>44357</v>
      </c>
      <c r="C469">
        <v>0</v>
      </c>
      <c r="D469">
        <v>14943</v>
      </c>
      <c r="E469">
        <v>0</v>
      </c>
      <c r="F469">
        <v>1218</v>
      </c>
      <c r="G469">
        <v>0</v>
      </c>
      <c r="H469">
        <v>16161</v>
      </c>
      <c r="I469" t="b">
        <v>0</v>
      </c>
    </row>
    <row r="470" spans="1:9" x14ac:dyDescent="0.25">
      <c r="A470" t="s">
        <v>10</v>
      </c>
      <c r="B470" s="1">
        <v>44358</v>
      </c>
      <c r="C470">
        <v>0</v>
      </c>
      <c r="D470">
        <v>14943</v>
      </c>
      <c r="E470">
        <v>0</v>
      </c>
      <c r="F470">
        <v>1218</v>
      </c>
      <c r="G470">
        <v>0</v>
      </c>
      <c r="H470">
        <v>16161</v>
      </c>
      <c r="I470" t="b">
        <v>0</v>
      </c>
    </row>
    <row r="471" spans="1:9" x14ac:dyDescent="0.25">
      <c r="A471" t="s">
        <v>10</v>
      </c>
      <c r="B471" s="1">
        <v>44359</v>
      </c>
      <c r="C471">
        <v>1</v>
      </c>
      <c r="D471">
        <v>14944</v>
      </c>
      <c r="E471">
        <v>1</v>
      </c>
      <c r="F471">
        <v>1219</v>
      </c>
      <c r="G471">
        <v>2</v>
      </c>
      <c r="H471">
        <v>16163</v>
      </c>
      <c r="I471" t="b">
        <v>0</v>
      </c>
    </row>
    <row r="472" spans="1:9" x14ac:dyDescent="0.25">
      <c r="A472" t="s">
        <v>10</v>
      </c>
      <c r="B472" s="1">
        <v>44360</v>
      </c>
      <c r="C472">
        <v>2</v>
      </c>
      <c r="D472">
        <v>14946</v>
      </c>
      <c r="E472">
        <v>0</v>
      </c>
      <c r="F472">
        <v>1219</v>
      </c>
      <c r="G472">
        <v>2</v>
      </c>
      <c r="H472">
        <v>16165</v>
      </c>
      <c r="I472" t="b">
        <v>0</v>
      </c>
    </row>
    <row r="473" spans="1:9" x14ac:dyDescent="0.25">
      <c r="A473" t="s">
        <v>10</v>
      </c>
      <c r="B473" s="1">
        <v>44361</v>
      </c>
      <c r="C473">
        <v>0</v>
      </c>
      <c r="D473">
        <v>14946</v>
      </c>
      <c r="E473">
        <v>0</v>
      </c>
      <c r="F473">
        <v>1219</v>
      </c>
      <c r="G473">
        <v>0</v>
      </c>
      <c r="H473">
        <v>16165</v>
      </c>
      <c r="I473" t="b">
        <v>0</v>
      </c>
    </row>
    <row r="474" spans="1:9" x14ac:dyDescent="0.25">
      <c r="A474" t="s">
        <v>10</v>
      </c>
      <c r="B474" s="1">
        <v>44362</v>
      </c>
      <c r="C474">
        <v>1</v>
      </c>
      <c r="D474">
        <v>14947</v>
      </c>
      <c r="E474">
        <v>0</v>
      </c>
      <c r="F474">
        <v>1219</v>
      </c>
      <c r="G474">
        <v>1</v>
      </c>
      <c r="H474">
        <v>16166</v>
      </c>
      <c r="I474" t="b">
        <v>0</v>
      </c>
    </row>
    <row r="475" spans="1:9" x14ac:dyDescent="0.25">
      <c r="A475" t="s">
        <v>10</v>
      </c>
      <c r="B475" s="1">
        <v>44363</v>
      </c>
      <c r="C475">
        <v>0</v>
      </c>
      <c r="D475">
        <v>14947</v>
      </c>
      <c r="E475">
        <v>1</v>
      </c>
      <c r="F475">
        <v>1220</v>
      </c>
      <c r="G475">
        <v>1</v>
      </c>
      <c r="H475">
        <v>16167</v>
      </c>
      <c r="I475" t="b">
        <v>0</v>
      </c>
    </row>
    <row r="476" spans="1:9" x14ac:dyDescent="0.25">
      <c r="A476" t="s">
        <v>10</v>
      </c>
      <c r="B476" s="1">
        <v>44364</v>
      </c>
      <c r="C476">
        <v>2</v>
      </c>
      <c r="D476">
        <v>14949</v>
      </c>
      <c r="E476">
        <v>1</v>
      </c>
      <c r="F476">
        <v>1221</v>
      </c>
      <c r="G476">
        <v>3</v>
      </c>
      <c r="H476">
        <v>16170</v>
      </c>
      <c r="I476" t="b">
        <v>0</v>
      </c>
    </row>
    <row r="477" spans="1:9" x14ac:dyDescent="0.25">
      <c r="A477" t="s">
        <v>10</v>
      </c>
      <c r="B477" s="1">
        <v>44365</v>
      </c>
      <c r="C477">
        <v>5</v>
      </c>
      <c r="D477">
        <v>14954</v>
      </c>
      <c r="E477">
        <v>1</v>
      </c>
      <c r="F477">
        <v>1222</v>
      </c>
      <c r="G477">
        <v>6</v>
      </c>
      <c r="H477">
        <v>16176</v>
      </c>
      <c r="I477" t="b">
        <v>0</v>
      </c>
    </row>
    <row r="478" spans="1:9" x14ac:dyDescent="0.25">
      <c r="A478" t="s">
        <v>10</v>
      </c>
      <c r="B478" s="1">
        <v>44366</v>
      </c>
      <c r="C478">
        <v>1</v>
      </c>
      <c r="D478">
        <v>14955</v>
      </c>
      <c r="E478">
        <v>0</v>
      </c>
      <c r="F478">
        <v>1222</v>
      </c>
      <c r="G478">
        <v>1</v>
      </c>
      <c r="H478">
        <v>16177</v>
      </c>
      <c r="I478" t="b">
        <v>0</v>
      </c>
    </row>
    <row r="479" spans="1:9" x14ac:dyDescent="0.25">
      <c r="A479" t="s">
        <v>10</v>
      </c>
      <c r="B479" s="1">
        <v>44367</v>
      </c>
      <c r="C479">
        <v>1</v>
      </c>
      <c r="D479">
        <v>14956</v>
      </c>
      <c r="E479">
        <v>0</v>
      </c>
      <c r="F479">
        <v>1222</v>
      </c>
      <c r="G479">
        <v>1</v>
      </c>
      <c r="H479">
        <v>16178</v>
      </c>
      <c r="I479" t="b">
        <v>0</v>
      </c>
    </row>
    <row r="480" spans="1:9" x14ac:dyDescent="0.25">
      <c r="A480" t="s">
        <v>10</v>
      </c>
      <c r="B480" s="1">
        <v>44368</v>
      </c>
      <c r="C480">
        <v>1</v>
      </c>
      <c r="D480">
        <v>14957</v>
      </c>
      <c r="E480">
        <v>0</v>
      </c>
      <c r="F480">
        <v>1222</v>
      </c>
      <c r="G480">
        <v>1</v>
      </c>
      <c r="H480">
        <v>16179</v>
      </c>
      <c r="I480" t="b">
        <v>0</v>
      </c>
    </row>
    <row r="481" spans="1:9" x14ac:dyDescent="0.25">
      <c r="A481" t="s">
        <v>10</v>
      </c>
      <c r="B481" s="1">
        <v>44369</v>
      </c>
      <c r="C481">
        <v>0</v>
      </c>
      <c r="D481">
        <v>14957</v>
      </c>
      <c r="E481">
        <v>1</v>
      </c>
      <c r="F481">
        <v>1223</v>
      </c>
      <c r="G481">
        <v>1</v>
      </c>
      <c r="H481">
        <v>16180</v>
      </c>
      <c r="I481" t="b">
        <v>0</v>
      </c>
    </row>
    <row r="482" spans="1:9" x14ac:dyDescent="0.25">
      <c r="A482" t="s">
        <v>10</v>
      </c>
      <c r="B482" s="1">
        <v>44370</v>
      </c>
      <c r="C482">
        <v>0</v>
      </c>
      <c r="D482">
        <v>14957</v>
      </c>
      <c r="E482">
        <v>0</v>
      </c>
      <c r="F482">
        <v>1223</v>
      </c>
      <c r="G482">
        <v>0</v>
      </c>
      <c r="H482">
        <v>16180</v>
      </c>
      <c r="I482" t="b">
        <v>0</v>
      </c>
    </row>
    <row r="483" spans="1:9" x14ac:dyDescent="0.25">
      <c r="A483" t="s">
        <v>10</v>
      </c>
      <c r="B483" s="1">
        <v>44371</v>
      </c>
      <c r="C483">
        <v>2</v>
      </c>
      <c r="D483">
        <v>14959</v>
      </c>
      <c r="E483">
        <v>0</v>
      </c>
      <c r="F483">
        <v>1223</v>
      </c>
      <c r="G483">
        <v>2</v>
      </c>
      <c r="H483">
        <v>16182</v>
      </c>
      <c r="I483" t="b">
        <v>0</v>
      </c>
    </row>
    <row r="484" spans="1:9" x14ac:dyDescent="0.25">
      <c r="A484" t="s">
        <v>10</v>
      </c>
      <c r="B484" s="1">
        <v>44372</v>
      </c>
      <c r="C484">
        <v>4</v>
      </c>
      <c r="D484">
        <v>14963</v>
      </c>
      <c r="E484">
        <v>0</v>
      </c>
      <c r="F484">
        <v>1223</v>
      </c>
      <c r="G484">
        <v>4</v>
      </c>
      <c r="H484">
        <v>16186</v>
      </c>
      <c r="I484" t="b">
        <v>0</v>
      </c>
    </row>
    <row r="485" spans="1:9" x14ac:dyDescent="0.25">
      <c r="A485" t="s">
        <v>10</v>
      </c>
      <c r="B485" s="1">
        <v>44373</v>
      </c>
      <c r="C485">
        <v>1</v>
      </c>
      <c r="D485">
        <v>14964</v>
      </c>
      <c r="E485">
        <v>0</v>
      </c>
      <c r="F485">
        <v>1223</v>
      </c>
      <c r="G485">
        <v>1</v>
      </c>
      <c r="H485">
        <v>16187</v>
      </c>
      <c r="I485" t="b">
        <v>0</v>
      </c>
    </row>
    <row r="486" spans="1:9" x14ac:dyDescent="0.25">
      <c r="A486" t="s">
        <v>10</v>
      </c>
      <c r="B486" s="1">
        <v>44374</v>
      </c>
      <c r="C486">
        <v>2</v>
      </c>
      <c r="D486">
        <v>14966</v>
      </c>
      <c r="E486">
        <v>0</v>
      </c>
      <c r="F486">
        <v>1223</v>
      </c>
      <c r="G486">
        <v>2</v>
      </c>
      <c r="H486">
        <v>16189</v>
      </c>
      <c r="I486" t="b">
        <v>0</v>
      </c>
    </row>
    <row r="487" spans="1:9" x14ac:dyDescent="0.25">
      <c r="A487" t="s">
        <v>10</v>
      </c>
      <c r="B487" s="1">
        <v>44375</v>
      </c>
      <c r="C487">
        <v>1</v>
      </c>
      <c r="D487">
        <v>14967</v>
      </c>
      <c r="E487">
        <v>0</v>
      </c>
      <c r="F487">
        <v>1223</v>
      </c>
      <c r="G487">
        <v>1</v>
      </c>
      <c r="H487">
        <v>16190</v>
      </c>
      <c r="I487" t="b">
        <v>0</v>
      </c>
    </row>
    <row r="488" spans="1:9" x14ac:dyDescent="0.25">
      <c r="A488" t="s">
        <v>10</v>
      </c>
      <c r="B488" s="1">
        <v>44376</v>
      </c>
      <c r="C488">
        <v>2</v>
      </c>
      <c r="D488">
        <v>14969</v>
      </c>
      <c r="E488">
        <v>1</v>
      </c>
      <c r="F488">
        <v>1224</v>
      </c>
      <c r="G488">
        <v>3</v>
      </c>
      <c r="H488">
        <v>16193</v>
      </c>
      <c r="I488" t="b">
        <v>0</v>
      </c>
    </row>
    <row r="489" spans="1:9" x14ac:dyDescent="0.25">
      <c r="A489" t="s">
        <v>10</v>
      </c>
      <c r="B489" s="1">
        <v>44377</v>
      </c>
      <c r="C489">
        <v>2</v>
      </c>
      <c r="D489">
        <v>14971</v>
      </c>
      <c r="E489">
        <v>3</v>
      </c>
      <c r="F489">
        <v>1227</v>
      </c>
      <c r="G489">
        <v>5</v>
      </c>
      <c r="H489">
        <v>16198</v>
      </c>
      <c r="I489" t="b">
        <v>0</v>
      </c>
    </row>
    <row r="490" spans="1:9" x14ac:dyDescent="0.25">
      <c r="A490" t="s">
        <v>10</v>
      </c>
      <c r="B490" s="1">
        <v>44378</v>
      </c>
      <c r="C490">
        <v>2</v>
      </c>
      <c r="D490">
        <v>14973</v>
      </c>
      <c r="E490">
        <v>0</v>
      </c>
      <c r="F490">
        <v>1227</v>
      </c>
      <c r="G490">
        <v>2</v>
      </c>
      <c r="H490">
        <v>16200</v>
      </c>
      <c r="I490" t="b">
        <v>0</v>
      </c>
    </row>
    <row r="491" spans="1:9" x14ac:dyDescent="0.25">
      <c r="A491" t="s">
        <v>10</v>
      </c>
      <c r="B491" s="1">
        <v>44379</v>
      </c>
      <c r="C491">
        <v>3</v>
      </c>
      <c r="D491">
        <v>14976</v>
      </c>
      <c r="E491">
        <v>0</v>
      </c>
      <c r="F491">
        <v>1227</v>
      </c>
      <c r="G491">
        <v>3</v>
      </c>
      <c r="H491">
        <v>16203</v>
      </c>
      <c r="I491" t="b">
        <v>0</v>
      </c>
    </row>
    <row r="492" spans="1:9" x14ac:dyDescent="0.25">
      <c r="A492" t="s">
        <v>10</v>
      </c>
      <c r="B492" s="1">
        <v>44380</v>
      </c>
      <c r="C492">
        <v>3</v>
      </c>
      <c r="D492">
        <v>14979</v>
      </c>
      <c r="E492">
        <v>1</v>
      </c>
      <c r="F492">
        <v>1228</v>
      </c>
      <c r="G492">
        <v>4</v>
      </c>
      <c r="H492">
        <v>16207</v>
      </c>
      <c r="I492" t="b">
        <v>0</v>
      </c>
    </row>
    <row r="493" spans="1:9" x14ac:dyDescent="0.25">
      <c r="A493" t="s">
        <v>10</v>
      </c>
      <c r="B493" s="1">
        <v>44381</v>
      </c>
      <c r="C493">
        <v>1</v>
      </c>
      <c r="D493">
        <v>14980</v>
      </c>
      <c r="E493">
        <v>0</v>
      </c>
      <c r="F493">
        <v>1228</v>
      </c>
      <c r="G493">
        <v>1</v>
      </c>
      <c r="H493">
        <v>16208</v>
      </c>
      <c r="I493" t="b">
        <v>0</v>
      </c>
    </row>
    <row r="494" spans="1:9" x14ac:dyDescent="0.25">
      <c r="A494" t="s">
        <v>10</v>
      </c>
      <c r="B494" s="1">
        <v>44382</v>
      </c>
      <c r="C494">
        <v>1</v>
      </c>
      <c r="D494">
        <v>14981</v>
      </c>
      <c r="E494">
        <v>1</v>
      </c>
      <c r="F494">
        <v>1229</v>
      </c>
      <c r="G494">
        <v>2</v>
      </c>
      <c r="H494">
        <v>16210</v>
      </c>
      <c r="I494" t="b">
        <v>0</v>
      </c>
    </row>
    <row r="495" spans="1:9" x14ac:dyDescent="0.25">
      <c r="A495" t="s">
        <v>10</v>
      </c>
      <c r="B495" s="1">
        <v>44383</v>
      </c>
      <c r="C495">
        <v>1</v>
      </c>
      <c r="D495">
        <v>14982</v>
      </c>
      <c r="E495">
        <v>0</v>
      </c>
      <c r="F495">
        <v>1229</v>
      </c>
      <c r="G495">
        <v>1</v>
      </c>
      <c r="H495">
        <v>16211</v>
      </c>
      <c r="I495" t="b">
        <v>0</v>
      </c>
    </row>
    <row r="496" spans="1:9" x14ac:dyDescent="0.25">
      <c r="A496" t="s">
        <v>10</v>
      </c>
      <c r="B496" s="1">
        <v>44384</v>
      </c>
      <c r="C496">
        <v>2</v>
      </c>
      <c r="D496">
        <v>14984</v>
      </c>
      <c r="E496">
        <v>1</v>
      </c>
      <c r="F496">
        <v>1230</v>
      </c>
      <c r="G496">
        <v>3</v>
      </c>
      <c r="H496">
        <v>16214</v>
      </c>
      <c r="I496" t="b">
        <v>0</v>
      </c>
    </row>
    <row r="497" spans="1:9" x14ac:dyDescent="0.25">
      <c r="A497" t="s">
        <v>10</v>
      </c>
      <c r="B497" s="1">
        <v>44385</v>
      </c>
      <c r="C497">
        <v>2</v>
      </c>
      <c r="D497">
        <v>14986</v>
      </c>
      <c r="E497">
        <v>0</v>
      </c>
      <c r="F497">
        <v>1230</v>
      </c>
      <c r="G497">
        <v>2</v>
      </c>
      <c r="H497">
        <v>16216</v>
      </c>
      <c r="I497" t="b">
        <v>0</v>
      </c>
    </row>
    <row r="498" spans="1:9" x14ac:dyDescent="0.25">
      <c r="A498" t="s">
        <v>10</v>
      </c>
      <c r="B498" s="1">
        <v>44386</v>
      </c>
      <c r="C498">
        <v>1</v>
      </c>
      <c r="D498">
        <v>14987</v>
      </c>
      <c r="E498">
        <v>0</v>
      </c>
      <c r="F498">
        <v>1230</v>
      </c>
      <c r="G498">
        <v>1</v>
      </c>
      <c r="H498">
        <v>16217</v>
      </c>
      <c r="I498" t="b">
        <v>0</v>
      </c>
    </row>
    <row r="499" spans="1:9" x14ac:dyDescent="0.25">
      <c r="A499" t="s">
        <v>10</v>
      </c>
      <c r="B499" s="1">
        <v>44387</v>
      </c>
      <c r="C499">
        <v>3</v>
      </c>
      <c r="D499">
        <v>14990</v>
      </c>
      <c r="E499">
        <v>0</v>
      </c>
      <c r="F499">
        <v>1230</v>
      </c>
      <c r="G499">
        <v>3</v>
      </c>
      <c r="H499">
        <v>16220</v>
      </c>
      <c r="I499" t="b">
        <v>0</v>
      </c>
    </row>
    <row r="500" spans="1:9" x14ac:dyDescent="0.25">
      <c r="A500" t="s">
        <v>10</v>
      </c>
      <c r="B500" s="1">
        <v>44388</v>
      </c>
      <c r="C500">
        <v>0</v>
      </c>
      <c r="D500">
        <v>14990</v>
      </c>
      <c r="E500">
        <v>0</v>
      </c>
      <c r="F500">
        <v>1230</v>
      </c>
      <c r="G500">
        <v>0</v>
      </c>
      <c r="H500">
        <v>16220</v>
      </c>
      <c r="I500" t="b">
        <v>0</v>
      </c>
    </row>
    <row r="501" spans="1:9" x14ac:dyDescent="0.25">
      <c r="A501" t="s">
        <v>10</v>
      </c>
      <c r="B501" s="1">
        <v>44389</v>
      </c>
      <c r="C501">
        <v>1</v>
      </c>
      <c r="D501">
        <v>14991</v>
      </c>
      <c r="E501">
        <v>1</v>
      </c>
      <c r="F501">
        <v>1231</v>
      </c>
      <c r="G501">
        <v>2</v>
      </c>
      <c r="H501">
        <v>16222</v>
      </c>
      <c r="I501" t="b">
        <v>0</v>
      </c>
    </row>
    <row r="502" spans="1:9" x14ac:dyDescent="0.25">
      <c r="A502" t="s">
        <v>10</v>
      </c>
      <c r="B502" s="1">
        <v>44390</v>
      </c>
      <c r="C502">
        <v>3</v>
      </c>
      <c r="D502">
        <v>14994</v>
      </c>
      <c r="E502">
        <v>0</v>
      </c>
      <c r="F502">
        <v>1231</v>
      </c>
      <c r="G502">
        <v>3</v>
      </c>
      <c r="H502">
        <v>16225</v>
      </c>
      <c r="I502" t="b">
        <v>0</v>
      </c>
    </row>
    <row r="503" spans="1:9" x14ac:dyDescent="0.25">
      <c r="A503" t="s">
        <v>10</v>
      </c>
      <c r="B503" s="1">
        <v>44391</v>
      </c>
      <c r="C503">
        <v>3</v>
      </c>
      <c r="D503">
        <v>14997</v>
      </c>
      <c r="E503">
        <v>1</v>
      </c>
      <c r="F503">
        <v>1232</v>
      </c>
      <c r="G503">
        <v>4</v>
      </c>
      <c r="H503">
        <v>16229</v>
      </c>
      <c r="I503" t="b">
        <v>0</v>
      </c>
    </row>
    <row r="504" spans="1:9" x14ac:dyDescent="0.25">
      <c r="A504" t="s">
        <v>10</v>
      </c>
      <c r="B504" s="1">
        <v>44392</v>
      </c>
      <c r="C504">
        <v>2</v>
      </c>
      <c r="D504">
        <v>14999</v>
      </c>
      <c r="E504">
        <v>1</v>
      </c>
      <c r="F504">
        <v>1233</v>
      </c>
      <c r="G504">
        <v>3</v>
      </c>
      <c r="H504">
        <v>16232</v>
      </c>
      <c r="I504" t="b">
        <v>0</v>
      </c>
    </row>
    <row r="505" spans="1:9" x14ac:dyDescent="0.25">
      <c r="A505" t="s">
        <v>10</v>
      </c>
      <c r="B505" s="1">
        <v>44393</v>
      </c>
      <c r="C505">
        <v>3</v>
      </c>
      <c r="D505">
        <v>15002</v>
      </c>
      <c r="E505">
        <v>1</v>
      </c>
      <c r="F505">
        <v>1234</v>
      </c>
      <c r="G505">
        <v>4</v>
      </c>
      <c r="H505">
        <v>16236</v>
      </c>
      <c r="I505" t="b">
        <v>0</v>
      </c>
    </row>
    <row r="506" spans="1:9" x14ac:dyDescent="0.25">
      <c r="A506" t="s">
        <v>10</v>
      </c>
      <c r="B506" s="1">
        <v>44394</v>
      </c>
      <c r="C506">
        <v>7</v>
      </c>
      <c r="D506">
        <v>15009</v>
      </c>
      <c r="E506">
        <v>1</v>
      </c>
      <c r="F506">
        <v>1235</v>
      </c>
      <c r="G506">
        <v>8</v>
      </c>
      <c r="H506">
        <v>16244</v>
      </c>
      <c r="I506" t="b">
        <v>0</v>
      </c>
    </row>
    <row r="507" spans="1:9" x14ac:dyDescent="0.25">
      <c r="A507" t="s">
        <v>10</v>
      </c>
      <c r="B507" s="1">
        <v>44395</v>
      </c>
      <c r="C507">
        <v>5</v>
      </c>
      <c r="D507">
        <v>15014</v>
      </c>
      <c r="E507">
        <v>1</v>
      </c>
      <c r="F507">
        <v>1236</v>
      </c>
      <c r="G507">
        <v>6</v>
      </c>
      <c r="H507">
        <v>16250</v>
      </c>
      <c r="I507" t="b">
        <v>0</v>
      </c>
    </row>
    <row r="508" spans="1:9" x14ac:dyDescent="0.25">
      <c r="A508" t="s">
        <v>10</v>
      </c>
      <c r="B508" s="1">
        <v>44396</v>
      </c>
      <c r="C508">
        <v>7</v>
      </c>
      <c r="D508">
        <v>15021</v>
      </c>
      <c r="E508">
        <v>1</v>
      </c>
      <c r="F508">
        <v>1237</v>
      </c>
      <c r="G508">
        <v>8</v>
      </c>
      <c r="H508">
        <v>16258</v>
      </c>
      <c r="I508" t="b">
        <v>0</v>
      </c>
    </row>
    <row r="509" spans="1:9" x14ac:dyDescent="0.25">
      <c r="A509" t="s">
        <v>10</v>
      </c>
      <c r="B509" s="1">
        <v>44397</v>
      </c>
      <c r="C509">
        <v>7</v>
      </c>
      <c r="D509">
        <v>15028</v>
      </c>
      <c r="E509">
        <v>1</v>
      </c>
      <c r="F509">
        <v>1238</v>
      </c>
      <c r="G509">
        <v>8</v>
      </c>
      <c r="H509">
        <v>16266</v>
      </c>
      <c r="I509" t="b">
        <v>0</v>
      </c>
    </row>
    <row r="510" spans="1:9" x14ac:dyDescent="0.25">
      <c r="A510" t="s">
        <v>10</v>
      </c>
      <c r="B510" s="1">
        <v>44398</v>
      </c>
      <c r="C510">
        <v>6</v>
      </c>
      <c r="D510">
        <v>15034</v>
      </c>
      <c r="E510">
        <v>1</v>
      </c>
      <c r="F510">
        <v>1239</v>
      </c>
      <c r="G510">
        <v>7</v>
      </c>
      <c r="H510">
        <v>16273</v>
      </c>
      <c r="I510" t="b">
        <v>0</v>
      </c>
    </row>
    <row r="511" spans="1:9" x14ac:dyDescent="0.25">
      <c r="A511" t="s">
        <v>10</v>
      </c>
      <c r="B511" s="1">
        <v>44399</v>
      </c>
      <c r="C511">
        <v>4</v>
      </c>
      <c r="D511">
        <v>15038</v>
      </c>
      <c r="E511">
        <v>0</v>
      </c>
      <c r="F511">
        <v>1239</v>
      </c>
      <c r="G511">
        <v>4</v>
      </c>
      <c r="H511">
        <v>16277</v>
      </c>
      <c r="I511" t="b">
        <v>0</v>
      </c>
    </row>
    <row r="512" spans="1:9" x14ac:dyDescent="0.25">
      <c r="A512" t="s">
        <v>10</v>
      </c>
      <c r="B512" s="1">
        <v>44400</v>
      </c>
      <c r="C512">
        <v>8</v>
      </c>
      <c r="D512">
        <v>15046</v>
      </c>
      <c r="E512">
        <v>0</v>
      </c>
      <c r="F512">
        <v>1239</v>
      </c>
      <c r="G512">
        <v>8</v>
      </c>
      <c r="H512">
        <v>16285</v>
      </c>
      <c r="I512" t="b">
        <v>0</v>
      </c>
    </row>
    <row r="513" spans="1:9" x14ac:dyDescent="0.25">
      <c r="A513" t="s">
        <v>10</v>
      </c>
      <c r="B513" s="1">
        <v>44401</v>
      </c>
      <c r="C513">
        <v>7</v>
      </c>
      <c r="D513">
        <v>15053</v>
      </c>
      <c r="E513">
        <v>0</v>
      </c>
      <c r="F513">
        <v>1239</v>
      </c>
      <c r="G513">
        <v>7</v>
      </c>
      <c r="H513">
        <v>16292</v>
      </c>
      <c r="I513" t="b">
        <v>0</v>
      </c>
    </row>
    <row r="514" spans="1:9" x14ac:dyDescent="0.25">
      <c r="A514" t="s">
        <v>10</v>
      </c>
      <c r="B514" s="1">
        <v>44402</v>
      </c>
      <c r="C514">
        <v>5</v>
      </c>
      <c r="D514">
        <v>15058</v>
      </c>
      <c r="E514">
        <v>0</v>
      </c>
      <c r="F514">
        <v>1239</v>
      </c>
      <c r="G514">
        <v>5</v>
      </c>
      <c r="H514">
        <v>16297</v>
      </c>
      <c r="I514" t="b">
        <v>0</v>
      </c>
    </row>
    <row r="515" spans="1:9" x14ac:dyDescent="0.25">
      <c r="A515" t="s">
        <v>10</v>
      </c>
      <c r="B515" s="1">
        <v>44403</v>
      </c>
      <c r="C515">
        <v>9</v>
      </c>
      <c r="D515">
        <v>15067</v>
      </c>
      <c r="E515">
        <v>0</v>
      </c>
      <c r="F515">
        <v>1239</v>
      </c>
      <c r="G515">
        <v>9</v>
      </c>
      <c r="H515">
        <v>16306</v>
      </c>
      <c r="I515" t="b">
        <v>0</v>
      </c>
    </row>
    <row r="516" spans="1:9" x14ac:dyDescent="0.25">
      <c r="A516" t="s">
        <v>10</v>
      </c>
      <c r="B516" s="1">
        <v>44404</v>
      </c>
      <c r="C516">
        <v>3</v>
      </c>
      <c r="D516">
        <v>15070</v>
      </c>
      <c r="E516">
        <v>0</v>
      </c>
      <c r="F516">
        <v>1239</v>
      </c>
      <c r="G516">
        <v>3</v>
      </c>
      <c r="H516">
        <v>16309</v>
      </c>
      <c r="I516" t="b">
        <v>0</v>
      </c>
    </row>
    <row r="517" spans="1:9" x14ac:dyDescent="0.25">
      <c r="A517" t="s">
        <v>10</v>
      </c>
      <c r="B517" s="1">
        <v>44405</v>
      </c>
      <c r="C517">
        <v>10</v>
      </c>
      <c r="D517">
        <v>15080</v>
      </c>
      <c r="E517">
        <v>0</v>
      </c>
      <c r="F517">
        <v>1239</v>
      </c>
      <c r="G517">
        <v>10</v>
      </c>
      <c r="H517">
        <v>16319</v>
      </c>
      <c r="I517" t="b">
        <v>0</v>
      </c>
    </row>
    <row r="518" spans="1:9" x14ac:dyDescent="0.25">
      <c r="A518" t="s">
        <v>10</v>
      </c>
      <c r="B518" s="1">
        <v>44406</v>
      </c>
      <c r="C518">
        <v>10</v>
      </c>
      <c r="D518">
        <v>15090</v>
      </c>
      <c r="E518">
        <v>0</v>
      </c>
      <c r="F518">
        <v>1239</v>
      </c>
      <c r="G518">
        <v>10</v>
      </c>
      <c r="H518">
        <v>16329</v>
      </c>
      <c r="I518" t="b">
        <v>0</v>
      </c>
    </row>
    <row r="519" spans="1:9" x14ac:dyDescent="0.25">
      <c r="A519" t="s">
        <v>10</v>
      </c>
      <c r="B519" s="1">
        <v>44407</v>
      </c>
      <c r="C519">
        <v>11</v>
      </c>
      <c r="D519">
        <v>15101</v>
      </c>
      <c r="E519">
        <v>0</v>
      </c>
      <c r="F519">
        <v>1239</v>
      </c>
      <c r="G519">
        <v>11</v>
      </c>
      <c r="H519">
        <v>16340</v>
      </c>
      <c r="I519" t="b">
        <v>0</v>
      </c>
    </row>
    <row r="520" spans="1:9" x14ac:dyDescent="0.25">
      <c r="A520" t="s">
        <v>10</v>
      </c>
      <c r="B520" s="1">
        <v>44408</v>
      </c>
      <c r="C520">
        <v>7</v>
      </c>
      <c r="D520">
        <v>15108</v>
      </c>
      <c r="E520">
        <v>0</v>
      </c>
      <c r="F520">
        <v>1239</v>
      </c>
      <c r="G520">
        <v>7</v>
      </c>
      <c r="H520">
        <v>16347</v>
      </c>
      <c r="I520" t="b">
        <v>0</v>
      </c>
    </row>
    <row r="521" spans="1:9" x14ac:dyDescent="0.25">
      <c r="A521" t="s">
        <v>10</v>
      </c>
      <c r="B521" s="1">
        <v>44409</v>
      </c>
      <c r="C521">
        <v>8</v>
      </c>
      <c r="D521">
        <v>15116</v>
      </c>
      <c r="E521">
        <v>0</v>
      </c>
      <c r="F521">
        <v>1239</v>
      </c>
      <c r="G521">
        <v>8</v>
      </c>
      <c r="H521">
        <v>16355</v>
      </c>
      <c r="I521" t="b">
        <v>0</v>
      </c>
    </row>
    <row r="522" spans="1:9" x14ac:dyDescent="0.25">
      <c r="A522" t="s">
        <v>10</v>
      </c>
      <c r="B522" s="1">
        <v>44410</v>
      </c>
      <c r="C522">
        <v>10</v>
      </c>
      <c r="D522">
        <v>15126</v>
      </c>
      <c r="E522">
        <v>0</v>
      </c>
      <c r="F522">
        <v>1239</v>
      </c>
      <c r="G522">
        <v>10</v>
      </c>
      <c r="H522">
        <v>16365</v>
      </c>
      <c r="I522" t="b">
        <v>0</v>
      </c>
    </row>
    <row r="523" spans="1:9" x14ac:dyDescent="0.25">
      <c r="A523" t="s">
        <v>10</v>
      </c>
      <c r="B523" s="1">
        <v>44411</v>
      </c>
      <c r="C523">
        <v>5</v>
      </c>
      <c r="D523">
        <v>15131</v>
      </c>
      <c r="E523">
        <v>2</v>
      </c>
      <c r="F523">
        <v>1241</v>
      </c>
      <c r="G523">
        <v>7</v>
      </c>
      <c r="H523">
        <v>16372</v>
      </c>
      <c r="I523" t="b">
        <v>0</v>
      </c>
    </row>
    <row r="524" spans="1:9" x14ac:dyDescent="0.25">
      <c r="A524" t="s">
        <v>10</v>
      </c>
      <c r="B524" s="1">
        <v>44412</v>
      </c>
      <c r="C524">
        <v>15</v>
      </c>
      <c r="D524">
        <v>15146</v>
      </c>
      <c r="E524">
        <v>1</v>
      </c>
      <c r="F524">
        <v>1242</v>
      </c>
      <c r="G524">
        <v>16</v>
      </c>
      <c r="H524">
        <v>16388</v>
      </c>
      <c r="I524" t="b">
        <v>0</v>
      </c>
    </row>
    <row r="525" spans="1:9" x14ac:dyDescent="0.25">
      <c r="A525" t="s">
        <v>10</v>
      </c>
      <c r="B525" s="1">
        <v>44413</v>
      </c>
      <c r="C525">
        <v>14</v>
      </c>
      <c r="D525">
        <v>15160</v>
      </c>
      <c r="E525">
        <v>0</v>
      </c>
      <c r="F525">
        <v>1242</v>
      </c>
      <c r="G525">
        <v>14</v>
      </c>
      <c r="H525">
        <v>16402</v>
      </c>
      <c r="I525" t="b">
        <v>0</v>
      </c>
    </row>
    <row r="526" spans="1:9" x14ac:dyDescent="0.25">
      <c r="A526" t="s">
        <v>10</v>
      </c>
      <c r="B526" s="1">
        <v>44414</v>
      </c>
      <c r="C526">
        <v>11</v>
      </c>
      <c r="D526">
        <v>15171</v>
      </c>
      <c r="E526">
        <v>0</v>
      </c>
      <c r="F526">
        <v>1242</v>
      </c>
      <c r="G526">
        <v>11</v>
      </c>
      <c r="H526">
        <v>16413</v>
      </c>
      <c r="I526" t="b">
        <v>0</v>
      </c>
    </row>
    <row r="527" spans="1:9" x14ac:dyDescent="0.25">
      <c r="A527" t="s">
        <v>10</v>
      </c>
      <c r="B527" s="1">
        <v>44415</v>
      </c>
      <c r="C527">
        <v>9</v>
      </c>
      <c r="D527">
        <v>15180</v>
      </c>
      <c r="E527">
        <v>0</v>
      </c>
      <c r="F527">
        <v>1242</v>
      </c>
      <c r="G527">
        <v>9</v>
      </c>
      <c r="H527">
        <v>16422</v>
      </c>
      <c r="I527" t="b">
        <v>0</v>
      </c>
    </row>
    <row r="528" spans="1:9" x14ac:dyDescent="0.25">
      <c r="A528" t="s">
        <v>10</v>
      </c>
      <c r="B528" s="1">
        <v>44416</v>
      </c>
      <c r="C528">
        <v>6</v>
      </c>
      <c r="D528">
        <v>15186</v>
      </c>
      <c r="E528">
        <v>3</v>
      </c>
      <c r="F528">
        <v>1245</v>
      </c>
      <c r="G528">
        <v>9</v>
      </c>
      <c r="H528">
        <v>16431</v>
      </c>
      <c r="I528" t="b">
        <v>0</v>
      </c>
    </row>
    <row r="529" spans="1:9" x14ac:dyDescent="0.25">
      <c r="A529" t="s">
        <v>10</v>
      </c>
      <c r="B529" s="1">
        <v>44417</v>
      </c>
      <c r="C529">
        <v>4</v>
      </c>
      <c r="D529">
        <v>15190</v>
      </c>
      <c r="E529">
        <v>0</v>
      </c>
      <c r="F529">
        <v>1245</v>
      </c>
      <c r="G529">
        <v>4</v>
      </c>
      <c r="H529">
        <v>16435</v>
      </c>
      <c r="I529" t="b">
        <v>0</v>
      </c>
    </row>
    <row r="530" spans="1:9" x14ac:dyDescent="0.25">
      <c r="A530" t="s">
        <v>10</v>
      </c>
      <c r="B530" s="1">
        <v>44418</v>
      </c>
      <c r="C530">
        <v>7</v>
      </c>
      <c r="D530">
        <v>15197</v>
      </c>
      <c r="E530">
        <v>1</v>
      </c>
      <c r="F530">
        <v>1246</v>
      </c>
      <c r="G530">
        <v>8</v>
      </c>
      <c r="H530">
        <v>16443</v>
      </c>
      <c r="I530" t="b">
        <v>0</v>
      </c>
    </row>
    <row r="531" spans="1:9" x14ac:dyDescent="0.25">
      <c r="A531" t="s">
        <v>10</v>
      </c>
      <c r="B531" s="1">
        <v>44419</v>
      </c>
      <c r="C531">
        <v>14</v>
      </c>
      <c r="D531">
        <v>15211</v>
      </c>
      <c r="E531">
        <v>1</v>
      </c>
      <c r="F531">
        <v>1247</v>
      </c>
      <c r="G531">
        <v>15</v>
      </c>
      <c r="H531">
        <v>16458</v>
      </c>
      <c r="I531" t="b">
        <v>0</v>
      </c>
    </row>
    <row r="532" spans="1:9" x14ac:dyDescent="0.25">
      <c r="A532" t="s">
        <v>10</v>
      </c>
      <c r="B532" s="1">
        <v>44420</v>
      </c>
      <c r="C532">
        <v>15</v>
      </c>
      <c r="D532">
        <v>15226</v>
      </c>
      <c r="E532">
        <v>0</v>
      </c>
      <c r="F532">
        <v>1247</v>
      </c>
      <c r="G532">
        <v>15</v>
      </c>
      <c r="H532">
        <v>16473</v>
      </c>
      <c r="I532" t="b">
        <v>0</v>
      </c>
    </row>
    <row r="533" spans="1:9" x14ac:dyDescent="0.25">
      <c r="A533" t="s">
        <v>10</v>
      </c>
      <c r="B533" s="1">
        <v>44421</v>
      </c>
      <c r="C533">
        <v>9</v>
      </c>
      <c r="D533">
        <v>15235</v>
      </c>
      <c r="E533">
        <v>0</v>
      </c>
      <c r="F533">
        <v>1247</v>
      </c>
      <c r="G533">
        <v>9</v>
      </c>
      <c r="H533">
        <v>16482</v>
      </c>
      <c r="I533" t="b">
        <v>0</v>
      </c>
    </row>
    <row r="534" spans="1:9" x14ac:dyDescent="0.25">
      <c r="A534" t="s">
        <v>10</v>
      </c>
      <c r="B534" s="1">
        <v>44422</v>
      </c>
      <c r="C534">
        <v>12</v>
      </c>
      <c r="D534">
        <v>15247</v>
      </c>
      <c r="E534">
        <v>1</v>
      </c>
      <c r="F534">
        <v>1248</v>
      </c>
      <c r="G534">
        <v>13</v>
      </c>
      <c r="H534">
        <v>16495</v>
      </c>
      <c r="I534" t="b">
        <v>0</v>
      </c>
    </row>
    <row r="535" spans="1:9" x14ac:dyDescent="0.25">
      <c r="A535" t="s">
        <v>10</v>
      </c>
      <c r="B535" s="1">
        <v>44423</v>
      </c>
      <c r="C535">
        <v>14</v>
      </c>
      <c r="D535">
        <v>15261</v>
      </c>
      <c r="E535">
        <v>1</v>
      </c>
      <c r="F535">
        <v>1249</v>
      </c>
      <c r="G535">
        <v>15</v>
      </c>
      <c r="H535">
        <v>16510</v>
      </c>
      <c r="I535" t="b">
        <v>0</v>
      </c>
    </row>
    <row r="536" spans="1:9" x14ac:dyDescent="0.25">
      <c r="A536" t="s">
        <v>10</v>
      </c>
      <c r="B536" s="1">
        <v>44424</v>
      </c>
      <c r="C536">
        <v>10</v>
      </c>
      <c r="D536">
        <v>15271</v>
      </c>
      <c r="E536">
        <v>0</v>
      </c>
      <c r="F536">
        <v>1249</v>
      </c>
      <c r="G536">
        <v>10</v>
      </c>
      <c r="H536">
        <v>16520</v>
      </c>
      <c r="I536" t="b">
        <v>0</v>
      </c>
    </row>
    <row r="537" spans="1:9" x14ac:dyDescent="0.25">
      <c r="A537" t="s">
        <v>10</v>
      </c>
      <c r="B537" s="1">
        <v>44425</v>
      </c>
      <c r="C537">
        <v>10</v>
      </c>
      <c r="D537">
        <v>15281</v>
      </c>
      <c r="E537">
        <v>0</v>
      </c>
      <c r="F537">
        <v>1249</v>
      </c>
      <c r="G537">
        <v>10</v>
      </c>
      <c r="H537">
        <v>16530</v>
      </c>
      <c r="I537" t="b">
        <v>0</v>
      </c>
    </row>
    <row r="538" spans="1:9" x14ac:dyDescent="0.25">
      <c r="A538" t="s">
        <v>10</v>
      </c>
      <c r="B538" s="1">
        <v>44426</v>
      </c>
      <c r="C538">
        <v>9</v>
      </c>
      <c r="D538">
        <v>15290</v>
      </c>
      <c r="E538">
        <v>1</v>
      </c>
      <c r="F538">
        <v>1250</v>
      </c>
      <c r="G538">
        <v>10</v>
      </c>
      <c r="H538">
        <v>16540</v>
      </c>
      <c r="I538" t="b">
        <v>0</v>
      </c>
    </row>
    <row r="539" spans="1:9" x14ac:dyDescent="0.25">
      <c r="A539" t="s">
        <v>10</v>
      </c>
      <c r="B539" s="1">
        <v>44427</v>
      </c>
      <c r="C539">
        <v>10</v>
      </c>
      <c r="D539">
        <v>15300</v>
      </c>
      <c r="E539">
        <v>3</v>
      </c>
      <c r="F539">
        <v>1253</v>
      </c>
      <c r="G539">
        <v>13</v>
      </c>
      <c r="H539">
        <v>16553</v>
      </c>
      <c r="I539" t="b">
        <v>0</v>
      </c>
    </row>
    <row r="540" spans="1:9" x14ac:dyDescent="0.25">
      <c r="A540" t="s">
        <v>10</v>
      </c>
      <c r="B540" s="1">
        <v>44428</v>
      </c>
      <c r="C540">
        <v>18</v>
      </c>
      <c r="D540">
        <v>15318</v>
      </c>
      <c r="E540">
        <v>1</v>
      </c>
      <c r="F540">
        <v>1254</v>
      </c>
      <c r="G540">
        <v>19</v>
      </c>
      <c r="H540">
        <v>16572</v>
      </c>
      <c r="I540" t="b">
        <v>0</v>
      </c>
    </row>
    <row r="541" spans="1:9" x14ac:dyDescent="0.25">
      <c r="A541" t="s">
        <v>10</v>
      </c>
      <c r="B541" s="1">
        <v>44429</v>
      </c>
      <c r="C541">
        <v>13</v>
      </c>
      <c r="D541">
        <v>15331</v>
      </c>
      <c r="E541">
        <v>2</v>
      </c>
      <c r="F541">
        <v>1256</v>
      </c>
      <c r="G541">
        <v>15</v>
      </c>
      <c r="H541">
        <v>16587</v>
      </c>
      <c r="I541" t="b">
        <v>0</v>
      </c>
    </row>
    <row r="542" spans="1:9" x14ac:dyDescent="0.25">
      <c r="A542" t="s">
        <v>10</v>
      </c>
      <c r="B542" s="1">
        <v>44430</v>
      </c>
      <c r="C542">
        <v>13</v>
      </c>
      <c r="D542">
        <v>15344</v>
      </c>
      <c r="E542">
        <v>1</v>
      </c>
      <c r="F542">
        <v>1257</v>
      </c>
      <c r="G542">
        <v>14</v>
      </c>
      <c r="H542">
        <v>16601</v>
      </c>
      <c r="I542" t="b">
        <v>0</v>
      </c>
    </row>
    <row r="543" spans="1:9" x14ac:dyDescent="0.25">
      <c r="A543" t="s">
        <v>10</v>
      </c>
      <c r="B543" s="1">
        <v>44431</v>
      </c>
      <c r="C543">
        <v>11</v>
      </c>
      <c r="D543">
        <v>15355</v>
      </c>
      <c r="E543">
        <v>0</v>
      </c>
      <c r="F543">
        <v>1257</v>
      </c>
      <c r="G543">
        <v>11</v>
      </c>
      <c r="H543">
        <v>16612</v>
      </c>
      <c r="I543" t="b">
        <v>0</v>
      </c>
    </row>
    <row r="544" spans="1:9" x14ac:dyDescent="0.25">
      <c r="A544" t="s">
        <v>10</v>
      </c>
      <c r="B544" s="1">
        <v>44432</v>
      </c>
      <c r="C544">
        <v>8</v>
      </c>
      <c r="D544">
        <v>15363</v>
      </c>
      <c r="E544">
        <v>1</v>
      </c>
      <c r="F544">
        <v>1258</v>
      </c>
      <c r="G544">
        <v>9</v>
      </c>
      <c r="H544">
        <v>16621</v>
      </c>
      <c r="I544" t="b">
        <v>0</v>
      </c>
    </row>
    <row r="545" spans="1:9" x14ac:dyDescent="0.25">
      <c r="A545" t="s">
        <v>10</v>
      </c>
      <c r="B545" s="1">
        <v>44433</v>
      </c>
      <c r="C545">
        <v>8</v>
      </c>
      <c r="D545">
        <v>15371</v>
      </c>
      <c r="E545">
        <v>2</v>
      </c>
      <c r="F545">
        <v>1260</v>
      </c>
      <c r="G545">
        <v>10</v>
      </c>
      <c r="H545">
        <v>16631</v>
      </c>
      <c r="I545" t="b">
        <v>0</v>
      </c>
    </row>
    <row r="546" spans="1:9" x14ac:dyDescent="0.25">
      <c r="A546" t="s">
        <v>10</v>
      </c>
      <c r="B546" s="1">
        <v>44434</v>
      </c>
      <c r="C546">
        <v>16</v>
      </c>
      <c r="D546">
        <v>15387</v>
      </c>
      <c r="E546">
        <v>1</v>
      </c>
      <c r="F546">
        <v>1261</v>
      </c>
      <c r="G546">
        <v>17</v>
      </c>
      <c r="H546">
        <v>16648</v>
      </c>
      <c r="I546" t="b">
        <v>0</v>
      </c>
    </row>
    <row r="547" spans="1:9" x14ac:dyDescent="0.25">
      <c r="A547" t="s">
        <v>10</v>
      </c>
      <c r="B547" s="1">
        <v>44435</v>
      </c>
      <c r="C547">
        <v>11</v>
      </c>
      <c r="D547">
        <v>15398</v>
      </c>
      <c r="E547">
        <v>0</v>
      </c>
      <c r="F547">
        <v>1261</v>
      </c>
      <c r="G547">
        <v>11</v>
      </c>
      <c r="H547">
        <v>16659</v>
      </c>
      <c r="I547" t="b">
        <v>0</v>
      </c>
    </row>
    <row r="548" spans="1:9" x14ac:dyDescent="0.25">
      <c r="A548" t="s">
        <v>10</v>
      </c>
      <c r="B548" s="1">
        <v>44436</v>
      </c>
      <c r="C548">
        <v>13</v>
      </c>
      <c r="D548">
        <v>15411</v>
      </c>
      <c r="E548">
        <v>0</v>
      </c>
      <c r="F548">
        <v>1261</v>
      </c>
      <c r="G548">
        <v>13</v>
      </c>
      <c r="H548">
        <v>16672</v>
      </c>
      <c r="I548" t="b">
        <v>0</v>
      </c>
    </row>
    <row r="549" spans="1:9" x14ac:dyDescent="0.25">
      <c r="A549" t="s">
        <v>10</v>
      </c>
      <c r="B549" s="1">
        <v>44437</v>
      </c>
      <c r="C549">
        <v>8</v>
      </c>
      <c r="D549">
        <v>15419</v>
      </c>
      <c r="E549">
        <v>2</v>
      </c>
      <c r="F549">
        <v>1263</v>
      </c>
      <c r="G549">
        <v>10</v>
      </c>
      <c r="H549">
        <v>16682</v>
      </c>
      <c r="I549" t="b">
        <v>0</v>
      </c>
    </row>
    <row r="550" spans="1:9" x14ac:dyDescent="0.25">
      <c r="A550" t="s">
        <v>10</v>
      </c>
      <c r="B550" s="1">
        <v>44438</v>
      </c>
      <c r="C550">
        <v>9</v>
      </c>
      <c r="D550">
        <v>15428</v>
      </c>
      <c r="E550">
        <v>1</v>
      </c>
      <c r="F550">
        <v>1264</v>
      </c>
      <c r="G550">
        <v>10</v>
      </c>
      <c r="H550">
        <v>16692</v>
      </c>
      <c r="I550" t="b">
        <v>0</v>
      </c>
    </row>
    <row r="551" spans="1:9" x14ac:dyDescent="0.25">
      <c r="A551" t="s">
        <v>10</v>
      </c>
      <c r="B551" s="1">
        <v>44439</v>
      </c>
      <c r="C551">
        <v>14</v>
      </c>
      <c r="D551">
        <v>15442</v>
      </c>
      <c r="E551">
        <v>0</v>
      </c>
      <c r="F551">
        <v>1264</v>
      </c>
      <c r="G551">
        <v>14</v>
      </c>
      <c r="H551">
        <v>16706</v>
      </c>
      <c r="I551" t="b">
        <v>0</v>
      </c>
    </row>
    <row r="552" spans="1:9" x14ac:dyDescent="0.25">
      <c r="A552" t="s">
        <v>10</v>
      </c>
      <c r="B552" s="1">
        <v>44440</v>
      </c>
      <c r="C552">
        <v>10</v>
      </c>
      <c r="D552">
        <v>15452</v>
      </c>
      <c r="E552">
        <v>1</v>
      </c>
      <c r="F552">
        <v>1265</v>
      </c>
      <c r="G552">
        <v>11</v>
      </c>
      <c r="H552">
        <v>16717</v>
      </c>
      <c r="I552" t="b">
        <v>0</v>
      </c>
    </row>
    <row r="553" spans="1:9" x14ac:dyDescent="0.25">
      <c r="A553" t="s">
        <v>10</v>
      </c>
      <c r="B553" s="1">
        <v>44441</v>
      </c>
      <c r="C553">
        <v>12</v>
      </c>
      <c r="D553">
        <v>15464</v>
      </c>
      <c r="E553">
        <v>0</v>
      </c>
      <c r="F553">
        <v>1265</v>
      </c>
      <c r="G553">
        <v>12</v>
      </c>
      <c r="H553">
        <v>16729</v>
      </c>
      <c r="I553" t="b">
        <v>0</v>
      </c>
    </row>
    <row r="554" spans="1:9" x14ac:dyDescent="0.25">
      <c r="A554" t="s">
        <v>10</v>
      </c>
      <c r="B554" s="1">
        <v>44442</v>
      </c>
      <c r="C554">
        <v>23</v>
      </c>
      <c r="D554">
        <v>15487</v>
      </c>
      <c r="E554">
        <v>0</v>
      </c>
      <c r="F554">
        <v>1265</v>
      </c>
      <c r="G554">
        <v>23</v>
      </c>
      <c r="H554">
        <v>16752</v>
      </c>
      <c r="I554" t="b">
        <v>0</v>
      </c>
    </row>
    <row r="555" spans="1:9" x14ac:dyDescent="0.25">
      <c r="A555" t="s">
        <v>10</v>
      </c>
      <c r="B555" s="1">
        <v>44443</v>
      </c>
      <c r="C555">
        <v>8</v>
      </c>
      <c r="D555">
        <v>15495</v>
      </c>
      <c r="E555">
        <v>0</v>
      </c>
      <c r="F555">
        <v>1265</v>
      </c>
      <c r="G555">
        <v>8</v>
      </c>
      <c r="H555">
        <v>16760</v>
      </c>
      <c r="I555" t="b">
        <v>0</v>
      </c>
    </row>
    <row r="556" spans="1:9" x14ac:dyDescent="0.25">
      <c r="A556" t="s">
        <v>10</v>
      </c>
      <c r="B556" s="1">
        <v>44444</v>
      </c>
      <c r="C556">
        <v>8</v>
      </c>
      <c r="D556">
        <v>15503</v>
      </c>
      <c r="E556">
        <v>4</v>
      </c>
      <c r="F556">
        <v>1269</v>
      </c>
      <c r="G556">
        <v>12</v>
      </c>
      <c r="H556">
        <v>16772</v>
      </c>
      <c r="I556" t="b">
        <v>0</v>
      </c>
    </row>
    <row r="557" spans="1:9" x14ac:dyDescent="0.25">
      <c r="A557" t="s">
        <v>10</v>
      </c>
      <c r="B557" s="1">
        <v>44445</v>
      </c>
      <c r="C557">
        <v>14</v>
      </c>
      <c r="D557">
        <v>15517</v>
      </c>
      <c r="E557">
        <v>5</v>
      </c>
      <c r="F557">
        <v>1274</v>
      </c>
      <c r="G557">
        <v>19</v>
      </c>
      <c r="H557">
        <v>16791</v>
      </c>
      <c r="I557" t="b">
        <v>0</v>
      </c>
    </row>
    <row r="558" spans="1:9" x14ac:dyDescent="0.25">
      <c r="A558" t="s">
        <v>10</v>
      </c>
      <c r="B558" s="1">
        <v>44446</v>
      </c>
      <c r="C558">
        <v>14</v>
      </c>
      <c r="D558">
        <v>15531</v>
      </c>
      <c r="E558">
        <v>0</v>
      </c>
      <c r="F558">
        <v>1274</v>
      </c>
      <c r="G558">
        <v>14</v>
      </c>
      <c r="H558">
        <v>16805</v>
      </c>
      <c r="I558" t="b">
        <v>0</v>
      </c>
    </row>
    <row r="559" spans="1:9" x14ac:dyDescent="0.25">
      <c r="A559" t="s">
        <v>10</v>
      </c>
      <c r="B559" s="1">
        <v>44447</v>
      </c>
      <c r="C559">
        <v>9</v>
      </c>
      <c r="D559">
        <v>15540</v>
      </c>
      <c r="E559">
        <v>1</v>
      </c>
      <c r="F559">
        <v>1275</v>
      </c>
      <c r="G559">
        <v>10</v>
      </c>
      <c r="H559">
        <v>16815</v>
      </c>
      <c r="I559" t="b">
        <v>0</v>
      </c>
    </row>
    <row r="560" spans="1:9" x14ac:dyDescent="0.25">
      <c r="A560" t="s">
        <v>10</v>
      </c>
      <c r="B560" s="1">
        <v>44448</v>
      </c>
      <c r="C560">
        <v>18</v>
      </c>
      <c r="D560">
        <v>15558</v>
      </c>
      <c r="E560">
        <v>0</v>
      </c>
      <c r="F560">
        <v>1275</v>
      </c>
      <c r="G560">
        <v>18</v>
      </c>
      <c r="H560">
        <v>16833</v>
      </c>
      <c r="I560" t="b">
        <v>0</v>
      </c>
    </row>
    <row r="561" spans="1:9" x14ac:dyDescent="0.25">
      <c r="A561" t="s">
        <v>10</v>
      </c>
      <c r="B561" s="1">
        <v>44449</v>
      </c>
      <c r="C561">
        <v>9</v>
      </c>
      <c r="D561">
        <v>15567</v>
      </c>
      <c r="E561">
        <v>0</v>
      </c>
      <c r="F561">
        <v>1275</v>
      </c>
      <c r="G561">
        <v>9</v>
      </c>
      <c r="H561">
        <v>16842</v>
      </c>
      <c r="I561" t="b">
        <v>0</v>
      </c>
    </row>
    <row r="562" spans="1:9" x14ac:dyDescent="0.25">
      <c r="A562" t="s">
        <v>10</v>
      </c>
      <c r="B562" s="1">
        <v>44450</v>
      </c>
      <c r="C562">
        <v>7</v>
      </c>
      <c r="D562">
        <v>15574</v>
      </c>
      <c r="E562">
        <v>1</v>
      </c>
      <c r="F562">
        <v>1276</v>
      </c>
      <c r="G562">
        <v>8</v>
      </c>
      <c r="H562">
        <v>16850</v>
      </c>
      <c r="I562" t="b">
        <v>0</v>
      </c>
    </row>
    <row r="563" spans="1:9" x14ac:dyDescent="0.25">
      <c r="A563" t="s">
        <v>10</v>
      </c>
      <c r="B563" s="1">
        <v>44451</v>
      </c>
      <c r="C563">
        <v>6</v>
      </c>
      <c r="D563">
        <v>15580</v>
      </c>
      <c r="E563">
        <v>0</v>
      </c>
      <c r="F563">
        <v>1276</v>
      </c>
      <c r="G563">
        <v>6</v>
      </c>
      <c r="H563">
        <v>16856</v>
      </c>
      <c r="I563" t="b">
        <v>0</v>
      </c>
    </row>
    <row r="564" spans="1:9" x14ac:dyDescent="0.25">
      <c r="A564" t="s">
        <v>10</v>
      </c>
      <c r="B564" s="1">
        <v>44452</v>
      </c>
      <c r="C564">
        <v>5</v>
      </c>
      <c r="D564">
        <v>15585</v>
      </c>
      <c r="E564">
        <v>1</v>
      </c>
      <c r="F564">
        <v>1277</v>
      </c>
      <c r="G564">
        <v>6</v>
      </c>
      <c r="H564">
        <v>16862</v>
      </c>
      <c r="I564" t="b">
        <v>0</v>
      </c>
    </row>
    <row r="565" spans="1:9" x14ac:dyDescent="0.25">
      <c r="A565" t="s">
        <v>10</v>
      </c>
      <c r="B565" s="1">
        <v>44453</v>
      </c>
      <c r="C565">
        <v>13</v>
      </c>
      <c r="D565">
        <v>15598</v>
      </c>
      <c r="E565">
        <v>1</v>
      </c>
      <c r="F565">
        <v>1278</v>
      </c>
      <c r="G565">
        <v>14</v>
      </c>
      <c r="H565">
        <v>16876</v>
      </c>
      <c r="I565" t="b">
        <v>0</v>
      </c>
    </row>
    <row r="566" spans="1:9" x14ac:dyDescent="0.25">
      <c r="A566" t="s">
        <v>10</v>
      </c>
      <c r="B566" s="1">
        <v>44454</v>
      </c>
      <c r="C566">
        <v>11</v>
      </c>
      <c r="D566">
        <v>15609</v>
      </c>
      <c r="E566">
        <v>2</v>
      </c>
      <c r="F566">
        <v>1280</v>
      </c>
      <c r="G566">
        <v>13</v>
      </c>
      <c r="H566">
        <v>16889</v>
      </c>
      <c r="I566" t="b">
        <v>0</v>
      </c>
    </row>
    <row r="567" spans="1:9" x14ac:dyDescent="0.25">
      <c r="A567" t="s">
        <v>10</v>
      </c>
      <c r="B567" s="1">
        <v>44455</v>
      </c>
      <c r="C567">
        <v>12</v>
      </c>
      <c r="D567">
        <v>15621</v>
      </c>
      <c r="E567">
        <v>1</v>
      </c>
      <c r="F567">
        <v>1281</v>
      </c>
      <c r="G567">
        <v>13</v>
      </c>
      <c r="H567">
        <v>16902</v>
      </c>
      <c r="I567" t="b">
        <v>0</v>
      </c>
    </row>
    <row r="568" spans="1:9" x14ac:dyDescent="0.25">
      <c r="A568" t="s">
        <v>10</v>
      </c>
      <c r="B568" s="1">
        <v>44456</v>
      </c>
      <c r="C568">
        <v>11</v>
      </c>
      <c r="D568">
        <v>15632</v>
      </c>
      <c r="E568">
        <v>0</v>
      </c>
      <c r="F568">
        <v>1281</v>
      </c>
      <c r="G568">
        <v>11</v>
      </c>
      <c r="H568">
        <v>16913</v>
      </c>
      <c r="I568" t="b">
        <v>0</v>
      </c>
    </row>
    <row r="569" spans="1:9" x14ac:dyDescent="0.25">
      <c r="A569" t="s">
        <v>10</v>
      </c>
      <c r="B569" s="1">
        <v>44457</v>
      </c>
      <c r="C569">
        <v>9</v>
      </c>
      <c r="D569">
        <v>15641</v>
      </c>
      <c r="E569">
        <v>0</v>
      </c>
      <c r="F569">
        <v>1281</v>
      </c>
      <c r="G569">
        <v>9</v>
      </c>
      <c r="H569">
        <v>16922</v>
      </c>
      <c r="I569" t="b">
        <v>0</v>
      </c>
    </row>
    <row r="570" spans="1:9" x14ac:dyDescent="0.25">
      <c r="A570" t="s">
        <v>10</v>
      </c>
      <c r="B570" s="1">
        <v>44458</v>
      </c>
      <c r="C570">
        <v>6</v>
      </c>
      <c r="D570">
        <v>15647</v>
      </c>
      <c r="E570">
        <v>0</v>
      </c>
      <c r="F570">
        <v>1281</v>
      </c>
      <c r="G570">
        <v>6</v>
      </c>
      <c r="H570">
        <v>16928</v>
      </c>
      <c r="I570" t="b">
        <v>0</v>
      </c>
    </row>
    <row r="571" spans="1:9" x14ac:dyDescent="0.25">
      <c r="A571" t="s">
        <v>10</v>
      </c>
      <c r="B571" s="1">
        <v>44459</v>
      </c>
      <c r="C571">
        <v>12</v>
      </c>
      <c r="D571">
        <v>15659</v>
      </c>
      <c r="E571">
        <v>0</v>
      </c>
      <c r="F571">
        <v>1281</v>
      </c>
      <c r="G571">
        <v>12</v>
      </c>
      <c r="H571">
        <v>16940</v>
      </c>
      <c r="I571" t="b">
        <v>0</v>
      </c>
    </row>
    <row r="572" spans="1:9" x14ac:dyDescent="0.25">
      <c r="A572" t="s">
        <v>10</v>
      </c>
      <c r="B572" s="1">
        <v>44460</v>
      </c>
      <c r="C572">
        <v>6</v>
      </c>
      <c r="D572">
        <v>15665</v>
      </c>
      <c r="E572">
        <v>2</v>
      </c>
      <c r="F572">
        <v>1283</v>
      </c>
      <c r="G572">
        <v>8</v>
      </c>
      <c r="H572">
        <v>16948</v>
      </c>
      <c r="I572" t="b">
        <v>0</v>
      </c>
    </row>
    <row r="573" spans="1:9" x14ac:dyDescent="0.25">
      <c r="A573" t="s">
        <v>10</v>
      </c>
      <c r="B573" s="1">
        <v>44461</v>
      </c>
      <c r="C573">
        <v>15</v>
      </c>
      <c r="D573">
        <v>15680</v>
      </c>
      <c r="E573">
        <v>2</v>
      </c>
      <c r="F573">
        <v>1285</v>
      </c>
      <c r="G573">
        <v>17</v>
      </c>
      <c r="H573">
        <v>16965</v>
      </c>
      <c r="I573" t="b">
        <v>0</v>
      </c>
    </row>
    <row r="574" spans="1:9" x14ac:dyDescent="0.25">
      <c r="A574" t="s">
        <v>10</v>
      </c>
      <c r="B574" s="1">
        <v>44462</v>
      </c>
      <c r="C574">
        <v>14</v>
      </c>
      <c r="D574">
        <v>15694</v>
      </c>
      <c r="E574">
        <v>2</v>
      </c>
      <c r="F574">
        <v>1287</v>
      </c>
      <c r="G574">
        <v>16</v>
      </c>
      <c r="H574">
        <v>16981</v>
      </c>
      <c r="I574" t="b">
        <v>0</v>
      </c>
    </row>
    <row r="575" spans="1:9" x14ac:dyDescent="0.25">
      <c r="A575" t="s">
        <v>10</v>
      </c>
      <c r="B575" s="1">
        <v>44463</v>
      </c>
      <c r="C575">
        <v>16</v>
      </c>
      <c r="D575">
        <v>15710</v>
      </c>
      <c r="E575">
        <v>2</v>
      </c>
      <c r="F575">
        <v>1289</v>
      </c>
      <c r="G575">
        <v>18</v>
      </c>
      <c r="H575">
        <v>16999</v>
      </c>
      <c r="I575" t="b">
        <v>0</v>
      </c>
    </row>
    <row r="576" spans="1:9" x14ac:dyDescent="0.25">
      <c r="A576" t="s">
        <v>10</v>
      </c>
      <c r="B576" s="1">
        <v>44464</v>
      </c>
      <c r="C576">
        <v>11</v>
      </c>
      <c r="D576">
        <v>15721</v>
      </c>
      <c r="E576">
        <v>0</v>
      </c>
      <c r="F576">
        <v>1289</v>
      </c>
      <c r="G576">
        <v>11</v>
      </c>
      <c r="H576">
        <v>17010</v>
      </c>
      <c r="I576" t="b">
        <v>0</v>
      </c>
    </row>
    <row r="577" spans="1:9" x14ac:dyDescent="0.25">
      <c r="A577" t="s">
        <v>10</v>
      </c>
      <c r="B577" s="1">
        <v>44465</v>
      </c>
      <c r="C577">
        <v>6</v>
      </c>
      <c r="D577">
        <v>15727</v>
      </c>
      <c r="E577">
        <v>3</v>
      </c>
      <c r="F577">
        <v>1292</v>
      </c>
      <c r="G577">
        <v>9</v>
      </c>
      <c r="H577">
        <v>17019</v>
      </c>
      <c r="I577" t="b">
        <v>0</v>
      </c>
    </row>
    <row r="578" spans="1:9" x14ac:dyDescent="0.25">
      <c r="A578" t="s">
        <v>10</v>
      </c>
      <c r="B578" s="1">
        <v>44466</v>
      </c>
      <c r="C578">
        <v>13</v>
      </c>
      <c r="D578">
        <v>15740</v>
      </c>
      <c r="E578">
        <v>1</v>
      </c>
      <c r="F578">
        <v>1293</v>
      </c>
      <c r="G578">
        <v>14</v>
      </c>
      <c r="H578">
        <v>17033</v>
      </c>
      <c r="I578" t="b">
        <v>0</v>
      </c>
    </row>
    <row r="579" spans="1:9" x14ac:dyDescent="0.25">
      <c r="A579" t="s">
        <v>10</v>
      </c>
      <c r="B579" s="1">
        <v>44467</v>
      </c>
      <c r="C579">
        <v>11</v>
      </c>
      <c r="D579">
        <v>15751</v>
      </c>
      <c r="E579">
        <v>2</v>
      </c>
      <c r="F579">
        <v>1295</v>
      </c>
      <c r="G579">
        <v>13</v>
      </c>
      <c r="H579">
        <v>17046</v>
      </c>
      <c r="I579" t="b">
        <v>0</v>
      </c>
    </row>
    <row r="580" spans="1:9" x14ac:dyDescent="0.25">
      <c r="A580" t="s">
        <v>10</v>
      </c>
      <c r="B580" s="1">
        <v>44468</v>
      </c>
      <c r="C580">
        <v>15</v>
      </c>
      <c r="D580">
        <v>15766</v>
      </c>
      <c r="E580">
        <v>1</v>
      </c>
      <c r="F580">
        <v>1296</v>
      </c>
      <c r="G580">
        <v>16</v>
      </c>
      <c r="H580">
        <v>17062</v>
      </c>
      <c r="I580" t="b">
        <v>0</v>
      </c>
    </row>
    <row r="581" spans="1:9" x14ac:dyDescent="0.25">
      <c r="A581" t="s">
        <v>10</v>
      </c>
      <c r="B581" s="1">
        <v>44469</v>
      </c>
      <c r="C581">
        <v>10</v>
      </c>
      <c r="D581">
        <v>15776</v>
      </c>
      <c r="E581">
        <v>5</v>
      </c>
      <c r="F581">
        <v>1301</v>
      </c>
      <c r="G581">
        <v>15</v>
      </c>
      <c r="H581">
        <v>17077</v>
      </c>
      <c r="I581" t="b">
        <v>0</v>
      </c>
    </row>
    <row r="582" spans="1:9" x14ac:dyDescent="0.25">
      <c r="A582" t="s">
        <v>10</v>
      </c>
      <c r="B582" s="1">
        <v>44470</v>
      </c>
      <c r="C582">
        <v>14</v>
      </c>
      <c r="D582">
        <v>15790</v>
      </c>
      <c r="E582">
        <v>3</v>
      </c>
      <c r="F582">
        <v>1304</v>
      </c>
      <c r="G582">
        <v>17</v>
      </c>
      <c r="H582">
        <v>17094</v>
      </c>
      <c r="I582" t="b">
        <v>0</v>
      </c>
    </row>
    <row r="583" spans="1:9" x14ac:dyDescent="0.25">
      <c r="A583" t="s">
        <v>10</v>
      </c>
      <c r="B583" s="1">
        <v>44471</v>
      </c>
      <c r="C583">
        <v>12</v>
      </c>
      <c r="D583">
        <v>15802</v>
      </c>
      <c r="E583">
        <v>2</v>
      </c>
      <c r="F583">
        <v>1306</v>
      </c>
      <c r="G583">
        <v>14</v>
      </c>
      <c r="H583">
        <v>17108</v>
      </c>
      <c r="I583" t="b">
        <v>0</v>
      </c>
    </row>
    <row r="584" spans="1:9" x14ac:dyDescent="0.25">
      <c r="A584" t="s">
        <v>10</v>
      </c>
      <c r="B584" s="1">
        <v>44472</v>
      </c>
      <c r="C584">
        <v>5</v>
      </c>
      <c r="D584">
        <v>15807</v>
      </c>
      <c r="E584">
        <v>1</v>
      </c>
      <c r="F584">
        <v>1307</v>
      </c>
      <c r="G584">
        <v>6</v>
      </c>
      <c r="H584">
        <v>17114</v>
      </c>
      <c r="I584" t="b">
        <v>0</v>
      </c>
    </row>
    <row r="585" spans="1:9" x14ac:dyDescent="0.25">
      <c r="A585" t="s">
        <v>10</v>
      </c>
      <c r="B585" s="1">
        <v>44473</v>
      </c>
      <c r="C585">
        <v>12</v>
      </c>
      <c r="D585">
        <v>15819</v>
      </c>
      <c r="E585">
        <v>0</v>
      </c>
      <c r="F585">
        <v>1307</v>
      </c>
      <c r="G585">
        <v>12</v>
      </c>
      <c r="H585">
        <v>17126</v>
      </c>
      <c r="I585" t="b">
        <v>0</v>
      </c>
    </row>
    <row r="586" spans="1:9" x14ac:dyDescent="0.25">
      <c r="A586" t="s">
        <v>10</v>
      </c>
      <c r="B586" s="1">
        <v>44474</v>
      </c>
      <c r="C586">
        <v>12</v>
      </c>
      <c r="D586">
        <v>15831</v>
      </c>
      <c r="E586">
        <v>3</v>
      </c>
      <c r="F586">
        <v>1310</v>
      </c>
      <c r="G586">
        <v>15</v>
      </c>
      <c r="H586">
        <v>17141</v>
      </c>
      <c r="I586" t="b">
        <v>0</v>
      </c>
    </row>
    <row r="587" spans="1:9" x14ac:dyDescent="0.25">
      <c r="A587" t="s">
        <v>10</v>
      </c>
      <c r="B587" s="1">
        <v>44475</v>
      </c>
      <c r="C587">
        <v>9</v>
      </c>
      <c r="D587">
        <v>15840</v>
      </c>
      <c r="E587">
        <v>2</v>
      </c>
      <c r="F587">
        <v>1312</v>
      </c>
      <c r="G587">
        <v>11</v>
      </c>
      <c r="H587">
        <v>17152</v>
      </c>
      <c r="I587" t="b">
        <v>0</v>
      </c>
    </row>
    <row r="588" spans="1:9" x14ac:dyDescent="0.25">
      <c r="A588" t="s">
        <v>10</v>
      </c>
      <c r="B588" s="1">
        <v>44476</v>
      </c>
      <c r="C588">
        <v>9</v>
      </c>
      <c r="D588">
        <v>15849</v>
      </c>
      <c r="E588">
        <v>0</v>
      </c>
      <c r="F588">
        <v>1312</v>
      </c>
      <c r="G588">
        <v>9</v>
      </c>
      <c r="H588">
        <v>17161</v>
      </c>
      <c r="I588" t="b">
        <v>0</v>
      </c>
    </row>
    <row r="589" spans="1:9" x14ac:dyDescent="0.25">
      <c r="A589" t="s">
        <v>10</v>
      </c>
      <c r="B589" s="1">
        <v>44477</v>
      </c>
      <c r="C589">
        <v>9</v>
      </c>
      <c r="D589">
        <v>15858</v>
      </c>
      <c r="E589">
        <v>1</v>
      </c>
      <c r="F589">
        <v>1313</v>
      </c>
      <c r="G589">
        <v>10</v>
      </c>
      <c r="H589">
        <v>17171</v>
      </c>
      <c r="I589" t="b">
        <v>0</v>
      </c>
    </row>
    <row r="590" spans="1:9" x14ac:dyDescent="0.25">
      <c r="A590" t="s">
        <v>10</v>
      </c>
      <c r="B590" s="1">
        <v>44478</v>
      </c>
      <c r="C590">
        <v>12</v>
      </c>
      <c r="D590">
        <v>15870</v>
      </c>
      <c r="E590">
        <v>3</v>
      </c>
      <c r="F590">
        <v>1316</v>
      </c>
      <c r="G590">
        <v>15</v>
      </c>
      <c r="H590">
        <v>17186</v>
      </c>
      <c r="I590" t="b">
        <v>0</v>
      </c>
    </row>
    <row r="591" spans="1:9" x14ac:dyDescent="0.25">
      <c r="A591" t="s">
        <v>10</v>
      </c>
      <c r="B591" s="1">
        <v>44479</v>
      </c>
      <c r="C591">
        <v>8</v>
      </c>
      <c r="D591">
        <v>15878</v>
      </c>
      <c r="E591">
        <v>2</v>
      </c>
      <c r="F591">
        <v>1318</v>
      </c>
      <c r="G591">
        <v>10</v>
      </c>
      <c r="H591">
        <v>17196</v>
      </c>
      <c r="I591" t="b">
        <v>0</v>
      </c>
    </row>
    <row r="592" spans="1:9" x14ac:dyDescent="0.25">
      <c r="A592" t="s">
        <v>10</v>
      </c>
      <c r="B592" s="1">
        <v>44480</v>
      </c>
      <c r="C592">
        <v>9</v>
      </c>
      <c r="D592">
        <v>15887</v>
      </c>
      <c r="E592">
        <v>2</v>
      </c>
      <c r="F592">
        <v>1320</v>
      </c>
      <c r="G592">
        <v>11</v>
      </c>
      <c r="H592">
        <v>17207</v>
      </c>
      <c r="I592" t="b">
        <v>0</v>
      </c>
    </row>
    <row r="593" spans="1:9" x14ac:dyDescent="0.25">
      <c r="A593" t="s">
        <v>10</v>
      </c>
      <c r="B593" s="1">
        <v>44481</v>
      </c>
      <c r="C593">
        <v>7</v>
      </c>
      <c r="D593">
        <v>15894</v>
      </c>
      <c r="E593">
        <v>2</v>
      </c>
      <c r="F593">
        <v>1322</v>
      </c>
      <c r="G593">
        <v>9</v>
      </c>
      <c r="H593">
        <v>17216</v>
      </c>
      <c r="I593" t="b">
        <v>0</v>
      </c>
    </row>
    <row r="594" spans="1:9" x14ac:dyDescent="0.25">
      <c r="A594" t="s">
        <v>10</v>
      </c>
      <c r="B594" s="1">
        <v>44482</v>
      </c>
      <c r="C594">
        <v>6</v>
      </c>
      <c r="D594">
        <v>15900</v>
      </c>
      <c r="E594">
        <v>1</v>
      </c>
      <c r="F594">
        <v>1323</v>
      </c>
      <c r="G594">
        <v>7</v>
      </c>
      <c r="H594">
        <v>17223</v>
      </c>
      <c r="I594" t="b">
        <v>0</v>
      </c>
    </row>
    <row r="595" spans="1:9" x14ac:dyDescent="0.25">
      <c r="A595" t="s">
        <v>10</v>
      </c>
      <c r="B595" s="1">
        <v>44483</v>
      </c>
      <c r="C595">
        <v>12</v>
      </c>
      <c r="D595">
        <v>15912</v>
      </c>
      <c r="E595">
        <v>3</v>
      </c>
      <c r="F595">
        <v>1326</v>
      </c>
      <c r="G595">
        <v>15</v>
      </c>
      <c r="H595">
        <v>17238</v>
      </c>
      <c r="I595" t="b">
        <v>0</v>
      </c>
    </row>
    <row r="596" spans="1:9" x14ac:dyDescent="0.25">
      <c r="A596" t="s">
        <v>10</v>
      </c>
      <c r="B596" s="1">
        <v>44484</v>
      </c>
      <c r="C596">
        <v>6</v>
      </c>
      <c r="D596">
        <v>15918</v>
      </c>
      <c r="E596">
        <v>1</v>
      </c>
      <c r="F596">
        <v>1327</v>
      </c>
      <c r="G596">
        <v>7</v>
      </c>
      <c r="H596">
        <v>17245</v>
      </c>
      <c r="I596" t="b">
        <v>0</v>
      </c>
    </row>
    <row r="597" spans="1:9" x14ac:dyDescent="0.25">
      <c r="A597" t="s">
        <v>10</v>
      </c>
      <c r="B597" s="1">
        <v>44485</v>
      </c>
      <c r="C597">
        <v>7</v>
      </c>
      <c r="D597">
        <v>15925</v>
      </c>
      <c r="E597">
        <v>1</v>
      </c>
      <c r="F597">
        <v>1328</v>
      </c>
      <c r="G597">
        <v>8</v>
      </c>
      <c r="H597">
        <v>17253</v>
      </c>
      <c r="I597" t="b">
        <v>0</v>
      </c>
    </row>
    <row r="598" spans="1:9" x14ac:dyDescent="0.25">
      <c r="A598" t="s">
        <v>10</v>
      </c>
      <c r="B598" s="1">
        <v>44486</v>
      </c>
      <c r="C598">
        <v>12</v>
      </c>
      <c r="D598">
        <v>15937</v>
      </c>
      <c r="E598">
        <v>2</v>
      </c>
      <c r="F598">
        <v>1330</v>
      </c>
      <c r="G598">
        <v>14</v>
      </c>
      <c r="H598">
        <v>17267</v>
      </c>
      <c r="I598" t="b">
        <v>0</v>
      </c>
    </row>
    <row r="599" spans="1:9" x14ac:dyDescent="0.25">
      <c r="A599" t="s">
        <v>10</v>
      </c>
      <c r="B599" s="1">
        <v>44487</v>
      </c>
      <c r="C599">
        <v>10</v>
      </c>
      <c r="D599">
        <v>15947</v>
      </c>
      <c r="E599">
        <v>2</v>
      </c>
      <c r="F599">
        <v>1332</v>
      </c>
      <c r="G599">
        <v>12</v>
      </c>
      <c r="H599">
        <v>17279</v>
      </c>
      <c r="I599" t="b">
        <v>0</v>
      </c>
    </row>
    <row r="600" spans="1:9" x14ac:dyDescent="0.25">
      <c r="A600" t="s">
        <v>10</v>
      </c>
      <c r="B600" s="1">
        <v>44488</v>
      </c>
      <c r="C600">
        <v>9</v>
      </c>
      <c r="D600">
        <v>15956</v>
      </c>
      <c r="E600">
        <v>1</v>
      </c>
      <c r="F600">
        <v>1333</v>
      </c>
      <c r="G600">
        <v>10</v>
      </c>
      <c r="H600">
        <v>17289</v>
      </c>
      <c r="I600" t="b">
        <v>0</v>
      </c>
    </row>
    <row r="601" spans="1:9" x14ac:dyDescent="0.25">
      <c r="A601" t="s">
        <v>10</v>
      </c>
      <c r="B601" s="1">
        <v>44489</v>
      </c>
      <c r="C601">
        <v>3</v>
      </c>
      <c r="D601">
        <v>15959</v>
      </c>
      <c r="E601">
        <v>0</v>
      </c>
      <c r="F601">
        <v>1333</v>
      </c>
      <c r="G601">
        <v>3</v>
      </c>
      <c r="H601">
        <v>17292</v>
      </c>
      <c r="I601" t="b">
        <v>0</v>
      </c>
    </row>
    <row r="602" spans="1:9" x14ac:dyDescent="0.25">
      <c r="A602" t="s">
        <v>10</v>
      </c>
      <c r="B602" s="1">
        <v>44490</v>
      </c>
      <c r="C602">
        <v>10</v>
      </c>
      <c r="D602">
        <v>15969</v>
      </c>
      <c r="E602">
        <v>2</v>
      </c>
      <c r="F602">
        <v>1335</v>
      </c>
      <c r="G602">
        <v>12</v>
      </c>
      <c r="H602">
        <v>17304</v>
      </c>
      <c r="I602" t="b">
        <v>0</v>
      </c>
    </row>
    <row r="603" spans="1:9" x14ac:dyDescent="0.25">
      <c r="A603" t="s">
        <v>10</v>
      </c>
      <c r="B603" s="1">
        <v>44491</v>
      </c>
      <c r="C603">
        <v>9</v>
      </c>
      <c r="D603">
        <v>15978</v>
      </c>
      <c r="E603">
        <v>1</v>
      </c>
      <c r="F603">
        <v>1336</v>
      </c>
      <c r="G603">
        <v>10</v>
      </c>
      <c r="H603">
        <v>17314</v>
      </c>
      <c r="I603" t="b">
        <v>0</v>
      </c>
    </row>
    <row r="604" spans="1:9" x14ac:dyDescent="0.25">
      <c r="A604" t="s">
        <v>10</v>
      </c>
      <c r="B604" s="1">
        <v>44492</v>
      </c>
      <c r="C604">
        <v>7</v>
      </c>
      <c r="D604">
        <v>15985</v>
      </c>
      <c r="E604">
        <v>1</v>
      </c>
      <c r="F604">
        <v>1337</v>
      </c>
      <c r="G604">
        <v>8</v>
      </c>
      <c r="H604">
        <v>17322</v>
      </c>
      <c r="I604" t="b">
        <v>0</v>
      </c>
    </row>
    <row r="605" spans="1:9" x14ac:dyDescent="0.25">
      <c r="A605" t="s">
        <v>10</v>
      </c>
      <c r="B605" s="1">
        <v>44493</v>
      </c>
      <c r="C605">
        <v>10</v>
      </c>
      <c r="D605">
        <v>15995</v>
      </c>
      <c r="E605">
        <v>0</v>
      </c>
      <c r="F605">
        <v>1337</v>
      </c>
      <c r="G605">
        <v>10</v>
      </c>
      <c r="H605">
        <v>17332</v>
      </c>
      <c r="I605" t="b">
        <v>0</v>
      </c>
    </row>
    <row r="606" spans="1:9" x14ac:dyDescent="0.25">
      <c r="A606" t="s">
        <v>10</v>
      </c>
      <c r="B606" s="1">
        <v>44494</v>
      </c>
      <c r="C606">
        <v>13</v>
      </c>
      <c r="D606">
        <v>16008</v>
      </c>
      <c r="E606">
        <v>0</v>
      </c>
      <c r="F606">
        <v>1337</v>
      </c>
      <c r="G606">
        <v>13</v>
      </c>
      <c r="H606">
        <v>17345</v>
      </c>
      <c r="I606" t="b">
        <v>0</v>
      </c>
    </row>
    <row r="607" spans="1:9" x14ac:dyDescent="0.25">
      <c r="A607" t="s">
        <v>10</v>
      </c>
      <c r="B607" s="1">
        <v>44495</v>
      </c>
      <c r="C607">
        <v>10</v>
      </c>
      <c r="D607">
        <v>16018</v>
      </c>
      <c r="E607">
        <v>0</v>
      </c>
      <c r="F607">
        <v>1337</v>
      </c>
      <c r="G607">
        <v>10</v>
      </c>
      <c r="H607">
        <v>17355</v>
      </c>
      <c r="I607" t="b">
        <v>0</v>
      </c>
    </row>
    <row r="608" spans="1:9" x14ac:dyDescent="0.25">
      <c r="A608" t="s">
        <v>10</v>
      </c>
      <c r="B608" s="1">
        <v>44496</v>
      </c>
      <c r="C608">
        <v>15</v>
      </c>
      <c r="D608">
        <v>16033</v>
      </c>
      <c r="E608">
        <v>2</v>
      </c>
      <c r="F608">
        <v>1339</v>
      </c>
      <c r="G608">
        <v>17</v>
      </c>
      <c r="H608">
        <v>17372</v>
      </c>
      <c r="I608" t="b">
        <v>0</v>
      </c>
    </row>
    <row r="609" spans="1:9" x14ac:dyDescent="0.25">
      <c r="A609" t="s">
        <v>10</v>
      </c>
      <c r="B609" s="1">
        <v>44497</v>
      </c>
      <c r="C609">
        <v>11</v>
      </c>
      <c r="D609">
        <v>16044</v>
      </c>
      <c r="E609">
        <v>1</v>
      </c>
      <c r="F609">
        <v>1340</v>
      </c>
      <c r="G609">
        <v>12</v>
      </c>
      <c r="H609">
        <v>17384</v>
      </c>
      <c r="I609" t="b">
        <v>0</v>
      </c>
    </row>
    <row r="610" spans="1:9" x14ac:dyDescent="0.25">
      <c r="A610" t="s">
        <v>10</v>
      </c>
      <c r="B610" s="1">
        <v>44498</v>
      </c>
      <c r="C610">
        <v>9</v>
      </c>
      <c r="D610">
        <v>16053</v>
      </c>
      <c r="E610">
        <v>0</v>
      </c>
      <c r="F610">
        <v>1340</v>
      </c>
      <c r="G610">
        <v>9</v>
      </c>
      <c r="H610">
        <v>17393</v>
      </c>
      <c r="I610" t="b">
        <v>0</v>
      </c>
    </row>
    <row r="611" spans="1:9" x14ac:dyDescent="0.25">
      <c r="A611" t="s">
        <v>10</v>
      </c>
      <c r="B611" s="1">
        <v>44499</v>
      </c>
      <c r="C611">
        <v>10</v>
      </c>
      <c r="D611">
        <v>16063</v>
      </c>
      <c r="E611">
        <v>0</v>
      </c>
      <c r="F611">
        <v>1340</v>
      </c>
      <c r="G611">
        <v>10</v>
      </c>
      <c r="H611">
        <v>17403</v>
      </c>
      <c r="I611" t="b">
        <v>0</v>
      </c>
    </row>
    <row r="612" spans="1:9" x14ac:dyDescent="0.25">
      <c r="A612" t="s">
        <v>10</v>
      </c>
      <c r="B612" s="1">
        <v>44500</v>
      </c>
      <c r="C612">
        <v>12</v>
      </c>
      <c r="D612">
        <v>16075</v>
      </c>
      <c r="E612">
        <v>0</v>
      </c>
      <c r="F612">
        <v>1340</v>
      </c>
      <c r="G612">
        <v>12</v>
      </c>
      <c r="H612">
        <v>17415</v>
      </c>
      <c r="I612" t="b">
        <v>0</v>
      </c>
    </row>
    <row r="613" spans="1:9" x14ac:dyDescent="0.25">
      <c r="A613" t="s">
        <v>10</v>
      </c>
      <c r="B613" s="1">
        <v>44501</v>
      </c>
      <c r="C613">
        <v>12</v>
      </c>
      <c r="D613">
        <v>16087</v>
      </c>
      <c r="E613">
        <v>1</v>
      </c>
      <c r="F613">
        <v>1341</v>
      </c>
      <c r="G613">
        <v>13</v>
      </c>
      <c r="H613">
        <v>17428</v>
      </c>
      <c r="I613" t="b">
        <v>0</v>
      </c>
    </row>
    <row r="614" spans="1:9" x14ac:dyDescent="0.25">
      <c r="A614" t="s">
        <v>10</v>
      </c>
      <c r="B614" s="1">
        <v>44502</v>
      </c>
      <c r="C614">
        <v>12</v>
      </c>
      <c r="D614">
        <v>16099</v>
      </c>
      <c r="E614">
        <v>0</v>
      </c>
      <c r="F614">
        <v>1341</v>
      </c>
      <c r="G614">
        <v>12</v>
      </c>
      <c r="H614">
        <v>17440</v>
      </c>
      <c r="I614" t="b">
        <v>0</v>
      </c>
    </row>
    <row r="615" spans="1:9" x14ac:dyDescent="0.25">
      <c r="A615" t="s">
        <v>10</v>
      </c>
      <c r="B615" s="1">
        <v>44503</v>
      </c>
      <c r="C615">
        <v>10</v>
      </c>
      <c r="D615">
        <v>16109</v>
      </c>
      <c r="E615">
        <v>0</v>
      </c>
      <c r="F615">
        <v>1341</v>
      </c>
      <c r="G615">
        <v>10</v>
      </c>
      <c r="H615">
        <v>17450</v>
      </c>
      <c r="I615" t="b">
        <v>0</v>
      </c>
    </row>
    <row r="616" spans="1:9" x14ac:dyDescent="0.25">
      <c r="A616" t="s">
        <v>10</v>
      </c>
      <c r="B616" s="1">
        <v>44504</v>
      </c>
      <c r="C616">
        <v>10</v>
      </c>
      <c r="D616">
        <v>16119</v>
      </c>
      <c r="E616">
        <v>0</v>
      </c>
      <c r="F616">
        <v>1341</v>
      </c>
      <c r="G616">
        <v>10</v>
      </c>
      <c r="H616">
        <v>17460</v>
      </c>
      <c r="I616" t="b">
        <v>0</v>
      </c>
    </row>
    <row r="617" spans="1:9" x14ac:dyDescent="0.25">
      <c r="A617" t="s">
        <v>10</v>
      </c>
      <c r="B617" s="1">
        <v>44505</v>
      </c>
      <c r="C617">
        <v>9</v>
      </c>
      <c r="D617">
        <v>16128</v>
      </c>
      <c r="E617">
        <v>0</v>
      </c>
      <c r="F617">
        <v>1341</v>
      </c>
      <c r="G617">
        <v>9</v>
      </c>
      <c r="H617">
        <v>17469</v>
      </c>
      <c r="I617" t="b">
        <v>0</v>
      </c>
    </row>
    <row r="618" spans="1:9" x14ac:dyDescent="0.25">
      <c r="A618" t="s">
        <v>10</v>
      </c>
      <c r="B618" s="1">
        <v>44506</v>
      </c>
      <c r="C618">
        <v>12</v>
      </c>
      <c r="D618">
        <v>16140</v>
      </c>
      <c r="E618">
        <v>2</v>
      </c>
      <c r="F618">
        <v>1343</v>
      </c>
      <c r="G618">
        <v>14</v>
      </c>
      <c r="H618">
        <v>17483</v>
      </c>
      <c r="I618" t="b">
        <v>0</v>
      </c>
    </row>
    <row r="619" spans="1:9" x14ac:dyDescent="0.25">
      <c r="A619" t="s">
        <v>10</v>
      </c>
      <c r="B619" s="1">
        <v>44507</v>
      </c>
      <c r="C619">
        <v>12</v>
      </c>
      <c r="D619">
        <v>16152</v>
      </c>
      <c r="E619">
        <v>3</v>
      </c>
      <c r="F619">
        <v>1346</v>
      </c>
      <c r="G619">
        <v>15</v>
      </c>
      <c r="H619">
        <v>17498</v>
      </c>
      <c r="I619" t="b">
        <v>0</v>
      </c>
    </row>
    <row r="620" spans="1:9" x14ac:dyDescent="0.25">
      <c r="A620" t="s">
        <v>10</v>
      </c>
      <c r="B620" s="1">
        <v>44508</v>
      </c>
      <c r="C620">
        <v>14</v>
      </c>
      <c r="D620">
        <v>16166</v>
      </c>
      <c r="E620">
        <v>3</v>
      </c>
      <c r="F620">
        <v>1349</v>
      </c>
      <c r="G620">
        <v>17</v>
      </c>
      <c r="H620">
        <v>17515</v>
      </c>
      <c r="I620" t="b">
        <v>0</v>
      </c>
    </row>
    <row r="621" spans="1:9" x14ac:dyDescent="0.25">
      <c r="A621" t="s">
        <v>10</v>
      </c>
      <c r="B621" s="1">
        <v>44509</v>
      </c>
      <c r="C621">
        <v>6</v>
      </c>
      <c r="D621">
        <v>16172</v>
      </c>
      <c r="E621">
        <v>1</v>
      </c>
      <c r="F621">
        <v>1350</v>
      </c>
      <c r="G621">
        <v>7</v>
      </c>
      <c r="H621">
        <v>17522</v>
      </c>
      <c r="I621" t="b">
        <v>0</v>
      </c>
    </row>
    <row r="622" spans="1:9" x14ac:dyDescent="0.25">
      <c r="A622" t="s">
        <v>10</v>
      </c>
      <c r="B622" s="1">
        <v>44510</v>
      </c>
      <c r="C622">
        <v>11</v>
      </c>
      <c r="D622">
        <v>16183</v>
      </c>
      <c r="E622">
        <v>3</v>
      </c>
      <c r="F622">
        <v>1353</v>
      </c>
      <c r="G622">
        <v>14</v>
      </c>
      <c r="H622">
        <v>17536</v>
      </c>
      <c r="I622" t="b">
        <v>0</v>
      </c>
    </row>
    <row r="623" spans="1:9" x14ac:dyDescent="0.25">
      <c r="A623" t="s">
        <v>10</v>
      </c>
      <c r="B623" s="1">
        <v>44511</v>
      </c>
      <c r="C623">
        <v>12</v>
      </c>
      <c r="D623">
        <v>16195</v>
      </c>
      <c r="E623">
        <v>1</v>
      </c>
      <c r="F623">
        <v>1354</v>
      </c>
      <c r="G623">
        <v>13</v>
      </c>
      <c r="H623">
        <v>17549</v>
      </c>
      <c r="I623" t="b">
        <v>0</v>
      </c>
    </row>
    <row r="624" spans="1:9" x14ac:dyDescent="0.25">
      <c r="A624" t="s">
        <v>10</v>
      </c>
      <c r="B624" s="1">
        <v>44512</v>
      </c>
      <c r="C624">
        <v>8</v>
      </c>
      <c r="D624">
        <v>16203</v>
      </c>
      <c r="E624">
        <v>2</v>
      </c>
      <c r="F624">
        <v>1356</v>
      </c>
      <c r="G624">
        <v>10</v>
      </c>
      <c r="H624">
        <v>17559</v>
      </c>
      <c r="I624" t="b">
        <v>0</v>
      </c>
    </row>
    <row r="625" spans="1:9" x14ac:dyDescent="0.25">
      <c r="A625" t="s">
        <v>10</v>
      </c>
      <c r="B625" s="1">
        <v>44513</v>
      </c>
      <c r="C625">
        <v>12</v>
      </c>
      <c r="D625">
        <v>16215</v>
      </c>
      <c r="E625">
        <v>2</v>
      </c>
      <c r="F625">
        <v>1358</v>
      </c>
      <c r="G625">
        <v>14</v>
      </c>
      <c r="H625">
        <v>17573</v>
      </c>
      <c r="I625" t="b">
        <v>0</v>
      </c>
    </row>
    <row r="626" spans="1:9" x14ac:dyDescent="0.25">
      <c r="A626" t="s">
        <v>10</v>
      </c>
      <c r="B626" s="1">
        <v>44514</v>
      </c>
      <c r="C626">
        <v>10</v>
      </c>
      <c r="D626">
        <v>16225</v>
      </c>
      <c r="E626">
        <v>1</v>
      </c>
      <c r="F626">
        <v>1359</v>
      </c>
      <c r="G626">
        <v>11</v>
      </c>
      <c r="H626">
        <v>17584</v>
      </c>
      <c r="I626" t="b">
        <v>0</v>
      </c>
    </row>
    <row r="627" spans="1:9" x14ac:dyDescent="0.25">
      <c r="A627" t="s">
        <v>10</v>
      </c>
      <c r="B627" s="1">
        <v>44515</v>
      </c>
      <c r="C627">
        <v>12</v>
      </c>
      <c r="D627">
        <v>16237</v>
      </c>
      <c r="E627">
        <v>1</v>
      </c>
      <c r="F627">
        <v>1360</v>
      </c>
      <c r="G627">
        <v>13</v>
      </c>
      <c r="H627">
        <v>17597</v>
      </c>
      <c r="I627" t="b">
        <v>0</v>
      </c>
    </row>
    <row r="628" spans="1:9" x14ac:dyDescent="0.25">
      <c r="A628" t="s">
        <v>10</v>
      </c>
      <c r="B628" s="1">
        <v>44516</v>
      </c>
      <c r="C628">
        <v>11</v>
      </c>
      <c r="D628">
        <v>16248</v>
      </c>
      <c r="E628">
        <v>0</v>
      </c>
      <c r="F628">
        <v>1360</v>
      </c>
      <c r="G628">
        <v>11</v>
      </c>
      <c r="H628">
        <v>17608</v>
      </c>
      <c r="I628" t="b">
        <v>0</v>
      </c>
    </row>
    <row r="629" spans="1:9" x14ac:dyDescent="0.25">
      <c r="A629" t="s">
        <v>10</v>
      </c>
      <c r="B629" s="1">
        <v>44517</v>
      </c>
      <c r="C629">
        <v>4</v>
      </c>
      <c r="D629">
        <v>16252</v>
      </c>
      <c r="E629">
        <v>1</v>
      </c>
      <c r="F629">
        <v>1361</v>
      </c>
      <c r="G629">
        <v>5</v>
      </c>
      <c r="H629">
        <v>17613</v>
      </c>
      <c r="I629" t="b">
        <v>0</v>
      </c>
    </row>
    <row r="630" spans="1:9" x14ac:dyDescent="0.25">
      <c r="A630" t="s">
        <v>10</v>
      </c>
      <c r="B630" s="1">
        <v>44518</v>
      </c>
      <c r="C630">
        <v>7</v>
      </c>
      <c r="D630">
        <v>16259</v>
      </c>
      <c r="E630">
        <v>0</v>
      </c>
      <c r="F630">
        <v>1361</v>
      </c>
      <c r="G630">
        <v>7</v>
      </c>
      <c r="H630">
        <v>17620</v>
      </c>
      <c r="I630" t="b">
        <v>0</v>
      </c>
    </row>
    <row r="631" spans="1:9" x14ac:dyDescent="0.25">
      <c r="A631" t="s">
        <v>10</v>
      </c>
      <c r="B631" s="1">
        <v>44519</v>
      </c>
      <c r="C631">
        <v>7</v>
      </c>
      <c r="D631">
        <v>16266</v>
      </c>
      <c r="E631">
        <v>0</v>
      </c>
      <c r="F631">
        <v>1361</v>
      </c>
      <c r="G631">
        <v>7</v>
      </c>
      <c r="H631">
        <v>17627</v>
      </c>
      <c r="I631" t="b">
        <v>0</v>
      </c>
    </row>
    <row r="632" spans="1:9" x14ac:dyDescent="0.25">
      <c r="A632" t="s">
        <v>10</v>
      </c>
      <c r="B632" s="1">
        <v>44520</v>
      </c>
      <c r="C632">
        <v>7</v>
      </c>
      <c r="D632">
        <v>16273</v>
      </c>
      <c r="E632">
        <v>1</v>
      </c>
      <c r="F632">
        <v>1362</v>
      </c>
      <c r="G632">
        <v>8</v>
      </c>
      <c r="H632">
        <v>17635</v>
      </c>
      <c r="I632" t="b">
        <v>0</v>
      </c>
    </row>
    <row r="633" spans="1:9" x14ac:dyDescent="0.25">
      <c r="A633" t="s">
        <v>10</v>
      </c>
      <c r="B633" s="1">
        <v>44521</v>
      </c>
      <c r="C633">
        <v>7</v>
      </c>
      <c r="D633">
        <v>16280</v>
      </c>
      <c r="E633">
        <v>0</v>
      </c>
      <c r="F633">
        <v>1362</v>
      </c>
      <c r="G633">
        <v>7</v>
      </c>
      <c r="H633">
        <v>17642</v>
      </c>
      <c r="I633" t="b">
        <v>0</v>
      </c>
    </row>
    <row r="634" spans="1:9" x14ac:dyDescent="0.25">
      <c r="A634" t="s">
        <v>10</v>
      </c>
      <c r="B634" s="1">
        <v>44522</v>
      </c>
      <c r="C634">
        <v>9</v>
      </c>
      <c r="D634">
        <v>16289</v>
      </c>
      <c r="E634">
        <v>2</v>
      </c>
      <c r="F634">
        <v>1364</v>
      </c>
      <c r="G634">
        <v>11</v>
      </c>
      <c r="H634">
        <v>17653</v>
      </c>
      <c r="I634" t="b">
        <v>0</v>
      </c>
    </row>
    <row r="635" spans="1:9" x14ac:dyDescent="0.25">
      <c r="A635" t="s">
        <v>10</v>
      </c>
      <c r="B635" s="1">
        <v>44523</v>
      </c>
      <c r="C635">
        <v>10</v>
      </c>
      <c r="D635">
        <v>16299</v>
      </c>
      <c r="E635">
        <v>1</v>
      </c>
      <c r="F635">
        <v>1365</v>
      </c>
      <c r="G635">
        <v>11</v>
      </c>
      <c r="H635">
        <v>17664</v>
      </c>
      <c r="I635" t="b">
        <v>0</v>
      </c>
    </row>
    <row r="636" spans="1:9" x14ac:dyDescent="0.25">
      <c r="A636" t="s">
        <v>10</v>
      </c>
      <c r="B636" s="1">
        <v>44524</v>
      </c>
      <c r="C636">
        <v>16</v>
      </c>
      <c r="D636">
        <v>16315</v>
      </c>
      <c r="E636">
        <v>0</v>
      </c>
      <c r="F636">
        <v>1365</v>
      </c>
      <c r="G636">
        <v>16</v>
      </c>
      <c r="H636">
        <v>17680</v>
      </c>
      <c r="I636" t="b">
        <v>0</v>
      </c>
    </row>
    <row r="637" spans="1:9" x14ac:dyDescent="0.25">
      <c r="A637" t="s">
        <v>10</v>
      </c>
      <c r="B637" s="1">
        <v>44525</v>
      </c>
      <c r="C637">
        <v>11</v>
      </c>
      <c r="D637">
        <v>16326</v>
      </c>
      <c r="E637">
        <v>0</v>
      </c>
      <c r="F637">
        <v>1365</v>
      </c>
      <c r="G637">
        <v>11</v>
      </c>
      <c r="H637">
        <v>17691</v>
      </c>
      <c r="I637" t="b">
        <v>0</v>
      </c>
    </row>
    <row r="638" spans="1:9" x14ac:dyDescent="0.25">
      <c r="A638" t="s">
        <v>10</v>
      </c>
      <c r="B638" s="1">
        <v>44526</v>
      </c>
      <c r="C638">
        <v>10</v>
      </c>
      <c r="D638">
        <v>16336</v>
      </c>
      <c r="E638">
        <v>0</v>
      </c>
      <c r="F638">
        <v>1365</v>
      </c>
      <c r="G638">
        <v>10</v>
      </c>
      <c r="H638">
        <v>17701</v>
      </c>
      <c r="I638" t="b">
        <v>0</v>
      </c>
    </row>
    <row r="639" spans="1:9" x14ac:dyDescent="0.25">
      <c r="A639" t="s">
        <v>10</v>
      </c>
      <c r="B639" s="1">
        <v>44527</v>
      </c>
      <c r="C639">
        <v>7</v>
      </c>
      <c r="D639">
        <v>16343</v>
      </c>
      <c r="E639">
        <v>2</v>
      </c>
      <c r="F639">
        <v>1367</v>
      </c>
      <c r="G639">
        <v>9</v>
      </c>
      <c r="H639">
        <v>17710</v>
      </c>
      <c r="I639" t="b">
        <v>0</v>
      </c>
    </row>
    <row r="640" spans="1:9" x14ac:dyDescent="0.25">
      <c r="A640" t="s">
        <v>10</v>
      </c>
      <c r="B640" s="1">
        <v>44528</v>
      </c>
      <c r="C640">
        <v>10</v>
      </c>
      <c r="D640">
        <v>16353</v>
      </c>
      <c r="E640">
        <v>2</v>
      </c>
      <c r="F640">
        <v>1369</v>
      </c>
      <c r="G640">
        <v>12</v>
      </c>
      <c r="H640">
        <v>17722</v>
      </c>
      <c r="I640" t="b">
        <v>0</v>
      </c>
    </row>
    <row r="641" spans="1:9" x14ac:dyDescent="0.25">
      <c r="A641" t="s">
        <v>10</v>
      </c>
      <c r="B641" s="1">
        <v>44529</v>
      </c>
      <c r="C641">
        <v>10</v>
      </c>
      <c r="D641">
        <v>16363</v>
      </c>
      <c r="E641">
        <v>1</v>
      </c>
      <c r="F641">
        <v>1370</v>
      </c>
      <c r="G641">
        <v>11</v>
      </c>
      <c r="H641">
        <v>17733</v>
      </c>
      <c r="I641" t="b">
        <v>0</v>
      </c>
    </row>
    <row r="642" spans="1:9" x14ac:dyDescent="0.25">
      <c r="A642" t="s">
        <v>10</v>
      </c>
      <c r="B642" s="1">
        <v>44530</v>
      </c>
      <c r="C642">
        <v>14</v>
      </c>
      <c r="D642">
        <v>16377</v>
      </c>
      <c r="E642">
        <v>3</v>
      </c>
      <c r="F642">
        <v>1373</v>
      </c>
      <c r="G642">
        <v>17</v>
      </c>
      <c r="H642">
        <v>17750</v>
      </c>
      <c r="I642" t="b">
        <v>0</v>
      </c>
    </row>
    <row r="643" spans="1:9" x14ac:dyDescent="0.25">
      <c r="A643" t="s">
        <v>10</v>
      </c>
      <c r="B643" s="1">
        <v>44531</v>
      </c>
      <c r="C643">
        <v>8</v>
      </c>
      <c r="D643">
        <v>16385</v>
      </c>
      <c r="E643">
        <v>0</v>
      </c>
      <c r="F643">
        <v>1373</v>
      </c>
      <c r="G643">
        <v>8</v>
      </c>
      <c r="H643">
        <v>17758</v>
      </c>
      <c r="I643" t="b">
        <v>0</v>
      </c>
    </row>
    <row r="644" spans="1:9" x14ac:dyDescent="0.25">
      <c r="A644" t="s">
        <v>10</v>
      </c>
      <c r="B644" s="1">
        <v>44532</v>
      </c>
      <c r="C644">
        <v>8</v>
      </c>
      <c r="D644">
        <v>16393</v>
      </c>
      <c r="E644">
        <v>0</v>
      </c>
      <c r="F644">
        <v>1373</v>
      </c>
      <c r="G644">
        <v>8</v>
      </c>
      <c r="H644">
        <v>17766</v>
      </c>
      <c r="I644" t="b">
        <v>0</v>
      </c>
    </row>
    <row r="645" spans="1:9" x14ac:dyDescent="0.25">
      <c r="A645" t="s">
        <v>10</v>
      </c>
      <c r="B645" s="1">
        <v>44533</v>
      </c>
      <c r="C645">
        <v>13</v>
      </c>
      <c r="D645">
        <v>16406</v>
      </c>
      <c r="E645">
        <v>0</v>
      </c>
      <c r="F645">
        <v>1373</v>
      </c>
      <c r="G645">
        <v>13</v>
      </c>
      <c r="H645">
        <v>17779</v>
      </c>
      <c r="I645" t="b">
        <v>0</v>
      </c>
    </row>
    <row r="646" spans="1:9" x14ac:dyDescent="0.25">
      <c r="A646" t="s">
        <v>10</v>
      </c>
      <c r="B646" s="1">
        <v>44534</v>
      </c>
      <c r="C646">
        <v>15</v>
      </c>
      <c r="D646">
        <v>16421</v>
      </c>
      <c r="E646">
        <v>2</v>
      </c>
      <c r="F646">
        <v>1375</v>
      </c>
      <c r="G646">
        <v>17</v>
      </c>
      <c r="H646">
        <v>17796</v>
      </c>
      <c r="I646" t="b">
        <v>0</v>
      </c>
    </row>
    <row r="647" spans="1:9" x14ac:dyDescent="0.25">
      <c r="A647" t="s">
        <v>10</v>
      </c>
      <c r="B647" s="1">
        <v>44535</v>
      </c>
      <c r="C647">
        <v>14</v>
      </c>
      <c r="D647">
        <v>16435</v>
      </c>
      <c r="E647">
        <v>0</v>
      </c>
      <c r="F647">
        <v>1375</v>
      </c>
      <c r="G647">
        <v>14</v>
      </c>
      <c r="H647">
        <v>17810</v>
      </c>
      <c r="I647" t="b">
        <v>0</v>
      </c>
    </row>
    <row r="648" spans="1:9" x14ac:dyDescent="0.25">
      <c r="A648" t="s">
        <v>10</v>
      </c>
      <c r="B648" s="1">
        <v>44536</v>
      </c>
      <c r="C648">
        <v>8</v>
      </c>
      <c r="D648">
        <v>16443</v>
      </c>
      <c r="E648">
        <v>3</v>
      </c>
      <c r="F648">
        <v>1378</v>
      </c>
      <c r="G648">
        <v>11</v>
      </c>
      <c r="H648">
        <v>17821</v>
      </c>
      <c r="I648" t="b">
        <v>0</v>
      </c>
    </row>
    <row r="649" spans="1:9" x14ac:dyDescent="0.25">
      <c r="A649" t="s">
        <v>10</v>
      </c>
      <c r="B649" s="1">
        <v>44537</v>
      </c>
      <c r="C649">
        <v>11</v>
      </c>
      <c r="D649">
        <v>16454</v>
      </c>
      <c r="E649">
        <v>0</v>
      </c>
      <c r="F649">
        <v>1378</v>
      </c>
      <c r="G649">
        <v>11</v>
      </c>
      <c r="H649">
        <v>17832</v>
      </c>
      <c r="I649" t="b">
        <v>0</v>
      </c>
    </row>
    <row r="650" spans="1:9" x14ac:dyDescent="0.25">
      <c r="A650" t="s">
        <v>10</v>
      </c>
      <c r="B650" s="1">
        <v>44538</v>
      </c>
      <c r="C650">
        <v>9</v>
      </c>
      <c r="D650">
        <v>16463</v>
      </c>
      <c r="E650">
        <v>0</v>
      </c>
      <c r="F650">
        <v>1378</v>
      </c>
      <c r="G650">
        <v>9</v>
      </c>
      <c r="H650">
        <v>17841</v>
      </c>
      <c r="I650" t="b">
        <v>0</v>
      </c>
    </row>
    <row r="651" spans="1:9" x14ac:dyDescent="0.25">
      <c r="A651" t="s">
        <v>10</v>
      </c>
      <c r="B651" s="1">
        <v>44539</v>
      </c>
      <c r="C651">
        <v>13</v>
      </c>
      <c r="D651">
        <v>16476</v>
      </c>
      <c r="E651">
        <v>1</v>
      </c>
      <c r="F651">
        <v>1379</v>
      </c>
      <c r="G651">
        <v>14</v>
      </c>
      <c r="H651">
        <v>17855</v>
      </c>
      <c r="I651" t="b">
        <v>0</v>
      </c>
    </row>
    <row r="652" spans="1:9" x14ac:dyDescent="0.25">
      <c r="A652" t="s">
        <v>10</v>
      </c>
      <c r="B652" s="1">
        <v>44540</v>
      </c>
      <c r="C652">
        <v>13</v>
      </c>
      <c r="D652">
        <v>16489</v>
      </c>
      <c r="E652">
        <v>0</v>
      </c>
      <c r="F652">
        <v>1379</v>
      </c>
      <c r="G652">
        <v>13</v>
      </c>
      <c r="H652">
        <v>17868</v>
      </c>
      <c r="I652" t="b">
        <v>0</v>
      </c>
    </row>
    <row r="653" spans="1:9" x14ac:dyDescent="0.25">
      <c r="A653" t="s">
        <v>10</v>
      </c>
      <c r="B653" s="1">
        <v>44541</v>
      </c>
      <c r="C653">
        <v>11</v>
      </c>
      <c r="D653">
        <v>16500</v>
      </c>
      <c r="E653">
        <v>1</v>
      </c>
      <c r="F653">
        <v>1380</v>
      </c>
      <c r="G653">
        <v>12</v>
      </c>
      <c r="H653">
        <v>17880</v>
      </c>
      <c r="I653" t="b">
        <v>0</v>
      </c>
    </row>
    <row r="654" spans="1:9" x14ac:dyDescent="0.25">
      <c r="A654" t="s">
        <v>10</v>
      </c>
      <c r="B654" s="1">
        <v>44542</v>
      </c>
      <c r="C654">
        <v>22</v>
      </c>
      <c r="D654">
        <v>16522</v>
      </c>
      <c r="E654">
        <v>0</v>
      </c>
      <c r="F654">
        <v>1380</v>
      </c>
      <c r="G654">
        <v>22</v>
      </c>
      <c r="H654">
        <v>17902</v>
      </c>
      <c r="I654" t="b">
        <v>0</v>
      </c>
    </row>
    <row r="655" spans="1:9" x14ac:dyDescent="0.25">
      <c r="A655" t="s">
        <v>10</v>
      </c>
      <c r="B655" s="1">
        <v>44543</v>
      </c>
      <c r="C655">
        <v>16</v>
      </c>
      <c r="D655">
        <v>16538</v>
      </c>
      <c r="E655">
        <v>4</v>
      </c>
      <c r="F655">
        <v>1384</v>
      </c>
      <c r="G655">
        <v>20</v>
      </c>
      <c r="H655">
        <v>17922</v>
      </c>
      <c r="I655" t="b">
        <v>0</v>
      </c>
    </row>
    <row r="656" spans="1:9" x14ac:dyDescent="0.25">
      <c r="A656" t="s">
        <v>10</v>
      </c>
      <c r="B656" s="1">
        <v>44544</v>
      </c>
      <c r="C656">
        <v>16</v>
      </c>
      <c r="D656">
        <v>16554</v>
      </c>
      <c r="E656">
        <v>2</v>
      </c>
      <c r="F656">
        <v>1386</v>
      </c>
      <c r="G656">
        <v>18</v>
      </c>
      <c r="H656">
        <v>17940</v>
      </c>
      <c r="I656" t="b">
        <v>0</v>
      </c>
    </row>
    <row r="657" spans="1:9" x14ac:dyDescent="0.25">
      <c r="A657" t="s">
        <v>10</v>
      </c>
      <c r="B657" s="1">
        <v>44545</v>
      </c>
      <c r="C657">
        <v>12</v>
      </c>
      <c r="D657">
        <v>16566</v>
      </c>
      <c r="E657">
        <v>0</v>
      </c>
      <c r="F657">
        <v>1386</v>
      </c>
      <c r="G657">
        <v>12</v>
      </c>
      <c r="H657">
        <v>17952</v>
      </c>
      <c r="I657" t="b">
        <v>0</v>
      </c>
    </row>
    <row r="658" spans="1:9" x14ac:dyDescent="0.25">
      <c r="A658" t="s">
        <v>10</v>
      </c>
      <c r="B658" s="1">
        <v>44546</v>
      </c>
      <c r="C658">
        <v>12</v>
      </c>
      <c r="D658">
        <v>16578</v>
      </c>
      <c r="E658">
        <v>0</v>
      </c>
      <c r="F658">
        <v>1386</v>
      </c>
      <c r="G658">
        <v>12</v>
      </c>
      <c r="H658">
        <v>17964</v>
      </c>
      <c r="I658" t="b">
        <v>0</v>
      </c>
    </row>
    <row r="659" spans="1:9" x14ac:dyDescent="0.25">
      <c r="A659" t="s">
        <v>10</v>
      </c>
      <c r="B659" s="1">
        <v>44547</v>
      </c>
      <c r="C659">
        <v>9</v>
      </c>
      <c r="D659">
        <v>16587</v>
      </c>
      <c r="E659">
        <v>1</v>
      </c>
      <c r="F659">
        <v>1387</v>
      </c>
      <c r="G659">
        <v>10</v>
      </c>
      <c r="H659">
        <v>17974</v>
      </c>
      <c r="I659" t="b">
        <v>0</v>
      </c>
    </row>
    <row r="660" spans="1:9" x14ac:dyDescent="0.25">
      <c r="A660" t="s">
        <v>10</v>
      </c>
      <c r="B660" s="1">
        <v>44548</v>
      </c>
      <c r="C660">
        <v>19</v>
      </c>
      <c r="D660">
        <v>16606</v>
      </c>
      <c r="E660">
        <v>3</v>
      </c>
      <c r="F660">
        <v>1390</v>
      </c>
      <c r="G660">
        <v>22</v>
      </c>
      <c r="H660">
        <v>17996</v>
      </c>
      <c r="I660" t="b">
        <v>0</v>
      </c>
    </row>
    <row r="661" spans="1:9" x14ac:dyDescent="0.25">
      <c r="A661" t="s">
        <v>10</v>
      </c>
      <c r="B661" s="1">
        <v>44549</v>
      </c>
      <c r="C661">
        <v>14</v>
      </c>
      <c r="D661">
        <v>16620</v>
      </c>
      <c r="E661">
        <v>1</v>
      </c>
      <c r="F661">
        <v>1391</v>
      </c>
      <c r="G661">
        <v>15</v>
      </c>
      <c r="H661">
        <v>18011</v>
      </c>
      <c r="I661" t="b">
        <v>0</v>
      </c>
    </row>
    <row r="662" spans="1:9" x14ac:dyDescent="0.25">
      <c r="A662" t="s">
        <v>10</v>
      </c>
      <c r="B662" s="1">
        <v>44550</v>
      </c>
      <c r="C662">
        <v>7</v>
      </c>
      <c r="D662">
        <v>16627</v>
      </c>
      <c r="E662">
        <v>0</v>
      </c>
      <c r="F662">
        <v>1391</v>
      </c>
      <c r="G662">
        <v>7</v>
      </c>
      <c r="H662">
        <v>18018</v>
      </c>
      <c r="I662" t="b">
        <v>0</v>
      </c>
    </row>
    <row r="663" spans="1:9" x14ac:dyDescent="0.25">
      <c r="A663" t="s">
        <v>10</v>
      </c>
      <c r="B663" s="1">
        <v>44551</v>
      </c>
      <c r="C663">
        <v>12</v>
      </c>
      <c r="D663">
        <v>16639</v>
      </c>
      <c r="E663">
        <v>1</v>
      </c>
      <c r="F663">
        <v>1392</v>
      </c>
      <c r="G663">
        <v>13</v>
      </c>
      <c r="H663">
        <v>18031</v>
      </c>
      <c r="I663" t="b">
        <v>0</v>
      </c>
    </row>
    <row r="664" spans="1:9" x14ac:dyDescent="0.25">
      <c r="A664" t="s">
        <v>10</v>
      </c>
      <c r="B664" s="1">
        <v>44552</v>
      </c>
      <c r="C664">
        <v>20</v>
      </c>
      <c r="D664">
        <v>16659</v>
      </c>
      <c r="E664">
        <v>1</v>
      </c>
      <c r="F664">
        <v>1393</v>
      </c>
      <c r="G664">
        <v>21</v>
      </c>
      <c r="H664">
        <v>18052</v>
      </c>
      <c r="I664" t="b">
        <v>0</v>
      </c>
    </row>
    <row r="665" spans="1:9" x14ac:dyDescent="0.25">
      <c r="A665" t="s">
        <v>10</v>
      </c>
      <c r="B665" s="1">
        <v>44553</v>
      </c>
      <c r="C665">
        <v>19</v>
      </c>
      <c r="D665">
        <v>16678</v>
      </c>
      <c r="E665">
        <v>3</v>
      </c>
      <c r="F665">
        <v>1396</v>
      </c>
      <c r="G665">
        <v>22</v>
      </c>
      <c r="H665">
        <v>18074</v>
      </c>
      <c r="I665" t="b">
        <v>0</v>
      </c>
    </row>
    <row r="666" spans="1:9" x14ac:dyDescent="0.25">
      <c r="A666" t="s">
        <v>10</v>
      </c>
      <c r="B666" s="1">
        <v>44554</v>
      </c>
      <c r="C666">
        <v>17</v>
      </c>
      <c r="D666">
        <v>16695</v>
      </c>
      <c r="E666">
        <v>4</v>
      </c>
      <c r="F666">
        <v>1400</v>
      </c>
      <c r="G666">
        <v>21</v>
      </c>
      <c r="H666">
        <v>18095</v>
      </c>
      <c r="I666" t="b">
        <v>0</v>
      </c>
    </row>
    <row r="667" spans="1:9" x14ac:dyDescent="0.25">
      <c r="A667" t="s">
        <v>10</v>
      </c>
      <c r="B667" s="1">
        <v>44555</v>
      </c>
      <c r="C667">
        <v>11</v>
      </c>
      <c r="D667">
        <v>16706</v>
      </c>
      <c r="E667">
        <v>1</v>
      </c>
      <c r="F667">
        <v>1401</v>
      </c>
      <c r="G667">
        <v>12</v>
      </c>
      <c r="H667">
        <v>18107</v>
      </c>
      <c r="I667" t="b">
        <v>0</v>
      </c>
    </row>
    <row r="668" spans="1:9" x14ac:dyDescent="0.25">
      <c r="A668" t="s">
        <v>10</v>
      </c>
      <c r="B668" s="1">
        <v>44556</v>
      </c>
      <c r="C668">
        <v>19</v>
      </c>
      <c r="D668">
        <v>16725</v>
      </c>
      <c r="E668">
        <v>0</v>
      </c>
      <c r="F668">
        <v>1401</v>
      </c>
      <c r="G668">
        <v>19</v>
      </c>
      <c r="H668">
        <v>18126</v>
      </c>
      <c r="I668" t="b">
        <v>0</v>
      </c>
    </row>
    <row r="669" spans="1:9" x14ac:dyDescent="0.25">
      <c r="A669" t="s">
        <v>10</v>
      </c>
      <c r="B669" s="1">
        <v>44557</v>
      </c>
      <c r="C669">
        <v>20</v>
      </c>
      <c r="D669">
        <v>16745</v>
      </c>
      <c r="E669">
        <v>0</v>
      </c>
      <c r="F669">
        <v>1401</v>
      </c>
      <c r="G669">
        <v>20</v>
      </c>
      <c r="H669">
        <v>18146</v>
      </c>
      <c r="I669" t="b">
        <v>0</v>
      </c>
    </row>
    <row r="670" spans="1:9" x14ac:dyDescent="0.25">
      <c r="A670" t="s">
        <v>10</v>
      </c>
      <c r="B670" s="1">
        <v>44558</v>
      </c>
      <c r="C670">
        <v>23</v>
      </c>
      <c r="D670">
        <v>16768</v>
      </c>
      <c r="E670">
        <v>1</v>
      </c>
      <c r="F670">
        <v>1402</v>
      </c>
      <c r="G670">
        <v>24</v>
      </c>
      <c r="H670">
        <v>18170</v>
      </c>
      <c r="I670" t="b">
        <v>0</v>
      </c>
    </row>
    <row r="671" spans="1:9" x14ac:dyDescent="0.25">
      <c r="A671" t="s">
        <v>10</v>
      </c>
      <c r="B671" s="1">
        <v>44559</v>
      </c>
      <c r="C671">
        <v>23</v>
      </c>
      <c r="D671">
        <v>16791</v>
      </c>
      <c r="E671">
        <v>0</v>
      </c>
      <c r="F671">
        <v>1402</v>
      </c>
      <c r="G671">
        <v>23</v>
      </c>
      <c r="H671">
        <v>18193</v>
      </c>
      <c r="I671" t="b">
        <v>0</v>
      </c>
    </row>
    <row r="672" spans="1:9" x14ac:dyDescent="0.25">
      <c r="A672" t="s">
        <v>10</v>
      </c>
      <c r="B672" s="1">
        <v>44560</v>
      </c>
      <c r="C672">
        <v>30</v>
      </c>
      <c r="D672">
        <v>16821</v>
      </c>
      <c r="E672">
        <v>2</v>
      </c>
      <c r="F672">
        <v>1404</v>
      </c>
      <c r="G672">
        <v>32</v>
      </c>
      <c r="H672">
        <v>18225</v>
      </c>
      <c r="I672" t="b">
        <v>0</v>
      </c>
    </row>
    <row r="673" spans="1:9" x14ac:dyDescent="0.25">
      <c r="A673" t="s">
        <v>10</v>
      </c>
      <c r="B673" s="1">
        <v>44561</v>
      </c>
      <c r="C673">
        <v>16</v>
      </c>
      <c r="D673">
        <v>16837</v>
      </c>
      <c r="E673">
        <v>2</v>
      </c>
      <c r="F673">
        <v>1406</v>
      </c>
      <c r="G673">
        <v>18</v>
      </c>
      <c r="H673">
        <v>18243</v>
      </c>
      <c r="I673" t="b">
        <v>0</v>
      </c>
    </row>
    <row r="674" spans="1:9" x14ac:dyDescent="0.25">
      <c r="A674" t="s">
        <v>10</v>
      </c>
      <c r="B674" s="1">
        <v>44562</v>
      </c>
      <c r="C674">
        <v>34</v>
      </c>
      <c r="D674">
        <v>16871</v>
      </c>
      <c r="E674">
        <v>1</v>
      </c>
      <c r="F674">
        <v>1407</v>
      </c>
      <c r="G674">
        <v>35</v>
      </c>
      <c r="H674">
        <v>18278</v>
      </c>
      <c r="I674" t="b">
        <v>0</v>
      </c>
    </row>
    <row r="675" spans="1:9" x14ac:dyDescent="0.25">
      <c r="A675" t="s">
        <v>10</v>
      </c>
      <c r="B675" s="1">
        <v>44563</v>
      </c>
      <c r="C675">
        <v>30</v>
      </c>
      <c r="D675">
        <v>16901</v>
      </c>
      <c r="E675">
        <v>1</v>
      </c>
      <c r="F675">
        <v>1408</v>
      </c>
      <c r="G675">
        <v>31</v>
      </c>
      <c r="H675">
        <v>18309</v>
      </c>
      <c r="I675" t="b">
        <v>0</v>
      </c>
    </row>
    <row r="676" spans="1:9" x14ac:dyDescent="0.25">
      <c r="A676" t="s">
        <v>10</v>
      </c>
      <c r="B676" s="1">
        <v>44564</v>
      </c>
      <c r="C676">
        <v>26</v>
      </c>
      <c r="D676">
        <v>16927</v>
      </c>
      <c r="E676">
        <v>6</v>
      </c>
      <c r="F676">
        <v>1414</v>
      </c>
      <c r="G676">
        <v>32</v>
      </c>
      <c r="H676">
        <v>18341</v>
      </c>
      <c r="I676" t="b">
        <v>0</v>
      </c>
    </row>
    <row r="677" spans="1:9" x14ac:dyDescent="0.25">
      <c r="A677" t="s">
        <v>10</v>
      </c>
      <c r="B677" s="1">
        <v>44565</v>
      </c>
      <c r="C677">
        <v>23</v>
      </c>
      <c r="D677">
        <v>16950</v>
      </c>
      <c r="E677">
        <v>0</v>
      </c>
      <c r="F677">
        <v>1414</v>
      </c>
      <c r="G677">
        <v>23</v>
      </c>
      <c r="H677">
        <v>18364</v>
      </c>
      <c r="I677" t="b">
        <v>0</v>
      </c>
    </row>
    <row r="678" spans="1:9" x14ac:dyDescent="0.25">
      <c r="A678" t="s">
        <v>10</v>
      </c>
      <c r="B678" s="1">
        <v>44566</v>
      </c>
      <c r="C678">
        <v>24</v>
      </c>
      <c r="D678">
        <v>16974</v>
      </c>
      <c r="E678">
        <v>1</v>
      </c>
      <c r="F678">
        <v>1415</v>
      </c>
      <c r="G678">
        <v>25</v>
      </c>
      <c r="H678">
        <v>18389</v>
      </c>
      <c r="I678" t="b">
        <v>0</v>
      </c>
    </row>
    <row r="679" spans="1:9" x14ac:dyDescent="0.25">
      <c r="A679" t="s">
        <v>10</v>
      </c>
      <c r="B679" s="1">
        <v>44567</v>
      </c>
      <c r="C679">
        <v>31</v>
      </c>
      <c r="D679">
        <v>17005</v>
      </c>
      <c r="E679">
        <v>4</v>
      </c>
      <c r="F679">
        <v>1419</v>
      </c>
      <c r="G679">
        <v>35</v>
      </c>
      <c r="H679">
        <v>18424</v>
      </c>
      <c r="I679" t="b">
        <v>0</v>
      </c>
    </row>
    <row r="680" spans="1:9" x14ac:dyDescent="0.25">
      <c r="A680" t="s">
        <v>10</v>
      </c>
      <c r="B680" s="1">
        <v>44568</v>
      </c>
      <c r="C680">
        <v>31</v>
      </c>
      <c r="D680">
        <v>17036</v>
      </c>
      <c r="E680">
        <v>1</v>
      </c>
      <c r="F680">
        <v>1420</v>
      </c>
      <c r="G680">
        <v>32</v>
      </c>
      <c r="H680">
        <v>18456</v>
      </c>
      <c r="I680" t="b">
        <v>0</v>
      </c>
    </row>
    <row r="681" spans="1:9" x14ac:dyDescent="0.25">
      <c r="A681" t="s">
        <v>10</v>
      </c>
      <c r="B681" s="1">
        <v>44569</v>
      </c>
      <c r="C681">
        <v>32</v>
      </c>
      <c r="D681">
        <v>17068</v>
      </c>
      <c r="E681">
        <v>2</v>
      </c>
      <c r="F681">
        <v>1422</v>
      </c>
      <c r="G681">
        <v>34</v>
      </c>
      <c r="H681">
        <v>18490</v>
      </c>
      <c r="I681" t="b">
        <v>0</v>
      </c>
    </row>
    <row r="682" spans="1:9" x14ac:dyDescent="0.25">
      <c r="A682" t="s">
        <v>10</v>
      </c>
      <c r="B682" s="1">
        <v>44570</v>
      </c>
      <c r="C682">
        <v>30</v>
      </c>
      <c r="D682">
        <v>17098</v>
      </c>
      <c r="E682">
        <v>3</v>
      </c>
      <c r="F682">
        <v>1425</v>
      </c>
      <c r="G682">
        <v>33</v>
      </c>
      <c r="H682">
        <v>18523</v>
      </c>
      <c r="I682" t="b">
        <v>0</v>
      </c>
    </row>
    <row r="683" spans="1:9" x14ac:dyDescent="0.25">
      <c r="A683" t="s">
        <v>10</v>
      </c>
      <c r="B683" s="1">
        <v>44571</v>
      </c>
      <c r="C683">
        <v>34</v>
      </c>
      <c r="D683">
        <v>17132</v>
      </c>
      <c r="E683">
        <v>0</v>
      </c>
      <c r="F683">
        <v>1425</v>
      </c>
      <c r="G683">
        <v>34</v>
      </c>
      <c r="H683">
        <v>18557</v>
      </c>
      <c r="I683" t="b">
        <v>0</v>
      </c>
    </row>
    <row r="684" spans="1:9" x14ac:dyDescent="0.25">
      <c r="A684" t="s">
        <v>10</v>
      </c>
      <c r="B684" s="1">
        <v>44572</v>
      </c>
      <c r="C684">
        <v>43</v>
      </c>
      <c r="D684">
        <v>17175</v>
      </c>
      <c r="E684">
        <v>1</v>
      </c>
      <c r="F684">
        <v>1426</v>
      </c>
      <c r="G684">
        <v>44</v>
      </c>
      <c r="H684">
        <v>18601</v>
      </c>
      <c r="I684" t="b">
        <v>0</v>
      </c>
    </row>
    <row r="685" spans="1:9" x14ac:dyDescent="0.25">
      <c r="A685" t="s">
        <v>10</v>
      </c>
      <c r="B685" s="1">
        <v>44573</v>
      </c>
      <c r="C685">
        <v>23</v>
      </c>
      <c r="D685">
        <v>17198</v>
      </c>
      <c r="E685">
        <v>1</v>
      </c>
      <c r="F685">
        <v>1427</v>
      </c>
      <c r="G685">
        <v>24</v>
      </c>
      <c r="H685">
        <v>18625</v>
      </c>
      <c r="I685" t="b">
        <v>0</v>
      </c>
    </row>
    <row r="686" spans="1:9" x14ac:dyDescent="0.25">
      <c r="A686" t="s">
        <v>10</v>
      </c>
      <c r="B686" s="1">
        <v>44574</v>
      </c>
      <c r="C686">
        <v>31</v>
      </c>
      <c r="D686">
        <v>17229</v>
      </c>
      <c r="E686">
        <v>0</v>
      </c>
      <c r="F686">
        <v>1427</v>
      </c>
      <c r="G686">
        <v>31</v>
      </c>
      <c r="H686">
        <v>18656</v>
      </c>
      <c r="I686" t="b">
        <v>0</v>
      </c>
    </row>
    <row r="687" spans="1:9" x14ac:dyDescent="0.25">
      <c r="A687" t="s">
        <v>10</v>
      </c>
      <c r="B687" s="1">
        <v>44575</v>
      </c>
      <c r="C687">
        <v>32</v>
      </c>
      <c r="D687">
        <v>17261</v>
      </c>
      <c r="E687">
        <v>3</v>
      </c>
      <c r="F687">
        <v>1430</v>
      </c>
      <c r="G687">
        <v>35</v>
      </c>
      <c r="H687">
        <v>18691</v>
      </c>
      <c r="I687" t="b">
        <v>0</v>
      </c>
    </row>
    <row r="688" spans="1:9" x14ac:dyDescent="0.25">
      <c r="A688" t="s">
        <v>10</v>
      </c>
      <c r="B688" s="1">
        <v>44576</v>
      </c>
      <c r="C688">
        <v>32</v>
      </c>
      <c r="D688">
        <v>17293</v>
      </c>
      <c r="E688">
        <v>1</v>
      </c>
      <c r="F688">
        <v>1431</v>
      </c>
      <c r="G688">
        <v>33</v>
      </c>
      <c r="H688">
        <v>18724</v>
      </c>
      <c r="I688" t="b">
        <v>0</v>
      </c>
    </row>
    <row r="689" spans="1:9" x14ac:dyDescent="0.25">
      <c r="A689" t="s">
        <v>10</v>
      </c>
      <c r="B689" s="1">
        <v>44577</v>
      </c>
      <c r="C689">
        <v>29</v>
      </c>
      <c r="D689">
        <v>17322</v>
      </c>
      <c r="E689">
        <v>2</v>
      </c>
      <c r="F689">
        <v>1433</v>
      </c>
      <c r="G689">
        <v>31</v>
      </c>
      <c r="H689">
        <v>18755</v>
      </c>
      <c r="I689" t="b">
        <v>0</v>
      </c>
    </row>
    <row r="690" spans="1:9" x14ac:dyDescent="0.25">
      <c r="A690" t="s">
        <v>10</v>
      </c>
      <c r="B690" s="1">
        <v>44578</v>
      </c>
      <c r="C690">
        <v>24</v>
      </c>
      <c r="D690">
        <v>17346</v>
      </c>
      <c r="E690">
        <v>0</v>
      </c>
      <c r="F690">
        <v>1433</v>
      </c>
      <c r="G690">
        <v>24</v>
      </c>
      <c r="H690">
        <v>18779</v>
      </c>
      <c r="I690" t="b">
        <v>0</v>
      </c>
    </row>
    <row r="691" spans="1:9" x14ac:dyDescent="0.25">
      <c r="A691" t="s">
        <v>10</v>
      </c>
      <c r="B691" s="1">
        <v>44579</v>
      </c>
      <c r="C691">
        <v>26</v>
      </c>
      <c r="D691">
        <v>17372</v>
      </c>
      <c r="E691">
        <v>4</v>
      </c>
      <c r="F691">
        <v>1437</v>
      </c>
      <c r="G691">
        <v>30</v>
      </c>
      <c r="H691">
        <v>18809</v>
      </c>
      <c r="I691" t="b">
        <v>0</v>
      </c>
    </row>
    <row r="692" spans="1:9" x14ac:dyDescent="0.25">
      <c r="A692" t="s">
        <v>10</v>
      </c>
      <c r="B692" s="1">
        <v>44580</v>
      </c>
      <c r="C692">
        <v>20</v>
      </c>
      <c r="D692">
        <v>17392</v>
      </c>
      <c r="E692">
        <v>1</v>
      </c>
      <c r="F692">
        <v>1438</v>
      </c>
      <c r="G692">
        <v>21</v>
      </c>
      <c r="H692">
        <v>18830</v>
      </c>
      <c r="I692" t="b">
        <v>0</v>
      </c>
    </row>
    <row r="693" spans="1:9" x14ac:dyDescent="0.25">
      <c r="A693" t="s">
        <v>10</v>
      </c>
      <c r="B693" s="1">
        <v>44581</v>
      </c>
      <c r="C693">
        <v>21</v>
      </c>
      <c r="D693">
        <v>17413</v>
      </c>
      <c r="E693">
        <v>0</v>
      </c>
      <c r="F693">
        <v>1438</v>
      </c>
      <c r="G693">
        <v>21</v>
      </c>
      <c r="H693">
        <v>18851</v>
      </c>
      <c r="I693" t="b">
        <v>0</v>
      </c>
    </row>
    <row r="694" spans="1:9" x14ac:dyDescent="0.25">
      <c r="A694" t="s">
        <v>10</v>
      </c>
      <c r="B694" s="1">
        <v>44582</v>
      </c>
      <c r="C694">
        <v>31</v>
      </c>
      <c r="D694">
        <v>17444</v>
      </c>
      <c r="E694">
        <v>2</v>
      </c>
      <c r="F694">
        <v>1440</v>
      </c>
      <c r="G694">
        <v>33</v>
      </c>
      <c r="H694">
        <v>18884</v>
      </c>
      <c r="I694" t="b">
        <v>0</v>
      </c>
    </row>
    <row r="695" spans="1:9" x14ac:dyDescent="0.25">
      <c r="A695" t="s">
        <v>10</v>
      </c>
      <c r="B695" s="1">
        <v>44583</v>
      </c>
      <c r="C695">
        <v>24</v>
      </c>
      <c r="D695">
        <v>17468</v>
      </c>
      <c r="E695">
        <v>0</v>
      </c>
      <c r="F695">
        <v>1440</v>
      </c>
      <c r="G695">
        <v>24</v>
      </c>
      <c r="H695">
        <v>18908</v>
      </c>
      <c r="I695" t="b">
        <v>0</v>
      </c>
    </row>
    <row r="696" spans="1:9" x14ac:dyDescent="0.25">
      <c r="A696" t="s">
        <v>10</v>
      </c>
      <c r="B696" s="1">
        <v>44584</v>
      </c>
      <c r="C696">
        <v>17</v>
      </c>
      <c r="D696">
        <v>17485</v>
      </c>
      <c r="E696">
        <v>1</v>
      </c>
      <c r="F696">
        <v>1441</v>
      </c>
      <c r="G696">
        <v>18</v>
      </c>
      <c r="H696">
        <v>18926</v>
      </c>
      <c r="I696" t="b">
        <v>0</v>
      </c>
    </row>
    <row r="697" spans="1:9" x14ac:dyDescent="0.25">
      <c r="A697" t="s">
        <v>10</v>
      </c>
      <c r="B697" s="1">
        <v>44585</v>
      </c>
      <c r="C697">
        <v>25</v>
      </c>
      <c r="D697">
        <v>17510</v>
      </c>
      <c r="E697">
        <v>2</v>
      </c>
      <c r="F697">
        <v>1443</v>
      </c>
      <c r="G697">
        <v>27</v>
      </c>
      <c r="H697">
        <v>18953</v>
      </c>
      <c r="I697" t="b">
        <v>0</v>
      </c>
    </row>
    <row r="698" spans="1:9" x14ac:dyDescent="0.25">
      <c r="A698" t="s">
        <v>10</v>
      </c>
      <c r="B698" s="1">
        <v>44586</v>
      </c>
      <c r="C698">
        <v>17</v>
      </c>
      <c r="D698">
        <v>17527</v>
      </c>
      <c r="E698">
        <v>2</v>
      </c>
      <c r="F698">
        <v>1445</v>
      </c>
      <c r="G698">
        <v>19</v>
      </c>
      <c r="H698">
        <v>18972</v>
      </c>
      <c r="I698" t="b">
        <v>0</v>
      </c>
    </row>
    <row r="699" spans="1:9" x14ac:dyDescent="0.25">
      <c r="A699" t="s">
        <v>10</v>
      </c>
      <c r="B699" s="1">
        <v>44587</v>
      </c>
      <c r="C699">
        <v>20</v>
      </c>
      <c r="D699">
        <v>17547</v>
      </c>
      <c r="E699">
        <v>3</v>
      </c>
      <c r="F699">
        <v>1448</v>
      </c>
      <c r="G699">
        <v>23</v>
      </c>
      <c r="H699">
        <v>18995</v>
      </c>
      <c r="I699" t="b">
        <v>0</v>
      </c>
    </row>
    <row r="700" spans="1:9" x14ac:dyDescent="0.25">
      <c r="A700" t="s">
        <v>10</v>
      </c>
      <c r="B700" s="1">
        <v>44588</v>
      </c>
      <c r="C700">
        <v>13</v>
      </c>
      <c r="D700">
        <v>17560</v>
      </c>
      <c r="E700">
        <v>1</v>
      </c>
      <c r="F700">
        <v>1449</v>
      </c>
      <c r="G700">
        <v>14</v>
      </c>
      <c r="H700">
        <v>19009</v>
      </c>
      <c r="I700" t="b">
        <v>0</v>
      </c>
    </row>
    <row r="701" spans="1:9" x14ac:dyDescent="0.25">
      <c r="A701" t="s">
        <v>10</v>
      </c>
      <c r="B701" s="1">
        <v>44589</v>
      </c>
      <c r="C701">
        <v>18</v>
      </c>
      <c r="D701">
        <v>17578</v>
      </c>
      <c r="E701">
        <v>0</v>
      </c>
      <c r="F701">
        <v>1449</v>
      </c>
      <c r="G701">
        <v>18</v>
      </c>
      <c r="H701">
        <v>19027</v>
      </c>
      <c r="I701" t="b">
        <v>0</v>
      </c>
    </row>
    <row r="702" spans="1:9" x14ac:dyDescent="0.25">
      <c r="A702" t="s">
        <v>10</v>
      </c>
      <c r="B702" s="1">
        <v>44590</v>
      </c>
      <c r="C702">
        <v>15</v>
      </c>
      <c r="D702">
        <v>17593</v>
      </c>
      <c r="E702">
        <v>0</v>
      </c>
      <c r="F702">
        <v>1449</v>
      </c>
      <c r="G702">
        <v>15</v>
      </c>
      <c r="H702">
        <v>19042</v>
      </c>
      <c r="I702" t="b">
        <v>0</v>
      </c>
    </row>
    <row r="703" spans="1:9" x14ac:dyDescent="0.25">
      <c r="A703" t="s">
        <v>10</v>
      </c>
      <c r="B703" s="1">
        <v>44591</v>
      </c>
      <c r="C703">
        <v>15</v>
      </c>
      <c r="D703">
        <v>17608</v>
      </c>
      <c r="E703">
        <v>1</v>
      </c>
      <c r="F703">
        <v>1450</v>
      </c>
      <c r="G703">
        <v>16</v>
      </c>
      <c r="H703">
        <v>19058</v>
      </c>
      <c r="I703" t="b">
        <v>0</v>
      </c>
    </row>
    <row r="704" spans="1:9" x14ac:dyDescent="0.25">
      <c r="A704" t="s">
        <v>10</v>
      </c>
      <c r="B704" s="1">
        <v>44592</v>
      </c>
      <c r="C704">
        <v>15</v>
      </c>
      <c r="D704">
        <v>17623</v>
      </c>
      <c r="E704">
        <v>0</v>
      </c>
      <c r="F704">
        <v>1450</v>
      </c>
      <c r="G704">
        <v>15</v>
      </c>
      <c r="H704">
        <v>19073</v>
      </c>
      <c r="I704" t="b">
        <v>0</v>
      </c>
    </row>
    <row r="705" spans="1:9" x14ac:dyDescent="0.25">
      <c r="A705" t="s">
        <v>10</v>
      </c>
      <c r="B705" s="1">
        <v>44593</v>
      </c>
      <c r="C705">
        <v>10</v>
      </c>
      <c r="D705">
        <v>17633</v>
      </c>
      <c r="E705">
        <v>2</v>
      </c>
      <c r="F705">
        <v>1452</v>
      </c>
      <c r="G705">
        <v>12</v>
      </c>
      <c r="H705">
        <v>19085</v>
      </c>
      <c r="I705" t="b">
        <v>0</v>
      </c>
    </row>
    <row r="706" spans="1:9" x14ac:dyDescent="0.25">
      <c r="A706" t="s">
        <v>10</v>
      </c>
      <c r="B706" s="1">
        <v>44594</v>
      </c>
      <c r="C706">
        <v>13</v>
      </c>
      <c r="D706">
        <v>17646</v>
      </c>
      <c r="E706">
        <v>0</v>
      </c>
      <c r="F706">
        <v>1452</v>
      </c>
      <c r="G706">
        <v>13</v>
      </c>
      <c r="H706">
        <v>19098</v>
      </c>
      <c r="I706" t="b">
        <v>1</v>
      </c>
    </row>
    <row r="707" spans="1:9" x14ac:dyDescent="0.25">
      <c r="A707" t="s">
        <v>10</v>
      </c>
      <c r="B707" s="1">
        <v>44595</v>
      </c>
      <c r="C707">
        <v>5</v>
      </c>
      <c r="D707">
        <v>17651</v>
      </c>
      <c r="E707">
        <v>0</v>
      </c>
      <c r="F707">
        <v>1452</v>
      </c>
      <c r="G707">
        <v>5</v>
      </c>
      <c r="H707">
        <v>19103</v>
      </c>
      <c r="I707" t="b">
        <v>1</v>
      </c>
    </row>
    <row r="708" spans="1:9" x14ac:dyDescent="0.25">
      <c r="A708" t="s">
        <v>10</v>
      </c>
      <c r="B708" s="1">
        <v>44596</v>
      </c>
      <c r="C708">
        <v>2</v>
      </c>
      <c r="D708">
        <v>17653</v>
      </c>
      <c r="E708">
        <v>0</v>
      </c>
      <c r="F708">
        <v>1452</v>
      </c>
      <c r="G708">
        <v>2</v>
      </c>
      <c r="H708">
        <v>19105</v>
      </c>
      <c r="I708" t="b">
        <v>1</v>
      </c>
    </row>
    <row r="709" spans="1:9" x14ac:dyDescent="0.25">
      <c r="A709" t="s">
        <v>10</v>
      </c>
      <c r="B709" s="1">
        <v>44597</v>
      </c>
      <c r="C709">
        <v>0</v>
      </c>
      <c r="D709">
        <v>17653</v>
      </c>
      <c r="E709">
        <v>0</v>
      </c>
      <c r="F709">
        <v>1452</v>
      </c>
      <c r="G709">
        <v>0</v>
      </c>
      <c r="H709">
        <v>19105</v>
      </c>
      <c r="I709" t="b">
        <v>1</v>
      </c>
    </row>
    <row r="710" spans="1:9" x14ac:dyDescent="0.25">
      <c r="A710" t="s">
        <v>10</v>
      </c>
      <c r="B710" s="1">
        <v>44598</v>
      </c>
      <c r="C710">
        <v>0</v>
      </c>
      <c r="D710">
        <v>17653</v>
      </c>
      <c r="E710">
        <v>0</v>
      </c>
      <c r="F710">
        <v>1452</v>
      </c>
      <c r="G710">
        <v>0</v>
      </c>
      <c r="H710">
        <v>19105</v>
      </c>
      <c r="I710" t="b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8FF9-79B0-4A64-83D8-53939DFCCA2C}">
  <dimension ref="A1:I710"/>
  <sheetViews>
    <sheetView workbookViewId="0">
      <selection activeCell="C8" sqref="C8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11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11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11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11</v>
      </c>
      <c r="B5" s="1">
        <v>43893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 t="b">
        <v>0</v>
      </c>
    </row>
    <row r="6" spans="1:9" x14ac:dyDescent="0.25">
      <c r="A6" t="s">
        <v>11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11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11</v>
      </c>
      <c r="B8" s="1">
        <v>43896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 t="b">
        <v>0</v>
      </c>
    </row>
    <row r="9" spans="1:9" x14ac:dyDescent="0.25">
      <c r="A9" t="s">
        <v>11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11</v>
      </c>
      <c r="B10" s="1">
        <v>43898</v>
      </c>
      <c r="C10">
        <v>2</v>
      </c>
      <c r="D10">
        <v>3</v>
      </c>
      <c r="E10">
        <v>0</v>
      </c>
      <c r="F10">
        <v>0</v>
      </c>
      <c r="G10">
        <v>2</v>
      </c>
      <c r="H10">
        <v>3</v>
      </c>
      <c r="I10" t="b">
        <v>0</v>
      </c>
    </row>
    <row r="11" spans="1:9" x14ac:dyDescent="0.25">
      <c r="A11" t="s">
        <v>11</v>
      </c>
      <c r="B11" s="1">
        <v>43899</v>
      </c>
      <c r="C11">
        <v>1</v>
      </c>
      <c r="D11">
        <v>4</v>
      </c>
      <c r="E11">
        <v>0</v>
      </c>
      <c r="F11">
        <v>0</v>
      </c>
      <c r="G11">
        <v>1</v>
      </c>
      <c r="H11">
        <v>4</v>
      </c>
      <c r="I11" t="b">
        <v>0</v>
      </c>
    </row>
    <row r="12" spans="1:9" x14ac:dyDescent="0.25">
      <c r="A12" t="s">
        <v>11</v>
      </c>
      <c r="B12" s="1">
        <v>43900</v>
      </c>
      <c r="C12">
        <v>0</v>
      </c>
      <c r="D12">
        <v>4</v>
      </c>
      <c r="E12">
        <v>0</v>
      </c>
      <c r="F12">
        <v>0</v>
      </c>
      <c r="G12">
        <v>0</v>
      </c>
      <c r="H12">
        <v>4</v>
      </c>
      <c r="I12" t="b">
        <v>0</v>
      </c>
    </row>
    <row r="13" spans="1:9" x14ac:dyDescent="0.25">
      <c r="A13" t="s">
        <v>11</v>
      </c>
      <c r="B13" s="1">
        <v>43901</v>
      </c>
      <c r="C13">
        <v>2</v>
      </c>
      <c r="D13">
        <v>6</v>
      </c>
      <c r="E13">
        <v>0</v>
      </c>
      <c r="F13">
        <v>0</v>
      </c>
      <c r="G13">
        <v>2</v>
      </c>
      <c r="H13">
        <v>6</v>
      </c>
      <c r="I13" t="b">
        <v>0</v>
      </c>
    </row>
    <row r="14" spans="1:9" x14ac:dyDescent="0.25">
      <c r="A14" t="s">
        <v>11</v>
      </c>
      <c r="B14" s="1">
        <v>43902</v>
      </c>
      <c r="C14">
        <v>6</v>
      </c>
      <c r="D14">
        <v>12</v>
      </c>
      <c r="E14">
        <v>0</v>
      </c>
      <c r="F14">
        <v>0</v>
      </c>
      <c r="G14">
        <v>6</v>
      </c>
      <c r="H14">
        <v>12</v>
      </c>
      <c r="I14" t="b">
        <v>0</v>
      </c>
    </row>
    <row r="15" spans="1:9" x14ac:dyDescent="0.25">
      <c r="A15" t="s">
        <v>11</v>
      </c>
      <c r="B15" s="1">
        <v>43903</v>
      </c>
      <c r="C15">
        <v>5</v>
      </c>
      <c r="D15">
        <v>17</v>
      </c>
      <c r="E15">
        <v>0</v>
      </c>
      <c r="F15">
        <v>0</v>
      </c>
      <c r="G15">
        <v>5</v>
      </c>
      <c r="H15">
        <v>17</v>
      </c>
      <c r="I15" t="b">
        <v>0</v>
      </c>
    </row>
    <row r="16" spans="1:9" x14ac:dyDescent="0.25">
      <c r="A16" t="s">
        <v>11</v>
      </c>
      <c r="B16" s="1">
        <v>43904</v>
      </c>
      <c r="C16">
        <v>4</v>
      </c>
      <c r="D16">
        <v>21</v>
      </c>
      <c r="E16">
        <v>0</v>
      </c>
      <c r="F16">
        <v>0</v>
      </c>
      <c r="G16">
        <v>4</v>
      </c>
      <c r="H16">
        <v>21</v>
      </c>
      <c r="I16" t="b">
        <v>0</v>
      </c>
    </row>
    <row r="17" spans="1:9" x14ac:dyDescent="0.25">
      <c r="A17" t="s">
        <v>11</v>
      </c>
      <c r="B17" s="1">
        <v>43905</v>
      </c>
      <c r="C17">
        <v>5</v>
      </c>
      <c r="D17">
        <v>26</v>
      </c>
      <c r="E17">
        <v>0</v>
      </c>
      <c r="F17">
        <v>0</v>
      </c>
      <c r="G17">
        <v>5</v>
      </c>
      <c r="H17">
        <v>26</v>
      </c>
      <c r="I17" t="b">
        <v>0</v>
      </c>
    </row>
    <row r="18" spans="1:9" x14ac:dyDescent="0.25">
      <c r="A18" t="s">
        <v>11</v>
      </c>
      <c r="B18" s="1">
        <v>43906</v>
      </c>
      <c r="C18">
        <v>11</v>
      </c>
      <c r="D18">
        <v>37</v>
      </c>
      <c r="E18">
        <v>0</v>
      </c>
      <c r="F18">
        <v>0</v>
      </c>
      <c r="G18">
        <v>11</v>
      </c>
      <c r="H18">
        <v>37</v>
      </c>
      <c r="I18" t="b">
        <v>0</v>
      </c>
    </row>
    <row r="19" spans="1:9" x14ac:dyDescent="0.25">
      <c r="A19" t="s">
        <v>11</v>
      </c>
      <c r="B19" s="1">
        <v>43907</v>
      </c>
      <c r="C19">
        <v>8</v>
      </c>
      <c r="D19">
        <v>45</v>
      </c>
      <c r="E19">
        <v>0</v>
      </c>
      <c r="F19">
        <v>0</v>
      </c>
      <c r="G19">
        <v>8</v>
      </c>
      <c r="H19">
        <v>45</v>
      </c>
      <c r="I19" t="b">
        <v>0</v>
      </c>
    </row>
    <row r="20" spans="1:9" x14ac:dyDescent="0.25">
      <c r="A20" t="s">
        <v>11</v>
      </c>
      <c r="B20" s="1">
        <v>43908</v>
      </c>
      <c r="C20">
        <v>13</v>
      </c>
      <c r="D20">
        <v>58</v>
      </c>
      <c r="E20">
        <v>0</v>
      </c>
      <c r="F20">
        <v>0</v>
      </c>
      <c r="G20">
        <v>13</v>
      </c>
      <c r="H20">
        <v>58</v>
      </c>
      <c r="I20" t="b">
        <v>0</v>
      </c>
    </row>
    <row r="21" spans="1:9" x14ac:dyDescent="0.25">
      <c r="A21" t="s">
        <v>11</v>
      </c>
      <c r="B21" s="1">
        <v>43909</v>
      </c>
      <c r="C21">
        <v>8</v>
      </c>
      <c r="D21">
        <v>66</v>
      </c>
      <c r="E21">
        <v>0</v>
      </c>
      <c r="F21">
        <v>0</v>
      </c>
      <c r="G21">
        <v>8</v>
      </c>
      <c r="H21">
        <v>66</v>
      </c>
      <c r="I21" t="b">
        <v>0</v>
      </c>
    </row>
    <row r="22" spans="1:9" x14ac:dyDescent="0.25">
      <c r="A22" t="s">
        <v>11</v>
      </c>
      <c r="B22" s="1">
        <v>43910</v>
      </c>
      <c r="C22">
        <v>28</v>
      </c>
      <c r="D22">
        <v>94</v>
      </c>
      <c r="E22">
        <v>0</v>
      </c>
      <c r="F22">
        <v>0</v>
      </c>
      <c r="G22">
        <v>28</v>
      </c>
      <c r="H22">
        <v>94</v>
      </c>
      <c r="I22" t="b">
        <v>0</v>
      </c>
    </row>
    <row r="23" spans="1:9" x14ac:dyDescent="0.25">
      <c r="A23" t="s">
        <v>11</v>
      </c>
      <c r="B23" s="1">
        <v>43911</v>
      </c>
      <c r="C23">
        <v>13</v>
      </c>
      <c r="D23">
        <v>107</v>
      </c>
      <c r="E23">
        <v>0</v>
      </c>
      <c r="F23">
        <v>0</v>
      </c>
      <c r="G23">
        <v>13</v>
      </c>
      <c r="H23">
        <v>107</v>
      </c>
      <c r="I23" t="b">
        <v>0</v>
      </c>
    </row>
    <row r="24" spans="1:9" x14ac:dyDescent="0.25">
      <c r="A24" t="s">
        <v>11</v>
      </c>
      <c r="B24" s="1">
        <v>43912</v>
      </c>
      <c r="C24">
        <v>31</v>
      </c>
      <c r="D24">
        <v>138</v>
      </c>
      <c r="E24">
        <v>0</v>
      </c>
      <c r="F24">
        <v>0</v>
      </c>
      <c r="G24">
        <v>31</v>
      </c>
      <c r="H24">
        <v>138</v>
      </c>
      <c r="I24" t="b">
        <v>0</v>
      </c>
    </row>
    <row r="25" spans="1:9" x14ac:dyDescent="0.25">
      <c r="A25" t="s">
        <v>11</v>
      </c>
      <c r="B25" s="1">
        <v>43913</v>
      </c>
      <c r="C25">
        <v>33</v>
      </c>
      <c r="D25">
        <v>171</v>
      </c>
      <c r="E25">
        <v>0</v>
      </c>
      <c r="F25">
        <v>0</v>
      </c>
      <c r="G25">
        <v>33</v>
      </c>
      <c r="H25">
        <v>171</v>
      </c>
      <c r="I25" t="b">
        <v>0</v>
      </c>
    </row>
    <row r="26" spans="1:9" x14ac:dyDescent="0.25">
      <c r="A26" t="s">
        <v>11</v>
      </c>
      <c r="B26" s="1">
        <v>43914</v>
      </c>
      <c r="C26">
        <v>41</v>
      </c>
      <c r="D26">
        <v>212</v>
      </c>
      <c r="E26">
        <v>0</v>
      </c>
      <c r="F26">
        <v>0</v>
      </c>
      <c r="G26">
        <v>41</v>
      </c>
      <c r="H26">
        <v>212</v>
      </c>
      <c r="I26" t="b">
        <v>0</v>
      </c>
    </row>
    <row r="27" spans="1:9" x14ac:dyDescent="0.25">
      <c r="A27" t="s">
        <v>11</v>
      </c>
      <c r="B27" s="1">
        <v>43915</v>
      </c>
      <c r="C27">
        <v>48</v>
      </c>
      <c r="D27">
        <v>260</v>
      </c>
      <c r="E27">
        <v>0</v>
      </c>
      <c r="F27">
        <v>0</v>
      </c>
      <c r="G27">
        <v>48</v>
      </c>
      <c r="H27">
        <v>260</v>
      </c>
      <c r="I27" t="b">
        <v>0</v>
      </c>
    </row>
    <row r="28" spans="1:9" x14ac:dyDescent="0.25">
      <c r="A28" t="s">
        <v>11</v>
      </c>
      <c r="B28" s="1">
        <v>43916</v>
      </c>
      <c r="C28">
        <v>64</v>
      </c>
      <c r="D28">
        <v>324</v>
      </c>
      <c r="E28">
        <v>0</v>
      </c>
      <c r="F28">
        <v>0</v>
      </c>
      <c r="G28">
        <v>64</v>
      </c>
      <c r="H28">
        <v>324</v>
      </c>
      <c r="I28" t="b">
        <v>0</v>
      </c>
    </row>
    <row r="29" spans="1:9" x14ac:dyDescent="0.25">
      <c r="A29" t="s">
        <v>11</v>
      </c>
      <c r="B29" s="1">
        <v>43917</v>
      </c>
      <c r="C29">
        <v>72</v>
      </c>
      <c r="D29">
        <v>396</v>
      </c>
      <c r="E29">
        <v>0</v>
      </c>
      <c r="F29">
        <v>0</v>
      </c>
      <c r="G29">
        <v>72</v>
      </c>
      <c r="H29">
        <v>396</v>
      </c>
      <c r="I29" t="b">
        <v>0</v>
      </c>
    </row>
    <row r="30" spans="1:9" x14ac:dyDescent="0.25">
      <c r="A30" t="s">
        <v>11</v>
      </c>
      <c r="B30" s="1">
        <v>43918</v>
      </c>
      <c r="C30">
        <v>89</v>
      </c>
      <c r="D30">
        <v>485</v>
      </c>
      <c r="E30">
        <v>0</v>
      </c>
      <c r="F30">
        <v>0</v>
      </c>
      <c r="G30">
        <v>89</v>
      </c>
      <c r="H30">
        <v>485</v>
      </c>
      <c r="I30" t="b">
        <v>0</v>
      </c>
    </row>
    <row r="31" spans="1:9" x14ac:dyDescent="0.25">
      <c r="A31" t="s">
        <v>11</v>
      </c>
      <c r="B31" s="1">
        <v>43919</v>
      </c>
      <c r="C31">
        <v>92</v>
      </c>
      <c r="D31">
        <v>577</v>
      </c>
      <c r="E31">
        <v>0</v>
      </c>
      <c r="F31">
        <v>0</v>
      </c>
      <c r="G31">
        <v>92</v>
      </c>
      <c r="H31">
        <v>577</v>
      </c>
      <c r="I31" t="b">
        <v>0</v>
      </c>
    </row>
    <row r="32" spans="1:9" x14ac:dyDescent="0.25">
      <c r="A32" t="s">
        <v>11</v>
      </c>
      <c r="B32" s="1">
        <v>43920</v>
      </c>
      <c r="C32">
        <v>90</v>
      </c>
      <c r="D32">
        <v>667</v>
      </c>
      <c r="E32">
        <v>0</v>
      </c>
      <c r="F32">
        <v>0</v>
      </c>
      <c r="G32">
        <v>90</v>
      </c>
      <c r="H32">
        <v>667</v>
      </c>
      <c r="I32" t="b">
        <v>0</v>
      </c>
    </row>
    <row r="33" spans="1:9" x14ac:dyDescent="0.25">
      <c r="A33" t="s">
        <v>11</v>
      </c>
      <c r="B33" s="1">
        <v>43921</v>
      </c>
      <c r="C33">
        <v>123</v>
      </c>
      <c r="D33">
        <v>790</v>
      </c>
      <c r="E33">
        <v>1</v>
      </c>
      <c r="F33">
        <v>1</v>
      </c>
      <c r="G33">
        <v>124</v>
      </c>
      <c r="H33">
        <v>791</v>
      </c>
      <c r="I33" t="b">
        <v>0</v>
      </c>
    </row>
    <row r="34" spans="1:9" x14ac:dyDescent="0.25">
      <c r="A34" t="s">
        <v>11</v>
      </c>
      <c r="B34" s="1">
        <v>43922</v>
      </c>
      <c r="C34">
        <v>140</v>
      </c>
      <c r="D34">
        <v>930</v>
      </c>
      <c r="E34">
        <v>0</v>
      </c>
      <c r="F34">
        <v>1</v>
      </c>
      <c r="G34">
        <v>140</v>
      </c>
      <c r="H34">
        <v>931</v>
      </c>
      <c r="I34" t="b">
        <v>0</v>
      </c>
    </row>
    <row r="35" spans="1:9" x14ac:dyDescent="0.25">
      <c r="A35" t="s">
        <v>11</v>
      </c>
      <c r="B35" s="1">
        <v>43923</v>
      </c>
      <c r="C35">
        <v>142</v>
      </c>
      <c r="D35">
        <v>1072</v>
      </c>
      <c r="E35">
        <v>0</v>
      </c>
      <c r="F35">
        <v>1</v>
      </c>
      <c r="G35">
        <v>142</v>
      </c>
      <c r="H35">
        <v>1073</v>
      </c>
      <c r="I35" t="b">
        <v>0</v>
      </c>
    </row>
    <row r="36" spans="1:9" x14ac:dyDescent="0.25">
      <c r="A36" t="s">
        <v>11</v>
      </c>
      <c r="B36" s="1">
        <v>43924</v>
      </c>
      <c r="C36">
        <v>124</v>
      </c>
      <c r="D36">
        <v>1196</v>
      </c>
      <c r="E36">
        <v>0</v>
      </c>
      <c r="F36">
        <v>1</v>
      </c>
      <c r="G36">
        <v>124</v>
      </c>
      <c r="H36">
        <v>1197</v>
      </c>
      <c r="I36" t="b">
        <v>0</v>
      </c>
    </row>
    <row r="37" spans="1:9" x14ac:dyDescent="0.25">
      <c r="A37" t="s">
        <v>11</v>
      </c>
      <c r="B37" s="1">
        <v>43925</v>
      </c>
      <c r="C37">
        <v>151</v>
      </c>
      <c r="D37">
        <v>1347</v>
      </c>
      <c r="E37">
        <v>0</v>
      </c>
      <c r="F37">
        <v>1</v>
      </c>
      <c r="G37">
        <v>151</v>
      </c>
      <c r="H37">
        <v>1348</v>
      </c>
      <c r="I37" t="b">
        <v>0</v>
      </c>
    </row>
    <row r="38" spans="1:9" x14ac:dyDescent="0.25">
      <c r="A38" t="s">
        <v>11</v>
      </c>
      <c r="B38" s="1">
        <v>43926</v>
      </c>
      <c r="C38">
        <v>164</v>
      </c>
      <c r="D38">
        <v>1511</v>
      </c>
      <c r="E38">
        <v>2</v>
      </c>
      <c r="F38">
        <v>3</v>
      </c>
      <c r="G38">
        <v>166</v>
      </c>
      <c r="H38">
        <v>1514</v>
      </c>
      <c r="I38" t="b">
        <v>0</v>
      </c>
    </row>
    <row r="39" spans="1:9" x14ac:dyDescent="0.25">
      <c r="A39" t="s">
        <v>11</v>
      </c>
      <c r="B39" s="1">
        <v>43927</v>
      </c>
      <c r="C39">
        <v>140</v>
      </c>
      <c r="D39">
        <v>1651</v>
      </c>
      <c r="E39">
        <v>0</v>
      </c>
      <c r="F39">
        <v>3</v>
      </c>
      <c r="G39">
        <v>140</v>
      </c>
      <c r="H39">
        <v>1654</v>
      </c>
      <c r="I39" t="b">
        <v>0</v>
      </c>
    </row>
    <row r="40" spans="1:9" x14ac:dyDescent="0.25">
      <c r="A40" t="s">
        <v>11</v>
      </c>
      <c r="B40" s="1">
        <v>43928</v>
      </c>
      <c r="C40">
        <v>123</v>
      </c>
      <c r="D40">
        <v>1774</v>
      </c>
      <c r="E40">
        <v>0</v>
      </c>
      <c r="F40">
        <v>3</v>
      </c>
      <c r="G40">
        <v>123</v>
      </c>
      <c r="H40">
        <v>1777</v>
      </c>
      <c r="I40" t="b">
        <v>0</v>
      </c>
    </row>
    <row r="41" spans="1:9" x14ac:dyDescent="0.25">
      <c r="A41" t="s">
        <v>11</v>
      </c>
      <c r="B41" s="1">
        <v>43929</v>
      </c>
      <c r="C41">
        <v>186</v>
      </c>
      <c r="D41">
        <v>1960</v>
      </c>
      <c r="E41">
        <v>1</v>
      </c>
      <c r="F41">
        <v>4</v>
      </c>
      <c r="G41">
        <v>187</v>
      </c>
      <c r="H41">
        <v>1964</v>
      </c>
      <c r="I41" t="b">
        <v>0</v>
      </c>
    </row>
    <row r="42" spans="1:9" x14ac:dyDescent="0.25">
      <c r="A42" t="s">
        <v>11</v>
      </c>
      <c r="B42" s="1">
        <v>43930</v>
      </c>
      <c r="C42">
        <v>140</v>
      </c>
      <c r="D42">
        <v>2100</v>
      </c>
      <c r="E42">
        <v>0</v>
      </c>
      <c r="F42">
        <v>4</v>
      </c>
      <c r="G42">
        <v>140</v>
      </c>
      <c r="H42">
        <v>2104</v>
      </c>
      <c r="I42" t="b">
        <v>0</v>
      </c>
    </row>
    <row r="43" spans="1:9" x14ac:dyDescent="0.25">
      <c r="A43" t="s">
        <v>11</v>
      </c>
      <c r="B43" s="1">
        <v>43931</v>
      </c>
      <c r="C43">
        <v>127</v>
      </c>
      <c r="D43">
        <v>2227</v>
      </c>
      <c r="E43">
        <v>0</v>
      </c>
      <c r="F43">
        <v>4</v>
      </c>
      <c r="G43">
        <v>127</v>
      </c>
      <c r="H43">
        <v>2231</v>
      </c>
      <c r="I43" t="b">
        <v>0</v>
      </c>
    </row>
    <row r="44" spans="1:9" x14ac:dyDescent="0.25">
      <c r="A44" t="s">
        <v>11</v>
      </c>
      <c r="B44" s="1">
        <v>43932</v>
      </c>
      <c r="C44">
        <v>142</v>
      </c>
      <c r="D44">
        <v>2369</v>
      </c>
      <c r="E44">
        <v>0</v>
      </c>
      <c r="F44">
        <v>4</v>
      </c>
      <c r="G44">
        <v>142</v>
      </c>
      <c r="H44">
        <v>2373</v>
      </c>
      <c r="I44" t="b">
        <v>0</v>
      </c>
    </row>
    <row r="45" spans="1:9" x14ac:dyDescent="0.25">
      <c r="A45" t="s">
        <v>11</v>
      </c>
      <c r="B45" s="1">
        <v>43933</v>
      </c>
      <c r="C45">
        <v>139</v>
      </c>
      <c r="D45">
        <v>2508</v>
      </c>
      <c r="E45">
        <v>1</v>
      </c>
      <c r="F45">
        <v>5</v>
      </c>
      <c r="G45">
        <v>140</v>
      </c>
      <c r="H45">
        <v>2513</v>
      </c>
      <c r="I45" t="b">
        <v>0</v>
      </c>
    </row>
    <row r="46" spans="1:9" x14ac:dyDescent="0.25">
      <c r="A46" t="s">
        <v>11</v>
      </c>
      <c r="B46" s="1">
        <v>43934</v>
      </c>
      <c r="C46">
        <v>121</v>
      </c>
      <c r="D46">
        <v>2629</v>
      </c>
      <c r="E46">
        <v>0</v>
      </c>
      <c r="F46">
        <v>5</v>
      </c>
      <c r="G46">
        <v>121</v>
      </c>
      <c r="H46">
        <v>2634</v>
      </c>
      <c r="I46" t="b">
        <v>0</v>
      </c>
    </row>
    <row r="47" spans="1:9" x14ac:dyDescent="0.25">
      <c r="A47" t="s">
        <v>11</v>
      </c>
      <c r="B47" s="1">
        <v>43935</v>
      </c>
      <c r="C47">
        <v>116</v>
      </c>
      <c r="D47">
        <v>2745</v>
      </c>
      <c r="E47">
        <v>0</v>
      </c>
      <c r="F47">
        <v>5</v>
      </c>
      <c r="G47">
        <v>116</v>
      </c>
      <c r="H47">
        <v>2750</v>
      </c>
      <c r="I47" t="b">
        <v>0</v>
      </c>
    </row>
    <row r="48" spans="1:9" x14ac:dyDescent="0.25">
      <c r="A48" t="s">
        <v>11</v>
      </c>
      <c r="B48" s="1">
        <v>43936</v>
      </c>
      <c r="C48">
        <v>147</v>
      </c>
      <c r="D48">
        <v>2892</v>
      </c>
      <c r="E48">
        <v>0</v>
      </c>
      <c r="F48">
        <v>5</v>
      </c>
      <c r="G48">
        <v>147</v>
      </c>
      <c r="H48">
        <v>2897</v>
      </c>
      <c r="I48" t="b">
        <v>0</v>
      </c>
    </row>
    <row r="49" spans="1:9" x14ac:dyDescent="0.25">
      <c r="A49" t="s">
        <v>11</v>
      </c>
      <c r="B49" s="1">
        <v>43937</v>
      </c>
      <c r="C49">
        <v>102</v>
      </c>
      <c r="D49">
        <v>2994</v>
      </c>
      <c r="E49">
        <v>0</v>
      </c>
      <c r="F49">
        <v>5</v>
      </c>
      <c r="G49">
        <v>102</v>
      </c>
      <c r="H49">
        <v>2999</v>
      </c>
      <c r="I49" t="b">
        <v>0</v>
      </c>
    </row>
    <row r="50" spans="1:9" x14ac:dyDescent="0.25">
      <c r="A50" t="s">
        <v>11</v>
      </c>
      <c r="B50" s="1">
        <v>43938</v>
      </c>
      <c r="C50">
        <v>118</v>
      </c>
      <c r="D50">
        <v>3112</v>
      </c>
      <c r="E50">
        <v>0</v>
      </c>
      <c r="F50">
        <v>5</v>
      </c>
      <c r="G50">
        <v>118</v>
      </c>
      <c r="H50">
        <v>3117</v>
      </c>
      <c r="I50" t="b">
        <v>0</v>
      </c>
    </row>
    <row r="51" spans="1:9" x14ac:dyDescent="0.25">
      <c r="A51" t="s">
        <v>11</v>
      </c>
      <c r="B51" s="1">
        <v>43939</v>
      </c>
      <c r="C51">
        <v>115</v>
      </c>
      <c r="D51">
        <v>3227</v>
      </c>
      <c r="E51">
        <v>0</v>
      </c>
      <c r="F51">
        <v>5</v>
      </c>
      <c r="G51">
        <v>115</v>
      </c>
      <c r="H51">
        <v>3232</v>
      </c>
      <c r="I51" t="b">
        <v>0</v>
      </c>
    </row>
    <row r="52" spans="1:9" x14ac:dyDescent="0.25">
      <c r="A52" t="s">
        <v>11</v>
      </c>
      <c r="B52" s="1">
        <v>43940</v>
      </c>
      <c r="C52">
        <v>93</v>
      </c>
      <c r="D52">
        <v>3320</v>
      </c>
      <c r="E52">
        <v>0</v>
      </c>
      <c r="F52">
        <v>5</v>
      </c>
      <c r="G52">
        <v>93</v>
      </c>
      <c r="H52">
        <v>3325</v>
      </c>
      <c r="I52" t="b">
        <v>0</v>
      </c>
    </row>
    <row r="53" spans="1:9" x14ac:dyDescent="0.25">
      <c r="A53" t="s">
        <v>11</v>
      </c>
      <c r="B53" s="1">
        <v>43941</v>
      </c>
      <c r="C53">
        <v>107</v>
      </c>
      <c r="D53">
        <v>3427</v>
      </c>
      <c r="E53">
        <v>1</v>
      </c>
      <c r="F53">
        <v>6</v>
      </c>
      <c r="G53">
        <v>108</v>
      </c>
      <c r="H53">
        <v>3433</v>
      </c>
      <c r="I53" t="b">
        <v>0</v>
      </c>
    </row>
    <row r="54" spans="1:9" x14ac:dyDescent="0.25">
      <c r="A54" t="s">
        <v>11</v>
      </c>
      <c r="B54" s="1">
        <v>43942</v>
      </c>
      <c r="C54">
        <v>87</v>
      </c>
      <c r="D54">
        <v>3514</v>
      </c>
      <c r="E54">
        <v>0</v>
      </c>
      <c r="F54">
        <v>6</v>
      </c>
      <c r="G54">
        <v>87</v>
      </c>
      <c r="H54">
        <v>3520</v>
      </c>
      <c r="I54" t="b">
        <v>0</v>
      </c>
    </row>
    <row r="55" spans="1:9" x14ac:dyDescent="0.25">
      <c r="A55" t="s">
        <v>11</v>
      </c>
      <c r="B55" s="1">
        <v>43943</v>
      </c>
      <c r="C55">
        <v>78</v>
      </c>
      <c r="D55">
        <v>3592</v>
      </c>
      <c r="E55">
        <v>0</v>
      </c>
      <c r="F55">
        <v>6</v>
      </c>
      <c r="G55">
        <v>78</v>
      </c>
      <c r="H55">
        <v>3598</v>
      </c>
      <c r="I55" t="b">
        <v>0</v>
      </c>
    </row>
    <row r="56" spans="1:9" x14ac:dyDescent="0.25">
      <c r="A56" t="s">
        <v>11</v>
      </c>
      <c r="B56" s="1">
        <v>43944</v>
      </c>
      <c r="C56">
        <v>103</v>
      </c>
      <c r="D56">
        <v>3695</v>
      </c>
      <c r="E56">
        <v>0</v>
      </c>
      <c r="F56">
        <v>6</v>
      </c>
      <c r="G56">
        <v>103</v>
      </c>
      <c r="H56">
        <v>3701</v>
      </c>
      <c r="I56" t="b">
        <v>0</v>
      </c>
    </row>
    <row r="57" spans="1:9" x14ac:dyDescent="0.25">
      <c r="A57" t="s">
        <v>11</v>
      </c>
      <c r="B57" s="1">
        <v>43945</v>
      </c>
      <c r="C57">
        <v>79</v>
      </c>
      <c r="D57">
        <v>3774</v>
      </c>
      <c r="E57">
        <v>4</v>
      </c>
      <c r="F57">
        <v>10</v>
      </c>
      <c r="G57">
        <v>83</v>
      </c>
      <c r="H57">
        <v>3784</v>
      </c>
      <c r="I57" t="b">
        <v>0</v>
      </c>
    </row>
    <row r="58" spans="1:9" x14ac:dyDescent="0.25">
      <c r="A58" t="s">
        <v>11</v>
      </c>
      <c r="B58" s="1">
        <v>43946</v>
      </c>
      <c r="C58">
        <v>72</v>
      </c>
      <c r="D58">
        <v>3846</v>
      </c>
      <c r="E58">
        <v>2</v>
      </c>
      <c r="F58">
        <v>12</v>
      </c>
      <c r="G58">
        <v>74</v>
      </c>
      <c r="H58">
        <v>3858</v>
      </c>
      <c r="I58" t="b">
        <v>0</v>
      </c>
    </row>
    <row r="59" spans="1:9" x14ac:dyDescent="0.25">
      <c r="A59" t="s">
        <v>11</v>
      </c>
      <c r="B59" s="1">
        <v>43947</v>
      </c>
      <c r="C59">
        <v>81</v>
      </c>
      <c r="D59">
        <v>3927</v>
      </c>
      <c r="E59">
        <v>6</v>
      </c>
      <c r="F59">
        <v>18</v>
      </c>
      <c r="G59">
        <v>87</v>
      </c>
      <c r="H59">
        <v>3945</v>
      </c>
      <c r="I59" t="b">
        <v>0</v>
      </c>
    </row>
    <row r="60" spans="1:9" x14ac:dyDescent="0.25">
      <c r="A60" t="s">
        <v>11</v>
      </c>
      <c r="B60" s="1">
        <v>43948</v>
      </c>
      <c r="C60">
        <v>74</v>
      </c>
      <c r="D60">
        <v>4001</v>
      </c>
      <c r="E60">
        <v>8</v>
      </c>
      <c r="F60">
        <v>26</v>
      </c>
      <c r="G60">
        <v>82</v>
      </c>
      <c r="H60">
        <v>4027</v>
      </c>
      <c r="I60" t="b">
        <v>0</v>
      </c>
    </row>
    <row r="61" spans="1:9" x14ac:dyDescent="0.25">
      <c r="A61" t="s">
        <v>11</v>
      </c>
      <c r="B61" s="1">
        <v>43949</v>
      </c>
      <c r="C61">
        <v>68</v>
      </c>
      <c r="D61">
        <v>4069</v>
      </c>
      <c r="E61">
        <v>5</v>
      </c>
      <c r="F61">
        <v>31</v>
      </c>
      <c r="G61">
        <v>73</v>
      </c>
      <c r="H61">
        <v>4100</v>
      </c>
      <c r="I61" t="b">
        <v>0</v>
      </c>
    </row>
    <row r="62" spans="1:9" x14ac:dyDescent="0.25">
      <c r="A62" t="s">
        <v>11</v>
      </c>
      <c r="B62" s="1">
        <v>43950</v>
      </c>
      <c r="C62">
        <v>53</v>
      </c>
      <c r="D62">
        <v>4122</v>
      </c>
      <c r="E62">
        <v>7</v>
      </c>
      <c r="F62">
        <v>38</v>
      </c>
      <c r="G62">
        <v>60</v>
      </c>
      <c r="H62">
        <v>4160</v>
      </c>
      <c r="I62" t="b">
        <v>0</v>
      </c>
    </row>
    <row r="63" spans="1:9" x14ac:dyDescent="0.25">
      <c r="A63" t="s">
        <v>11</v>
      </c>
      <c r="B63" s="1">
        <v>43951</v>
      </c>
      <c r="C63">
        <v>56</v>
      </c>
      <c r="D63">
        <v>4178</v>
      </c>
      <c r="E63">
        <v>1</v>
      </c>
      <c r="F63">
        <v>39</v>
      </c>
      <c r="G63">
        <v>57</v>
      </c>
      <c r="H63">
        <v>4217</v>
      </c>
      <c r="I63" t="b">
        <v>0</v>
      </c>
    </row>
    <row r="64" spans="1:9" x14ac:dyDescent="0.25">
      <c r="A64" t="s">
        <v>11</v>
      </c>
      <c r="B64" s="1">
        <v>43952</v>
      </c>
      <c r="C64">
        <v>65</v>
      </c>
      <c r="D64">
        <v>4243</v>
      </c>
      <c r="E64">
        <v>4</v>
      </c>
      <c r="F64">
        <v>43</v>
      </c>
      <c r="G64">
        <v>69</v>
      </c>
      <c r="H64">
        <v>4286</v>
      </c>
      <c r="I64" t="b">
        <v>0</v>
      </c>
    </row>
    <row r="65" spans="1:9" x14ac:dyDescent="0.25">
      <c r="A65" t="s">
        <v>11</v>
      </c>
      <c r="B65" s="1">
        <v>43953</v>
      </c>
      <c r="C65">
        <v>51</v>
      </c>
      <c r="D65">
        <v>4294</v>
      </c>
      <c r="E65">
        <v>4</v>
      </c>
      <c r="F65">
        <v>47</v>
      </c>
      <c r="G65">
        <v>55</v>
      </c>
      <c r="H65">
        <v>4341</v>
      </c>
      <c r="I65" t="b">
        <v>0</v>
      </c>
    </row>
    <row r="66" spans="1:9" x14ac:dyDescent="0.25">
      <c r="A66" t="s">
        <v>11</v>
      </c>
      <c r="B66" s="1">
        <v>43954</v>
      </c>
      <c r="C66">
        <v>52</v>
      </c>
      <c r="D66">
        <v>4346</v>
      </c>
      <c r="E66">
        <v>2</v>
      </c>
      <c r="F66">
        <v>49</v>
      </c>
      <c r="G66">
        <v>54</v>
      </c>
      <c r="H66">
        <v>4395</v>
      </c>
      <c r="I66" t="b">
        <v>0</v>
      </c>
    </row>
    <row r="67" spans="1:9" x14ac:dyDescent="0.25">
      <c r="A67" t="s">
        <v>11</v>
      </c>
      <c r="B67" s="1">
        <v>43955</v>
      </c>
      <c r="C67">
        <v>61</v>
      </c>
      <c r="D67">
        <v>4407</v>
      </c>
      <c r="E67">
        <v>9</v>
      </c>
      <c r="F67">
        <v>58</v>
      </c>
      <c r="G67">
        <v>70</v>
      </c>
      <c r="H67">
        <v>4465</v>
      </c>
      <c r="I67" t="b">
        <v>0</v>
      </c>
    </row>
    <row r="68" spans="1:9" x14ac:dyDescent="0.25">
      <c r="A68" t="s">
        <v>11</v>
      </c>
      <c r="B68" s="1">
        <v>43956</v>
      </c>
      <c r="C68">
        <v>59</v>
      </c>
      <c r="D68">
        <v>4466</v>
      </c>
      <c r="E68">
        <v>2</v>
      </c>
      <c r="F68">
        <v>60</v>
      </c>
      <c r="G68">
        <v>61</v>
      </c>
      <c r="H68">
        <v>4526</v>
      </c>
      <c r="I68" t="b">
        <v>0</v>
      </c>
    </row>
    <row r="69" spans="1:9" x14ac:dyDescent="0.25">
      <c r="A69" t="s">
        <v>11</v>
      </c>
      <c r="B69" s="1">
        <v>43957</v>
      </c>
      <c r="C69">
        <v>59</v>
      </c>
      <c r="D69">
        <v>4525</v>
      </c>
      <c r="E69">
        <v>7</v>
      </c>
      <c r="F69">
        <v>67</v>
      </c>
      <c r="G69">
        <v>66</v>
      </c>
      <c r="H69">
        <v>4592</v>
      </c>
      <c r="I69" t="b">
        <v>0</v>
      </c>
    </row>
    <row r="70" spans="1:9" x14ac:dyDescent="0.25">
      <c r="A70" t="s">
        <v>11</v>
      </c>
      <c r="B70" s="1">
        <v>43958</v>
      </c>
      <c r="C70">
        <v>48</v>
      </c>
      <c r="D70">
        <v>4573</v>
      </c>
      <c r="E70">
        <v>4</v>
      </c>
      <c r="F70">
        <v>71</v>
      </c>
      <c r="G70">
        <v>52</v>
      </c>
      <c r="H70">
        <v>4644</v>
      </c>
      <c r="I70" t="b">
        <v>0</v>
      </c>
    </row>
    <row r="71" spans="1:9" x14ac:dyDescent="0.25">
      <c r="A71" t="s">
        <v>11</v>
      </c>
      <c r="B71" s="1">
        <v>43959</v>
      </c>
      <c r="C71">
        <v>34</v>
      </c>
      <c r="D71">
        <v>4607</v>
      </c>
      <c r="E71">
        <v>7</v>
      </c>
      <c r="F71">
        <v>78</v>
      </c>
      <c r="G71">
        <v>41</v>
      </c>
      <c r="H71">
        <v>4685</v>
      </c>
      <c r="I71" t="b">
        <v>0</v>
      </c>
    </row>
    <row r="72" spans="1:9" x14ac:dyDescent="0.25">
      <c r="A72" t="s">
        <v>11</v>
      </c>
      <c r="B72" s="1">
        <v>43960</v>
      </c>
      <c r="C72">
        <v>37</v>
      </c>
      <c r="D72">
        <v>4644</v>
      </c>
      <c r="E72">
        <v>3</v>
      </c>
      <c r="F72">
        <v>81</v>
      </c>
      <c r="G72">
        <v>40</v>
      </c>
      <c r="H72">
        <v>4725</v>
      </c>
      <c r="I72" t="b">
        <v>0</v>
      </c>
    </row>
    <row r="73" spans="1:9" x14ac:dyDescent="0.25">
      <c r="A73" t="s">
        <v>11</v>
      </c>
      <c r="B73" s="1">
        <v>43961</v>
      </c>
      <c r="C73">
        <v>42</v>
      </c>
      <c r="D73">
        <v>4686</v>
      </c>
      <c r="E73">
        <v>3</v>
      </c>
      <c r="F73">
        <v>84</v>
      </c>
      <c r="G73">
        <v>45</v>
      </c>
      <c r="H73">
        <v>4770</v>
      </c>
      <c r="I73" t="b">
        <v>0</v>
      </c>
    </row>
    <row r="74" spans="1:9" x14ac:dyDescent="0.25">
      <c r="A74" t="s">
        <v>11</v>
      </c>
      <c r="B74" s="1">
        <v>43962</v>
      </c>
      <c r="C74">
        <v>33</v>
      </c>
      <c r="D74">
        <v>4719</v>
      </c>
      <c r="E74">
        <v>2</v>
      </c>
      <c r="F74">
        <v>86</v>
      </c>
      <c r="G74">
        <v>35</v>
      </c>
      <c r="H74">
        <v>4805</v>
      </c>
      <c r="I74" t="b">
        <v>0</v>
      </c>
    </row>
    <row r="75" spans="1:9" x14ac:dyDescent="0.25">
      <c r="A75" t="s">
        <v>11</v>
      </c>
      <c r="B75" s="1">
        <v>43963</v>
      </c>
      <c r="C75">
        <v>45</v>
      </c>
      <c r="D75">
        <v>4764</v>
      </c>
      <c r="E75">
        <v>11</v>
      </c>
      <c r="F75">
        <v>97</v>
      </c>
      <c r="G75">
        <v>56</v>
      </c>
      <c r="H75">
        <v>4861</v>
      </c>
      <c r="I75" t="b">
        <v>0</v>
      </c>
    </row>
    <row r="76" spans="1:9" x14ac:dyDescent="0.25">
      <c r="A76" t="s">
        <v>11</v>
      </c>
      <c r="B76" s="1">
        <v>43964</v>
      </c>
      <c r="C76">
        <v>40</v>
      </c>
      <c r="D76">
        <v>4804</v>
      </c>
      <c r="E76">
        <v>5</v>
      </c>
      <c r="F76">
        <v>102</v>
      </c>
      <c r="G76">
        <v>45</v>
      </c>
      <c r="H76">
        <v>4906</v>
      </c>
      <c r="I76" t="b">
        <v>0</v>
      </c>
    </row>
    <row r="77" spans="1:9" x14ac:dyDescent="0.25">
      <c r="A77" t="s">
        <v>11</v>
      </c>
      <c r="B77" s="1">
        <v>43965</v>
      </c>
      <c r="C77">
        <v>39</v>
      </c>
      <c r="D77">
        <v>4843</v>
      </c>
      <c r="E77">
        <v>2</v>
      </c>
      <c r="F77">
        <v>104</v>
      </c>
      <c r="G77">
        <v>41</v>
      </c>
      <c r="H77">
        <v>4947</v>
      </c>
      <c r="I77" t="b">
        <v>0</v>
      </c>
    </row>
    <row r="78" spans="1:9" x14ac:dyDescent="0.25">
      <c r="A78" t="s">
        <v>11</v>
      </c>
      <c r="B78" s="1">
        <v>43966</v>
      </c>
      <c r="C78">
        <v>40</v>
      </c>
      <c r="D78">
        <v>4883</v>
      </c>
      <c r="E78">
        <v>3</v>
      </c>
      <c r="F78">
        <v>107</v>
      </c>
      <c r="G78">
        <v>43</v>
      </c>
      <c r="H78">
        <v>4990</v>
      </c>
      <c r="I78" t="b">
        <v>0</v>
      </c>
    </row>
    <row r="79" spans="1:9" x14ac:dyDescent="0.25">
      <c r="A79" t="s">
        <v>11</v>
      </c>
      <c r="B79" s="1">
        <v>43967</v>
      </c>
      <c r="C79">
        <v>34</v>
      </c>
      <c r="D79">
        <v>4917</v>
      </c>
      <c r="E79">
        <v>5</v>
      </c>
      <c r="F79">
        <v>112</v>
      </c>
      <c r="G79">
        <v>39</v>
      </c>
      <c r="H79">
        <v>5029</v>
      </c>
      <c r="I79" t="b">
        <v>0</v>
      </c>
    </row>
    <row r="80" spans="1:9" x14ac:dyDescent="0.25">
      <c r="A80" t="s">
        <v>11</v>
      </c>
      <c r="B80" s="1">
        <v>43968</v>
      </c>
      <c r="C80">
        <v>31</v>
      </c>
      <c r="D80">
        <v>4948</v>
      </c>
      <c r="E80">
        <v>2</v>
      </c>
      <c r="F80">
        <v>114</v>
      </c>
      <c r="G80">
        <v>33</v>
      </c>
      <c r="H80">
        <v>5062</v>
      </c>
      <c r="I80" t="b">
        <v>0</v>
      </c>
    </row>
    <row r="81" spans="1:9" x14ac:dyDescent="0.25">
      <c r="A81" t="s">
        <v>11</v>
      </c>
      <c r="B81" s="1">
        <v>43969</v>
      </c>
      <c r="C81">
        <v>37</v>
      </c>
      <c r="D81">
        <v>4985</v>
      </c>
      <c r="E81">
        <v>7</v>
      </c>
      <c r="F81">
        <v>121</v>
      </c>
      <c r="G81">
        <v>44</v>
      </c>
      <c r="H81">
        <v>5106</v>
      </c>
      <c r="I81" t="b">
        <v>0</v>
      </c>
    </row>
    <row r="82" spans="1:9" x14ac:dyDescent="0.25">
      <c r="A82" t="s">
        <v>11</v>
      </c>
      <c r="B82" s="1">
        <v>43970</v>
      </c>
      <c r="C82">
        <v>35</v>
      </c>
      <c r="D82">
        <v>5020</v>
      </c>
      <c r="E82">
        <v>9</v>
      </c>
      <c r="F82">
        <v>130</v>
      </c>
      <c r="G82">
        <v>44</v>
      </c>
      <c r="H82">
        <v>5150</v>
      </c>
      <c r="I82" t="b">
        <v>0</v>
      </c>
    </row>
    <row r="83" spans="1:9" x14ac:dyDescent="0.25">
      <c r="A83" t="s">
        <v>11</v>
      </c>
      <c r="B83" s="1">
        <v>43971</v>
      </c>
      <c r="C83">
        <v>36</v>
      </c>
      <c r="D83">
        <v>5056</v>
      </c>
      <c r="E83">
        <v>1</v>
      </c>
      <c r="F83">
        <v>131</v>
      </c>
      <c r="G83">
        <v>37</v>
      </c>
      <c r="H83">
        <v>5187</v>
      </c>
      <c r="I83" t="b">
        <v>0</v>
      </c>
    </row>
    <row r="84" spans="1:9" x14ac:dyDescent="0.25">
      <c r="A84" t="s">
        <v>11</v>
      </c>
      <c r="B84" s="1">
        <v>43972</v>
      </c>
      <c r="C84">
        <v>32</v>
      </c>
      <c r="D84">
        <v>5088</v>
      </c>
      <c r="E84">
        <v>6</v>
      </c>
      <c r="F84">
        <v>137</v>
      </c>
      <c r="G84">
        <v>38</v>
      </c>
      <c r="H84">
        <v>5225</v>
      </c>
      <c r="I84" t="b">
        <v>0</v>
      </c>
    </row>
    <row r="85" spans="1:9" x14ac:dyDescent="0.25">
      <c r="A85" t="s">
        <v>11</v>
      </c>
      <c r="B85" s="1">
        <v>43973</v>
      </c>
      <c r="C85">
        <v>27</v>
      </c>
      <c r="D85">
        <v>5115</v>
      </c>
      <c r="E85">
        <v>3</v>
      </c>
      <c r="F85">
        <v>140</v>
      </c>
      <c r="G85">
        <v>30</v>
      </c>
      <c r="H85">
        <v>5255</v>
      </c>
      <c r="I85" t="b">
        <v>0</v>
      </c>
    </row>
    <row r="86" spans="1:9" x14ac:dyDescent="0.25">
      <c r="A86" t="s">
        <v>11</v>
      </c>
      <c r="B86" s="1">
        <v>43974</v>
      </c>
      <c r="C86">
        <v>34</v>
      </c>
      <c r="D86">
        <v>5149</v>
      </c>
      <c r="E86">
        <v>2</v>
      </c>
      <c r="F86">
        <v>142</v>
      </c>
      <c r="G86">
        <v>36</v>
      </c>
      <c r="H86">
        <v>5291</v>
      </c>
      <c r="I86" t="b">
        <v>0</v>
      </c>
    </row>
    <row r="87" spans="1:9" x14ac:dyDescent="0.25">
      <c r="A87" t="s">
        <v>11</v>
      </c>
      <c r="B87" s="1">
        <v>43975</v>
      </c>
      <c r="C87">
        <v>20</v>
      </c>
      <c r="D87">
        <v>5169</v>
      </c>
      <c r="E87">
        <v>4</v>
      </c>
      <c r="F87">
        <v>146</v>
      </c>
      <c r="G87">
        <v>24</v>
      </c>
      <c r="H87">
        <v>5315</v>
      </c>
      <c r="I87" t="b">
        <v>0</v>
      </c>
    </row>
    <row r="88" spans="1:9" x14ac:dyDescent="0.25">
      <c r="A88" t="s">
        <v>11</v>
      </c>
      <c r="B88" s="1">
        <v>43976</v>
      </c>
      <c r="C88">
        <v>26</v>
      </c>
      <c r="D88">
        <v>5195</v>
      </c>
      <c r="E88">
        <v>2</v>
      </c>
      <c r="F88">
        <v>148</v>
      </c>
      <c r="G88">
        <v>28</v>
      </c>
      <c r="H88">
        <v>5343</v>
      </c>
      <c r="I88" t="b">
        <v>0</v>
      </c>
    </row>
    <row r="89" spans="1:9" x14ac:dyDescent="0.25">
      <c r="A89" t="s">
        <v>11</v>
      </c>
      <c r="B89" s="1">
        <v>43977</v>
      </c>
      <c r="C89">
        <v>33</v>
      </c>
      <c r="D89">
        <v>5228</v>
      </c>
      <c r="E89">
        <v>0</v>
      </c>
      <c r="F89">
        <v>148</v>
      </c>
      <c r="G89">
        <v>33</v>
      </c>
      <c r="H89">
        <v>5376</v>
      </c>
      <c r="I89" t="b">
        <v>0</v>
      </c>
    </row>
    <row r="90" spans="1:9" x14ac:dyDescent="0.25">
      <c r="A90" t="s">
        <v>11</v>
      </c>
      <c r="B90" s="1">
        <v>43978</v>
      </c>
      <c r="C90">
        <v>29</v>
      </c>
      <c r="D90">
        <v>5257</v>
      </c>
      <c r="E90">
        <v>1</v>
      </c>
      <c r="F90">
        <v>149</v>
      </c>
      <c r="G90">
        <v>30</v>
      </c>
      <c r="H90">
        <v>5406</v>
      </c>
      <c r="I90" t="b">
        <v>0</v>
      </c>
    </row>
    <row r="91" spans="1:9" x14ac:dyDescent="0.25">
      <c r="A91" t="s">
        <v>11</v>
      </c>
      <c r="B91" s="1">
        <v>43979</v>
      </c>
      <c r="C91">
        <v>28</v>
      </c>
      <c r="D91">
        <v>5285</v>
      </c>
      <c r="E91">
        <v>2</v>
      </c>
      <c r="F91">
        <v>151</v>
      </c>
      <c r="G91">
        <v>30</v>
      </c>
      <c r="H91">
        <v>5436</v>
      </c>
      <c r="I91" t="b">
        <v>0</v>
      </c>
    </row>
    <row r="92" spans="1:9" x14ac:dyDescent="0.25">
      <c r="A92" t="s">
        <v>11</v>
      </c>
      <c r="B92" s="1">
        <v>43980</v>
      </c>
      <c r="C92">
        <v>20</v>
      </c>
      <c r="D92">
        <v>5305</v>
      </c>
      <c r="E92">
        <v>4</v>
      </c>
      <c r="F92">
        <v>155</v>
      </c>
      <c r="G92">
        <v>24</v>
      </c>
      <c r="H92">
        <v>5460</v>
      </c>
      <c r="I92" t="b">
        <v>0</v>
      </c>
    </row>
    <row r="93" spans="1:9" x14ac:dyDescent="0.25">
      <c r="A93" t="s">
        <v>11</v>
      </c>
      <c r="B93" s="1">
        <v>43981</v>
      </c>
      <c r="C93">
        <v>21</v>
      </c>
      <c r="D93">
        <v>5326</v>
      </c>
      <c r="E93">
        <v>4</v>
      </c>
      <c r="F93">
        <v>159</v>
      </c>
      <c r="G93">
        <v>25</v>
      </c>
      <c r="H93">
        <v>5485</v>
      </c>
      <c r="I93" t="b">
        <v>0</v>
      </c>
    </row>
    <row r="94" spans="1:9" x14ac:dyDescent="0.25">
      <c r="A94" t="s">
        <v>11</v>
      </c>
      <c r="B94" s="1">
        <v>43982</v>
      </c>
      <c r="C94">
        <v>22</v>
      </c>
      <c r="D94">
        <v>5348</v>
      </c>
      <c r="E94">
        <v>5</v>
      </c>
      <c r="F94">
        <v>164</v>
      </c>
      <c r="G94">
        <v>27</v>
      </c>
      <c r="H94">
        <v>5512</v>
      </c>
      <c r="I94" t="b">
        <v>0</v>
      </c>
    </row>
    <row r="95" spans="1:9" x14ac:dyDescent="0.25">
      <c r="A95" t="s">
        <v>11</v>
      </c>
      <c r="B95" s="1">
        <v>43983</v>
      </c>
      <c r="C95">
        <v>20</v>
      </c>
      <c r="D95">
        <v>5368</v>
      </c>
      <c r="E95">
        <v>3</v>
      </c>
      <c r="F95">
        <v>167</v>
      </c>
      <c r="G95">
        <v>23</v>
      </c>
      <c r="H95">
        <v>5535</v>
      </c>
      <c r="I95" t="b">
        <v>0</v>
      </c>
    </row>
    <row r="96" spans="1:9" x14ac:dyDescent="0.25">
      <c r="A96" t="s">
        <v>11</v>
      </c>
      <c r="B96" s="1">
        <v>43984</v>
      </c>
      <c r="C96">
        <v>22</v>
      </c>
      <c r="D96">
        <v>5390</v>
      </c>
      <c r="E96">
        <v>3</v>
      </c>
      <c r="F96">
        <v>170</v>
      </c>
      <c r="G96">
        <v>25</v>
      </c>
      <c r="H96">
        <v>5560</v>
      </c>
      <c r="I96" t="b">
        <v>0</v>
      </c>
    </row>
    <row r="97" spans="1:9" x14ac:dyDescent="0.25">
      <c r="A97" t="s">
        <v>11</v>
      </c>
      <c r="B97" s="1">
        <v>43985</v>
      </c>
      <c r="C97">
        <v>24</v>
      </c>
      <c r="D97">
        <v>5414</v>
      </c>
      <c r="E97">
        <v>5</v>
      </c>
      <c r="F97">
        <v>175</v>
      </c>
      <c r="G97">
        <v>29</v>
      </c>
      <c r="H97">
        <v>5589</v>
      </c>
      <c r="I97" t="b">
        <v>0</v>
      </c>
    </row>
    <row r="98" spans="1:9" x14ac:dyDescent="0.25">
      <c r="A98" t="s">
        <v>11</v>
      </c>
      <c r="B98" s="1">
        <v>43986</v>
      </c>
      <c r="C98">
        <v>16</v>
      </c>
      <c r="D98">
        <v>5430</v>
      </c>
      <c r="E98">
        <v>3</v>
      </c>
      <c r="F98">
        <v>178</v>
      </c>
      <c r="G98">
        <v>19</v>
      </c>
      <c r="H98">
        <v>5608</v>
      </c>
      <c r="I98" t="b">
        <v>0</v>
      </c>
    </row>
    <row r="99" spans="1:9" x14ac:dyDescent="0.25">
      <c r="A99" t="s">
        <v>11</v>
      </c>
      <c r="B99" s="1">
        <v>43987</v>
      </c>
      <c r="C99">
        <v>21</v>
      </c>
      <c r="D99">
        <v>5451</v>
      </c>
      <c r="E99">
        <v>4</v>
      </c>
      <c r="F99">
        <v>182</v>
      </c>
      <c r="G99">
        <v>25</v>
      </c>
      <c r="H99">
        <v>5633</v>
      </c>
      <c r="I99" t="b">
        <v>0</v>
      </c>
    </row>
    <row r="100" spans="1:9" x14ac:dyDescent="0.25">
      <c r="A100" t="s">
        <v>11</v>
      </c>
      <c r="B100" s="1">
        <v>43988</v>
      </c>
      <c r="C100">
        <v>20</v>
      </c>
      <c r="D100">
        <v>5471</v>
      </c>
      <c r="E100">
        <v>4</v>
      </c>
      <c r="F100">
        <v>186</v>
      </c>
      <c r="G100">
        <v>24</v>
      </c>
      <c r="H100">
        <v>5657</v>
      </c>
      <c r="I100" t="b">
        <v>0</v>
      </c>
    </row>
    <row r="101" spans="1:9" x14ac:dyDescent="0.25">
      <c r="A101" t="s">
        <v>11</v>
      </c>
      <c r="B101" s="1">
        <v>43989</v>
      </c>
      <c r="C101">
        <v>17</v>
      </c>
      <c r="D101">
        <v>5488</v>
      </c>
      <c r="E101">
        <v>4</v>
      </c>
      <c r="F101">
        <v>190</v>
      </c>
      <c r="G101">
        <v>21</v>
      </c>
      <c r="H101">
        <v>5678</v>
      </c>
      <c r="I101" t="b">
        <v>0</v>
      </c>
    </row>
    <row r="102" spans="1:9" x14ac:dyDescent="0.25">
      <c r="A102" t="s">
        <v>11</v>
      </c>
      <c r="B102" s="1">
        <v>43990</v>
      </c>
      <c r="C102">
        <v>16</v>
      </c>
      <c r="D102">
        <v>5504</v>
      </c>
      <c r="E102">
        <v>3</v>
      </c>
      <c r="F102">
        <v>193</v>
      </c>
      <c r="G102">
        <v>19</v>
      </c>
      <c r="H102">
        <v>5697</v>
      </c>
      <c r="I102" t="b">
        <v>0</v>
      </c>
    </row>
    <row r="103" spans="1:9" x14ac:dyDescent="0.25">
      <c r="A103" t="s">
        <v>11</v>
      </c>
      <c r="B103" s="1">
        <v>43991</v>
      </c>
      <c r="C103">
        <v>18</v>
      </c>
      <c r="D103">
        <v>5522</v>
      </c>
      <c r="E103">
        <v>1</v>
      </c>
      <c r="F103">
        <v>194</v>
      </c>
      <c r="G103">
        <v>19</v>
      </c>
      <c r="H103">
        <v>5716</v>
      </c>
      <c r="I103" t="b">
        <v>0</v>
      </c>
    </row>
    <row r="104" spans="1:9" x14ac:dyDescent="0.25">
      <c r="A104" t="s">
        <v>11</v>
      </c>
      <c r="B104" s="1">
        <v>43992</v>
      </c>
      <c r="C104">
        <v>15</v>
      </c>
      <c r="D104">
        <v>5537</v>
      </c>
      <c r="E104">
        <v>6</v>
      </c>
      <c r="F104">
        <v>200</v>
      </c>
      <c r="G104">
        <v>21</v>
      </c>
      <c r="H104">
        <v>5737</v>
      </c>
      <c r="I104" t="b">
        <v>0</v>
      </c>
    </row>
    <row r="105" spans="1:9" x14ac:dyDescent="0.25">
      <c r="A105" t="s">
        <v>11</v>
      </c>
      <c r="B105" s="1">
        <v>43993</v>
      </c>
      <c r="C105">
        <v>13</v>
      </c>
      <c r="D105">
        <v>5550</v>
      </c>
      <c r="E105">
        <v>2</v>
      </c>
      <c r="F105">
        <v>202</v>
      </c>
      <c r="G105">
        <v>15</v>
      </c>
      <c r="H105">
        <v>5752</v>
      </c>
      <c r="I105" t="b">
        <v>0</v>
      </c>
    </row>
    <row r="106" spans="1:9" x14ac:dyDescent="0.25">
      <c r="A106" t="s">
        <v>11</v>
      </c>
      <c r="B106" s="1">
        <v>43994</v>
      </c>
      <c r="C106">
        <v>12</v>
      </c>
      <c r="D106">
        <v>5562</v>
      </c>
      <c r="E106">
        <v>2</v>
      </c>
      <c r="F106">
        <v>204</v>
      </c>
      <c r="G106">
        <v>14</v>
      </c>
      <c r="H106">
        <v>5766</v>
      </c>
      <c r="I106" t="b">
        <v>0</v>
      </c>
    </row>
    <row r="107" spans="1:9" x14ac:dyDescent="0.25">
      <c r="A107" t="s">
        <v>11</v>
      </c>
      <c r="B107" s="1">
        <v>43995</v>
      </c>
      <c r="C107">
        <v>6</v>
      </c>
      <c r="D107">
        <v>5568</v>
      </c>
      <c r="E107">
        <v>2</v>
      </c>
      <c r="F107">
        <v>206</v>
      </c>
      <c r="G107">
        <v>8</v>
      </c>
      <c r="H107">
        <v>5774</v>
      </c>
      <c r="I107" t="b">
        <v>0</v>
      </c>
    </row>
    <row r="108" spans="1:9" x14ac:dyDescent="0.25">
      <c r="A108" t="s">
        <v>11</v>
      </c>
      <c r="B108" s="1">
        <v>43996</v>
      </c>
      <c r="C108">
        <v>18</v>
      </c>
      <c r="D108">
        <v>5586</v>
      </c>
      <c r="E108">
        <v>3</v>
      </c>
      <c r="F108">
        <v>209</v>
      </c>
      <c r="G108">
        <v>21</v>
      </c>
      <c r="H108">
        <v>5795</v>
      </c>
      <c r="I108" t="b">
        <v>0</v>
      </c>
    </row>
    <row r="109" spans="1:9" x14ac:dyDescent="0.25">
      <c r="A109" t="s">
        <v>11</v>
      </c>
      <c r="B109" s="1">
        <v>43997</v>
      </c>
      <c r="C109">
        <v>12</v>
      </c>
      <c r="D109">
        <v>5598</v>
      </c>
      <c r="E109">
        <v>3</v>
      </c>
      <c r="F109">
        <v>212</v>
      </c>
      <c r="G109">
        <v>15</v>
      </c>
      <c r="H109">
        <v>5810</v>
      </c>
      <c r="I109" t="b">
        <v>0</v>
      </c>
    </row>
    <row r="110" spans="1:9" x14ac:dyDescent="0.25">
      <c r="A110" t="s">
        <v>11</v>
      </c>
      <c r="B110" s="1">
        <v>43998</v>
      </c>
      <c r="C110">
        <v>15</v>
      </c>
      <c r="D110">
        <v>5613</v>
      </c>
      <c r="E110">
        <v>2</v>
      </c>
      <c r="F110">
        <v>214</v>
      </c>
      <c r="G110">
        <v>17</v>
      </c>
      <c r="H110">
        <v>5827</v>
      </c>
      <c r="I110" t="b">
        <v>0</v>
      </c>
    </row>
    <row r="111" spans="1:9" x14ac:dyDescent="0.25">
      <c r="A111" t="s">
        <v>11</v>
      </c>
      <c r="B111" s="1">
        <v>43999</v>
      </c>
      <c r="C111">
        <v>11</v>
      </c>
      <c r="D111">
        <v>5624</v>
      </c>
      <c r="E111">
        <v>2</v>
      </c>
      <c r="F111">
        <v>216</v>
      </c>
      <c r="G111">
        <v>13</v>
      </c>
      <c r="H111">
        <v>5840</v>
      </c>
      <c r="I111" t="b">
        <v>0</v>
      </c>
    </row>
    <row r="112" spans="1:9" x14ac:dyDescent="0.25">
      <c r="A112" t="s">
        <v>11</v>
      </c>
      <c r="B112" s="1">
        <v>44000</v>
      </c>
      <c r="C112">
        <v>15</v>
      </c>
      <c r="D112">
        <v>5639</v>
      </c>
      <c r="E112">
        <v>3</v>
      </c>
      <c r="F112">
        <v>219</v>
      </c>
      <c r="G112">
        <v>18</v>
      </c>
      <c r="H112">
        <v>5858</v>
      </c>
      <c r="I112" t="b">
        <v>0</v>
      </c>
    </row>
    <row r="113" spans="1:9" x14ac:dyDescent="0.25">
      <c r="A113" t="s">
        <v>11</v>
      </c>
      <c r="B113" s="1">
        <v>44001</v>
      </c>
      <c r="C113">
        <v>10</v>
      </c>
      <c r="D113">
        <v>5649</v>
      </c>
      <c r="E113">
        <v>3</v>
      </c>
      <c r="F113">
        <v>222</v>
      </c>
      <c r="G113">
        <v>13</v>
      </c>
      <c r="H113">
        <v>5871</v>
      </c>
      <c r="I113" t="b">
        <v>0</v>
      </c>
    </row>
    <row r="114" spans="1:9" x14ac:dyDescent="0.25">
      <c r="A114" t="s">
        <v>11</v>
      </c>
      <c r="B114" s="1">
        <v>44002</v>
      </c>
      <c r="C114">
        <v>15</v>
      </c>
      <c r="D114">
        <v>5664</v>
      </c>
      <c r="E114">
        <v>2</v>
      </c>
      <c r="F114">
        <v>224</v>
      </c>
      <c r="G114">
        <v>17</v>
      </c>
      <c r="H114">
        <v>5888</v>
      </c>
      <c r="I114" t="b">
        <v>0</v>
      </c>
    </row>
    <row r="115" spans="1:9" x14ac:dyDescent="0.25">
      <c r="A115" t="s">
        <v>11</v>
      </c>
      <c r="B115" s="1">
        <v>44003</v>
      </c>
      <c r="C115">
        <v>14</v>
      </c>
      <c r="D115">
        <v>5678</v>
      </c>
      <c r="E115">
        <v>1</v>
      </c>
      <c r="F115">
        <v>225</v>
      </c>
      <c r="G115">
        <v>15</v>
      </c>
      <c r="H115">
        <v>5903</v>
      </c>
      <c r="I115" t="b">
        <v>0</v>
      </c>
    </row>
    <row r="116" spans="1:9" x14ac:dyDescent="0.25">
      <c r="A116" t="s">
        <v>11</v>
      </c>
      <c r="B116" s="1">
        <v>44004</v>
      </c>
      <c r="C116">
        <v>14</v>
      </c>
      <c r="D116">
        <v>5692</v>
      </c>
      <c r="E116">
        <v>1</v>
      </c>
      <c r="F116">
        <v>226</v>
      </c>
      <c r="G116">
        <v>15</v>
      </c>
      <c r="H116">
        <v>5918</v>
      </c>
      <c r="I116" t="b">
        <v>0</v>
      </c>
    </row>
    <row r="117" spans="1:9" x14ac:dyDescent="0.25">
      <c r="A117" t="s">
        <v>11</v>
      </c>
      <c r="B117" s="1">
        <v>44005</v>
      </c>
      <c r="C117">
        <v>16</v>
      </c>
      <c r="D117">
        <v>5708</v>
      </c>
      <c r="E117">
        <v>1</v>
      </c>
      <c r="F117">
        <v>227</v>
      </c>
      <c r="G117">
        <v>17</v>
      </c>
      <c r="H117">
        <v>5935</v>
      </c>
      <c r="I117" t="b">
        <v>0</v>
      </c>
    </row>
    <row r="118" spans="1:9" x14ac:dyDescent="0.25">
      <c r="A118" t="s">
        <v>11</v>
      </c>
      <c r="B118" s="1">
        <v>44006</v>
      </c>
      <c r="C118">
        <v>15</v>
      </c>
      <c r="D118">
        <v>5723</v>
      </c>
      <c r="E118">
        <v>1</v>
      </c>
      <c r="F118">
        <v>228</v>
      </c>
      <c r="G118">
        <v>16</v>
      </c>
      <c r="H118">
        <v>5951</v>
      </c>
      <c r="I118" t="b">
        <v>0</v>
      </c>
    </row>
    <row r="119" spans="1:9" x14ac:dyDescent="0.25">
      <c r="A119" t="s">
        <v>11</v>
      </c>
      <c r="B119" s="1">
        <v>44007</v>
      </c>
      <c r="C119">
        <v>19</v>
      </c>
      <c r="D119">
        <v>5742</v>
      </c>
      <c r="E119">
        <v>0</v>
      </c>
      <c r="F119">
        <v>228</v>
      </c>
      <c r="G119">
        <v>19</v>
      </c>
      <c r="H119">
        <v>5970</v>
      </c>
      <c r="I119" t="b">
        <v>0</v>
      </c>
    </row>
    <row r="120" spans="1:9" x14ac:dyDescent="0.25">
      <c r="A120" t="s">
        <v>11</v>
      </c>
      <c r="B120" s="1">
        <v>44008</v>
      </c>
      <c r="C120">
        <v>5</v>
      </c>
      <c r="D120">
        <v>5747</v>
      </c>
      <c r="E120">
        <v>3</v>
      </c>
      <c r="F120">
        <v>231</v>
      </c>
      <c r="G120">
        <v>8</v>
      </c>
      <c r="H120">
        <v>5978</v>
      </c>
      <c r="I120" t="b">
        <v>0</v>
      </c>
    </row>
    <row r="121" spans="1:9" x14ac:dyDescent="0.25">
      <c r="A121" t="s">
        <v>11</v>
      </c>
      <c r="B121" s="1">
        <v>44009</v>
      </c>
      <c r="C121">
        <v>5</v>
      </c>
      <c r="D121">
        <v>5752</v>
      </c>
      <c r="E121">
        <v>2</v>
      </c>
      <c r="F121">
        <v>233</v>
      </c>
      <c r="G121">
        <v>7</v>
      </c>
      <c r="H121">
        <v>5985</v>
      </c>
      <c r="I121" t="b">
        <v>0</v>
      </c>
    </row>
    <row r="122" spans="1:9" x14ac:dyDescent="0.25">
      <c r="A122" t="s">
        <v>11</v>
      </c>
      <c r="B122" s="1">
        <v>44010</v>
      </c>
      <c r="C122">
        <v>7</v>
      </c>
      <c r="D122">
        <v>5759</v>
      </c>
      <c r="E122">
        <v>0</v>
      </c>
      <c r="F122">
        <v>233</v>
      </c>
      <c r="G122">
        <v>7</v>
      </c>
      <c r="H122">
        <v>5992</v>
      </c>
      <c r="I122" t="b">
        <v>0</v>
      </c>
    </row>
    <row r="123" spans="1:9" x14ac:dyDescent="0.25">
      <c r="A123" t="s">
        <v>11</v>
      </c>
      <c r="B123" s="1">
        <v>44011</v>
      </c>
      <c r="C123">
        <v>6</v>
      </c>
      <c r="D123">
        <v>5765</v>
      </c>
      <c r="E123">
        <v>2</v>
      </c>
      <c r="F123">
        <v>235</v>
      </c>
      <c r="G123">
        <v>8</v>
      </c>
      <c r="H123">
        <v>6000</v>
      </c>
      <c r="I123" t="b">
        <v>0</v>
      </c>
    </row>
    <row r="124" spans="1:9" x14ac:dyDescent="0.25">
      <c r="A124" t="s">
        <v>11</v>
      </c>
      <c r="B124" s="1">
        <v>44012</v>
      </c>
      <c r="C124">
        <v>6</v>
      </c>
      <c r="D124">
        <v>5771</v>
      </c>
      <c r="E124">
        <v>3</v>
      </c>
      <c r="F124">
        <v>238</v>
      </c>
      <c r="G124">
        <v>9</v>
      </c>
      <c r="H124">
        <v>6009</v>
      </c>
      <c r="I124" t="b">
        <v>0</v>
      </c>
    </row>
    <row r="125" spans="1:9" x14ac:dyDescent="0.25">
      <c r="A125" t="s">
        <v>11</v>
      </c>
      <c r="B125" s="1">
        <v>44013</v>
      </c>
      <c r="C125">
        <v>7</v>
      </c>
      <c r="D125">
        <v>5778</v>
      </c>
      <c r="E125">
        <v>1</v>
      </c>
      <c r="F125">
        <v>239</v>
      </c>
      <c r="G125">
        <v>8</v>
      </c>
      <c r="H125">
        <v>6017</v>
      </c>
      <c r="I125" t="b">
        <v>0</v>
      </c>
    </row>
    <row r="126" spans="1:9" x14ac:dyDescent="0.25">
      <c r="A126" t="s">
        <v>11</v>
      </c>
      <c r="B126" s="1">
        <v>44014</v>
      </c>
      <c r="C126">
        <v>10</v>
      </c>
      <c r="D126">
        <v>5788</v>
      </c>
      <c r="E126">
        <v>0</v>
      </c>
      <c r="F126">
        <v>239</v>
      </c>
      <c r="G126">
        <v>10</v>
      </c>
      <c r="H126">
        <v>6027</v>
      </c>
      <c r="I126" t="b">
        <v>0</v>
      </c>
    </row>
    <row r="127" spans="1:9" x14ac:dyDescent="0.25">
      <c r="A127" t="s">
        <v>11</v>
      </c>
      <c r="B127" s="1">
        <v>44015</v>
      </c>
      <c r="C127">
        <v>4</v>
      </c>
      <c r="D127">
        <v>5792</v>
      </c>
      <c r="E127">
        <v>1</v>
      </c>
      <c r="F127">
        <v>240</v>
      </c>
      <c r="G127">
        <v>5</v>
      </c>
      <c r="H127">
        <v>6032</v>
      </c>
      <c r="I127" t="b">
        <v>0</v>
      </c>
    </row>
    <row r="128" spans="1:9" x14ac:dyDescent="0.25">
      <c r="A128" t="s">
        <v>11</v>
      </c>
      <c r="B128" s="1">
        <v>44016</v>
      </c>
      <c r="C128">
        <v>4</v>
      </c>
      <c r="D128">
        <v>5796</v>
      </c>
      <c r="E128">
        <v>0</v>
      </c>
      <c r="F128">
        <v>240</v>
      </c>
      <c r="G128">
        <v>4</v>
      </c>
      <c r="H128">
        <v>6036</v>
      </c>
      <c r="I128" t="b">
        <v>0</v>
      </c>
    </row>
    <row r="129" spans="1:9" x14ac:dyDescent="0.25">
      <c r="A129" t="s">
        <v>11</v>
      </c>
      <c r="B129" s="1">
        <v>44017</v>
      </c>
      <c r="C129">
        <v>6</v>
      </c>
      <c r="D129">
        <v>5802</v>
      </c>
      <c r="E129">
        <v>1</v>
      </c>
      <c r="F129">
        <v>241</v>
      </c>
      <c r="G129">
        <v>7</v>
      </c>
      <c r="H129">
        <v>6043</v>
      </c>
      <c r="I129" t="b">
        <v>0</v>
      </c>
    </row>
    <row r="130" spans="1:9" x14ac:dyDescent="0.25">
      <c r="A130" t="s">
        <v>11</v>
      </c>
      <c r="B130" s="1">
        <v>44018</v>
      </c>
      <c r="C130">
        <v>5</v>
      </c>
      <c r="D130">
        <v>5807</v>
      </c>
      <c r="E130">
        <v>0</v>
      </c>
      <c r="F130">
        <v>241</v>
      </c>
      <c r="G130">
        <v>5</v>
      </c>
      <c r="H130">
        <v>6048</v>
      </c>
      <c r="I130" t="b">
        <v>0</v>
      </c>
    </row>
    <row r="131" spans="1:9" x14ac:dyDescent="0.25">
      <c r="A131" t="s">
        <v>11</v>
      </c>
      <c r="B131" s="1">
        <v>44019</v>
      </c>
      <c r="C131">
        <v>3</v>
      </c>
      <c r="D131">
        <v>5810</v>
      </c>
      <c r="E131">
        <v>1</v>
      </c>
      <c r="F131">
        <v>242</v>
      </c>
      <c r="G131">
        <v>4</v>
      </c>
      <c r="H131">
        <v>6052</v>
      </c>
      <c r="I131" t="b">
        <v>0</v>
      </c>
    </row>
    <row r="132" spans="1:9" x14ac:dyDescent="0.25">
      <c r="A132" t="s">
        <v>11</v>
      </c>
      <c r="B132" s="1">
        <v>44020</v>
      </c>
      <c r="C132">
        <v>5</v>
      </c>
      <c r="D132">
        <v>5815</v>
      </c>
      <c r="E132">
        <v>1</v>
      </c>
      <c r="F132">
        <v>243</v>
      </c>
      <c r="G132">
        <v>6</v>
      </c>
      <c r="H132">
        <v>6058</v>
      </c>
      <c r="I132" t="b">
        <v>0</v>
      </c>
    </row>
    <row r="133" spans="1:9" x14ac:dyDescent="0.25">
      <c r="A133" t="s">
        <v>11</v>
      </c>
      <c r="B133" s="1">
        <v>44021</v>
      </c>
      <c r="C133">
        <v>9</v>
      </c>
      <c r="D133">
        <v>5824</v>
      </c>
      <c r="E133">
        <v>0</v>
      </c>
      <c r="F133">
        <v>243</v>
      </c>
      <c r="G133">
        <v>9</v>
      </c>
      <c r="H133">
        <v>6067</v>
      </c>
      <c r="I133" t="b">
        <v>0</v>
      </c>
    </row>
    <row r="134" spans="1:9" x14ac:dyDescent="0.25">
      <c r="A134" t="s">
        <v>11</v>
      </c>
      <c r="B134" s="1">
        <v>44022</v>
      </c>
      <c r="C134">
        <v>3</v>
      </c>
      <c r="D134">
        <v>5827</v>
      </c>
      <c r="E134">
        <v>2</v>
      </c>
      <c r="F134">
        <v>245</v>
      </c>
      <c r="G134">
        <v>5</v>
      </c>
      <c r="H134">
        <v>6072</v>
      </c>
      <c r="I134" t="b">
        <v>0</v>
      </c>
    </row>
    <row r="135" spans="1:9" x14ac:dyDescent="0.25">
      <c r="A135" t="s">
        <v>11</v>
      </c>
      <c r="B135" s="1">
        <v>44023</v>
      </c>
      <c r="C135">
        <v>0</v>
      </c>
      <c r="D135">
        <v>5827</v>
      </c>
      <c r="E135">
        <v>1</v>
      </c>
      <c r="F135">
        <v>246</v>
      </c>
      <c r="G135">
        <v>1</v>
      </c>
      <c r="H135">
        <v>6073</v>
      </c>
      <c r="I135" t="b">
        <v>0</v>
      </c>
    </row>
    <row r="136" spans="1:9" x14ac:dyDescent="0.25">
      <c r="A136" t="s">
        <v>11</v>
      </c>
      <c r="B136" s="1">
        <v>44024</v>
      </c>
      <c r="C136">
        <v>5</v>
      </c>
      <c r="D136">
        <v>5832</v>
      </c>
      <c r="E136">
        <v>0</v>
      </c>
      <c r="F136">
        <v>246</v>
      </c>
      <c r="G136">
        <v>5</v>
      </c>
      <c r="H136">
        <v>6078</v>
      </c>
      <c r="I136" t="b">
        <v>0</v>
      </c>
    </row>
    <row r="137" spans="1:9" x14ac:dyDescent="0.25">
      <c r="A137" t="s">
        <v>11</v>
      </c>
      <c r="B137" s="1">
        <v>44025</v>
      </c>
      <c r="C137">
        <v>1</v>
      </c>
      <c r="D137">
        <v>5833</v>
      </c>
      <c r="E137">
        <v>0</v>
      </c>
      <c r="F137">
        <v>246</v>
      </c>
      <c r="G137">
        <v>1</v>
      </c>
      <c r="H137">
        <v>6079</v>
      </c>
      <c r="I137" t="b">
        <v>0</v>
      </c>
    </row>
    <row r="138" spans="1:9" x14ac:dyDescent="0.25">
      <c r="A138" t="s">
        <v>11</v>
      </c>
      <c r="B138" s="1">
        <v>44026</v>
      </c>
      <c r="C138">
        <v>1</v>
      </c>
      <c r="D138">
        <v>5834</v>
      </c>
      <c r="E138">
        <v>2</v>
      </c>
      <c r="F138">
        <v>248</v>
      </c>
      <c r="G138">
        <v>3</v>
      </c>
      <c r="H138">
        <v>6082</v>
      </c>
      <c r="I138" t="b">
        <v>0</v>
      </c>
    </row>
    <row r="139" spans="1:9" x14ac:dyDescent="0.25">
      <c r="A139" t="s">
        <v>11</v>
      </c>
      <c r="B139" s="1">
        <v>44027</v>
      </c>
      <c r="C139">
        <v>6</v>
      </c>
      <c r="D139">
        <v>5840</v>
      </c>
      <c r="E139">
        <v>1</v>
      </c>
      <c r="F139">
        <v>249</v>
      </c>
      <c r="G139">
        <v>7</v>
      </c>
      <c r="H139">
        <v>6089</v>
      </c>
      <c r="I139" t="b">
        <v>0</v>
      </c>
    </row>
    <row r="140" spans="1:9" x14ac:dyDescent="0.25">
      <c r="A140" t="s">
        <v>11</v>
      </c>
      <c r="B140" s="1">
        <v>44028</v>
      </c>
      <c r="C140">
        <v>2</v>
      </c>
      <c r="D140">
        <v>5842</v>
      </c>
      <c r="E140">
        <v>0</v>
      </c>
      <c r="F140">
        <v>249</v>
      </c>
      <c r="G140">
        <v>2</v>
      </c>
      <c r="H140">
        <v>6091</v>
      </c>
      <c r="I140" t="b">
        <v>0</v>
      </c>
    </row>
    <row r="141" spans="1:9" x14ac:dyDescent="0.25">
      <c r="A141" t="s">
        <v>11</v>
      </c>
      <c r="B141" s="1">
        <v>44029</v>
      </c>
      <c r="C141">
        <v>3</v>
      </c>
      <c r="D141">
        <v>5845</v>
      </c>
      <c r="E141">
        <v>2</v>
      </c>
      <c r="F141">
        <v>251</v>
      </c>
      <c r="G141">
        <v>5</v>
      </c>
      <c r="H141">
        <v>6096</v>
      </c>
      <c r="I141" t="b">
        <v>0</v>
      </c>
    </row>
    <row r="142" spans="1:9" x14ac:dyDescent="0.25">
      <c r="A142" t="s">
        <v>11</v>
      </c>
      <c r="B142" s="1">
        <v>44030</v>
      </c>
      <c r="C142">
        <v>3</v>
      </c>
      <c r="D142">
        <v>5848</v>
      </c>
      <c r="E142">
        <v>1</v>
      </c>
      <c r="F142">
        <v>252</v>
      </c>
      <c r="G142">
        <v>4</v>
      </c>
      <c r="H142">
        <v>6100</v>
      </c>
      <c r="I142" t="b">
        <v>0</v>
      </c>
    </row>
    <row r="143" spans="1:9" x14ac:dyDescent="0.25">
      <c r="A143" t="s">
        <v>11</v>
      </c>
      <c r="B143" s="1">
        <v>44031</v>
      </c>
      <c r="C143">
        <v>3</v>
      </c>
      <c r="D143">
        <v>5851</v>
      </c>
      <c r="E143">
        <v>0</v>
      </c>
      <c r="F143">
        <v>252</v>
      </c>
      <c r="G143">
        <v>3</v>
      </c>
      <c r="H143">
        <v>6103</v>
      </c>
      <c r="I143" t="b">
        <v>0</v>
      </c>
    </row>
    <row r="144" spans="1:9" x14ac:dyDescent="0.25">
      <c r="A144" t="s">
        <v>11</v>
      </c>
      <c r="B144" s="1">
        <v>44032</v>
      </c>
      <c r="C144">
        <v>3</v>
      </c>
      <c r="D144">
        <v>5854</v>
      </c>
      <c r="E144">
        <v>0</v>
      </c>
      <c r="F144">
        <v>252</v>
      </c>
      <c r="G144">
        <v>3</v>
      </c>
      <c r="H144">
        <v>6106</v>
      </c>
      <c r="I144" t="b">
        <v>0</v>
      </c>
    </row>
    <row r="145" spans="1:9" x14ac:dyDescent="0.25">
      <c r="A145" t="s">
        <v>11</v>
      </c>
      <c r="B145" s="1">
        <v>44033</v>
      </c>
      <c r="C145">
        <v>1</v>
      </c>
      <c r="D145">
        <v>5855</v>
      </c>
      <c r="E145">
        <v>1</v>
      </c>
      <c r="F145">
        <v>253</v>
      </c>
      <c r="G145">
        <v>2</v>
      </c>
      <c r="H145">
        <v>6108</v>
      </c>
      <c r="I145" t="b">
        <v>0</v>
      </c>
    </row>
    <row r="146" spans="1:9" x14ac:dyDescent="0.25">
      <c r="A146" t="s">
        <v>11</v>
      </c>
      <c r="B146" s="1">
        <v>44034</v>
      </c>
      <c r="C146">
        <v>2</v>
      </c>
      <c r="D146">
        <v>5857</v>
      </c>
      <c r="E146">
        <v>0</v>
      </c>
      <c r="F146">
        <v>253</v>
      </c>
      <c r="G146">
        <v>2</v>
      </c>
      <c r="H146">
        <v>6110</v>
      </c>
      <c r="I146" t="b">
        <v>0</v>
      </c>
    </row>
    <row r="147" spans="1:9" x14ac:dyDescent="0.25">
      <c r="A147" t="s">
        <v>11</v>
      </c>
      <c r="B147" s="1">
        <v>44035</v>
      </c>
      <c r="C147">
        <v>6</v>
      </c>
      <c r="D147">
        <v>5863</v>
      </c>
      <c r="E147">
        <v>1</v>
      </c>
      <c r="F147">
        <v>254</v>
      </c>
      <c r="G147">
        <v>7</v>
      </c>
      <c r="H147">
        <v>6117</v>
      </c>
      <c r="I147" t="b">
        <v>0</v>
      </c>
    </row>
    <row r="148" spans="1:9" x14ac:dyDescent="0.25">
      <c r="A148" t="s">
        <v>11</v>
      </c>
      <c r="B148" s="1">
        <v>44036</v>
      </c>
      <c r="C148">
        <v>1</v>
      </c>
      <c r="D148">
        <v>5864</v>
      </c>
      <c r="E148">
        <v>1</v>
      </c>
      <c r="F148">
        <v>255</v>
      </c>
      <c r="G148">
        <v>2</v>
      </c>
      <c r="H148">
        <v>6119</v>
      </c>
      <c r="I148" t="b">
        <v>0</v>
      </c>
    </row>
    <row r="149" spans="1:9" x14ac:dyDescent="0.25">
      <c r="A149" t="s">
        <v>11</v>
      </c>
      <c r="B149" s="1">
        <v>44037</v>
      </c>
      <c r="C149">
        <v>4</v>
      </c>
      <c r="D149">
        <v>5868</v>
      </c>
      <c r="E149">
        <v>0</v>
      </c>
      <c r="F149">
        <v>255</v>
      </c>
      <c r="G149">
        <v>4</v>
      </c>
      <c r="H149">
        <v>6123</v>
      </c>
      <c r="I149" t="b">
        <v>0</v>
      </c>
    </row>
    <row r="150" spans="1:9" x14ac:dyDescent="0.25">
      <c r="A150" t="s">
        <v>11</v>
      </c>
      <c r="B150" s="1">
        <v>44038</v>
      </c>
      <c r="C150">
        <v>4</v>
      </c>
      <c r="D150">
        <v>5872</v>
      </c>
      <c r="E150">
        <v>2</v>
      </c>
      <c r="F150">
        <v>257</v>
      </c>
      <c r="G150">
        <v>6</v>
      </c>
      <c r="H150">
        <v>6129</v>
      </c>
      <c r="I150" t="b">
        <v>0</v>
      </c>
    </row>
    <row r="151" spans="1:9" x14ac:dyDescent="0.25">
      <c r="A151" t="s">
        <v>11</v>
      </c>
      <c r="B151" s="1">
        <v>44039</v>
      </c>
      <c r="C151">
        <v>5</v>
      </c>
      <c r="D151">
        <v>5877</v>
      </c>
      <c r="E151">
        <v>1</v>
      </c>
      <c r="F151">
        <v>258</v>
      </c>
      <c r="G151">
        <v>6</v>
      </c>
      <c r="H151">
        <v>6135</v>
      </c>
      <c r="I151" t="b">
        <v>0</v>
      </c>
    </row>
    <row r="152" spans="1:9" x14ac:dyDescent="0.25">
      <c r="A152" t="s">
        <v>11</v>
      </c>
      <c r="B152" s="1">
        <v>44040</v>
      </c>
      <c r="C152">
        <v>1</v>
      </c>
      <c r="D152">
        <v>5878</v>
      </c>
      <c r="E152">
        <v>0</v>
      </c>
      <c r="F152">
        <v>258</v>
      </c>
      <c r="G152">
        <v>1</v>
      </c>
      <c r="H152">
        <v>6136</v>
      </c>
      <c r="I152" t="b">
        <v>0</v>
      </c>
    </row>
    <row r="153" spans="1:9" x14ac:dyDescent="0.25">
      <c r="A153" t="s">
        <v>11</v>
      </c>
      <c r="B153" s="1">
        <v>44041</v>
      </c>
      <c r="C153">
        <v>1</v>
      </c>
      <c r="D153">
        <v>5879</v>
      </c>
      <c r="E153">
        <v>2</v>
      </c>
      <c r="F153">
        <v>260</v>
      </c>
      <c r="G153">
        <v>3</v>
      </c>
      <c r="H153">
        <v>6139</v>
      </c>
      <c r="I153" t="b">
        <v>0</v>
      </c>
    </row>
    <row r="154" spans="1:9" x14ac:dyDescent="0.25">
      <c r="A154" t="s">
        <v>11</v>
      </c>
      <c r="B154" s="1">
        <v>44042</v>
      </c>
      <c r="C154">
        <v>1</v>
      </c>
      <c r="D154">
        <v>5880</v>
      </c>
      <c r="E154">
        <v>2</v>
      </c>
      <c r="F154">
        <v>262</v>
      </c>
      <c r="G154">
        <v>3</v>
      </c>
      <c r="H154">
        <v>6142</v>
      </c>
      <c r="I154" t="b">
        <v>0</v>
      </c>
    </row>
    <row r="155" spans="1:9" x14ac:dyDescent="0.25">
      <c r="A155" t="s">
        <v>11</v>
      </c>
      <c r="B155" s="1">
        <v>44043</v>
      </c>
      <c r="C155">
        <v>2</v>
      </c>
      <c r="D155">
        <v>5882</v>
      </c>
      <c r="E155">
        <v>1</v>
      </c>
      <c r="F155">
        <v>263</v>
      </c>
      <c r="G155">
        <v>3</v>
      </c>
      <c r="H155">
        <v>6145</v>
      </c>
      <c r="I155" t="b">
        <v>0</v>
      </c>
    </row>
    <row r="156" spans="1:9" x14ac:dyDescent="0.25">
      <c r="A156" t="s">
        <v>11</v>
      </c>
      <c r="B156" s="1">
        <v>44044</v>
      </c>
      <c r="C156">
        <v>0</v>
      </c>
      <c r="D156">
        <v>5882</v>
      </c>
      <c r="E156">
        <v>1</v>
      </c>
      <c r="F156">
        <v>264</v>
      </c>
      <c r="G156">
        <v>1</v>
      </c>
      <c r="H156">
        <v>6146</v>
      </c>
      <c r="I156" t="b">
        <v>0</v>
      </c>
    </row>
    <row r="157" spans="1:9" x14ac:dyDescent="0.25">
      <c r="A157" t="s">
        <v>11</v>
      </c>
      <c r="B157" s="1">
        <v>44045</v>
      </c>
      <c r="C157">
        <v>1</v>
      </c>
      <c r="D157">
        <v>5883</v>
      </c>
      <c r="E157">
        <v>0</v>
      </c>
      <c r="F157">
        <v>264</v>
      </c>
      <c r="G157">
        <v>1</v>
      </c>
      <c r="H157">
        <v>6147</v>
      </c>
      <c r="I157" t="b">
        <v>0</v>
      </c>
    </row>
    <row r="158" spans="1:9" x14ac:dyDescent="0.25">
      <c r="A158" t="s">
        <v>11</v>
      </c>
      <c r="B158" s="1">
        <v>44046</v>
      </c>
      <c r="C158">
        <v>2</v>
      </c>
      <c r="D158">
        <v>5885</v>
      </c>
      <c r="E158">
        <v>0</v>
      </c>
      <c r="F158">
        <v>264</v>
      </c>
      <c r="G158">
        <v>2</v>
      </c>
      <c r="H158">
        <v>6149</v>
      </c>
      <c r="I158" t="b">
        <v>0</v>
      </c>
    </row>
    <row r="159" spans="1:9" x14ac:dyDescent="0.25">
      <c r="A159" t="s">
        <v>11</v>
      </c>
      <c r="B159" s="1">
        <v>44047</v>
      </c>
      <c r="C159">
        <v>1</v>
      </c>
      <c r="D159">
        <v>5886</v>
      </c>
      <c r="E159">
        <v>0</v>
      </c>
      <c r="F159">
        <v>264</v>
      </c>
      <c r="G159">
        <v>1</v>
      </c>
      <c r="H159">
        <v>6150</v>
      </c>
      <c r="I159" t="b">
        <v>0</v>
      </c>
    </row>
    <row r="160" spans="1:9" x14ac:dyDescent="0.25">
      <c r="A160" t="s">
        <v>11</v>
      </c>
      <c r="B160" s="1">
        <v>44048</v>
      </c>
      <c r="C160">
        <v>1</v>
      </c>
      <c r="D160">
        <v>5887</v>
      </c>
      <c r="E160">
        <v>0</v>
      </c>
      <c r="F160">
        <v>264</v>
      </c>
      <c r="G160">
        <v>1</v>
      </c>
      <c r="H160">
        <v>6151</v>
      </c>
      <c r="I160" t="b">
        <v>0</v>
      </c>
    </row>
    <row r="161" spans="1:9" x14ac:dyDescent="0.25">
      <c r="A161" t="s">
        <v>11</v>
      </c>
      <c r="B161" s="1">
        <v>44049</v>
      </c>
      <c r="C161">
        <v>0</v>
      </c>
      <c r="D161">
        <v>5887</v>
      </c>
      <c r="E161">
        <v>0</v>
      </c>
      <c r="F161">
        <v>264</v>
      </c>
      <c r="G161">
        <v>0</v>
      </c>
      <c r="H161">
        <v>6151</v>
      </c>
      <c r="I161" t="b">
        <v>0</v>
      </c>
    </row>
    <row r="162" spans="1:9" x14ac:dyDescent="0.25">
      <c r="A162" t="s">
        <v>11</v>
      </c>
      <c r="B162" s="1">
        <v>44050</v>
      </c>
      <c r="C162">
        <v>3</v>
      </c>
      <c r="D162">
        <v>5890</v>
      </c>
      <c r="E162">
        <v>0</v>
      </c>
      <c r="F162">
        <v>264</v>
      </c>
      <c r="G162">
        <v>3</v>
      </c>
      <c r="H162">
        <v>6154</v>
      </c>
      <c r="I162" t="b">
        <v>0</v>
      </c>
    </row>
    <row r="163" spans="1:9" x14ac:dyDescent="0.25">
      <c r="A163" t="s">
        <v>11</v>
      </c>
      <c r="B163" s="1">
        <v>44051</v>
      </c>
      <c r="C163">
        <v>2</v>
      </c>
      <c r="D163">
        <v>5892</v>
      </c>
      <c r="E163">
        <v>2</v>
      </c>
      <c r="F163">
        <v>266</v>
      </c>
      <c r="G163">
        <v>4</v>
      </c>
      <c r="H163">
        <v>6158</v>
      </c>
      <c r="I163" t="b">
        <v>0</v>
      </c>
    </row>
    <row r="164" spans="1:9" x14ac:dyDescent="0.25">
      <c r="A164" t="s">
        <v>11</v>
      </c>
      <c r="B164" s="1">
        <v>44052</v>
      </c>
      <c r="C164">
        <v>0</v>
      </c>
      <c r="D164">
        <v>5892</v>
      </c>
      <c r="E164">
        <v>0</v>
      </c>
      <c r="F164">
        <v>266</v>
      </c>
      <c r="G164">
        <v>0</v>
      </c>
      <c r="H164">
        <v>6158</v>
      </c>
      <c r="I164" t="b">
        <v>0</v>
      </c>
    </row>
    <row r="165" spans="1:9" x14ac:dyDescent="0.25">
      <c r="A165" t="s">
        <v>11</v>
      </c>
      <c r="B165" s="1">
        <v>44053</v>
      </c>
      <c r="C165">
        <v>0</v>
      </c>
      <c r="D165">
        <v>5892</v>
      </c>
      <c r="E165">
        <v>1</v>
      </c>
      <c r="F165">
        <v>267</v>
      </c>
      <c r="G165">
        <v>1</v>
      </c>
      <c r="H165">
        <v>6159</v>
      </c>
      <c r="I165" t="b">
        <v>0</v>
      </c>
    </row>
    <row r="166" spans="1:9" x14ac:dyDescent="0.25">
      <c r="A166" t="s">
        <v>11</v>
      </c>
      <c r="B166" s="1">
        <v>44054</v>
      </c>
      <c r="C166">
        <v>2</v>
      </c>
      <c r="D166">
        <v>5894</v>
      </c>
      <c r="E166">
        <v>0</v>
      </c>
      <c r="F166">
        <v>267</v>
      </c>
      <c r="G166">
        <v>2</v>
      </c>
      <c r="H166">
        <v>6161</v>
      </c>
      <c r="I166" t="b">
        <v>0</v>
      </c>
    </row>
    <row r="167" spans="1:9" x14ac:dyDescent="0.25">
      <c r="A167" t="s">
        <v>11</v>
      </c>
      <c r="B167" s="1">
        <v>44055</v>
      </c>
      <c r="C167">
        <v>0</v>
      </c>
      <c r="D167">
        <v>5894</v>
      </c>
      <c r="E167">
        <v>1</v>
      </c>
      <c r="F167">
        <v>268</v>
      </c>
      <c r="G167">
        <v>1</v>
      </c>
      <c r="H167">
        <v>6162</v>
      </c>
      <c r="I167" t="b">
        <v>0</v>
      </c>
    </row>
    <row r="168" spans="1:9" x14ac:dyDescent="0.25">
      <c r="A168" t="s">
        <v>11</v>
      </c>
      <c r="B168" s="1">
        <v>44056</v>
      </c>
      <c r="C168">
        <v>0</v>
      </c>
      <c r="D168">
        <v>5894</v>
      </c>
      <c r="E168">
        <v>1</v>
      </c>
      <c r="F168">
        <v>269</v>
      </c>
      <c r="G168">
        <v>1</v>
      </c>
      <c r="H168">
        <v>6163</v>
      </c>
      <c r="I168" t="b">
        <v>0</v>
      </c>
    </row>
    <row r="169" spans="1:9" x14ac:dyDescent="0.25">
      <c r="A169" t="s">
        <v>11</v>
      </c>
      <c r="B169" s="1">
        <v>44057</v>
      </c>
      <c r="C169">
        <v>0</v>
      </c>
      <c r="D169">
        <v>5894</v>
      </c>
      <c r="E169">
        <v>1</v>
      </c>
      <c r="F169">
        <v>270</v>
      </c>
      <c r="G169">
        <v>1</v>
      </c>
      <c r="H169">
        <v>6164</v>
      </c>
      <c r="I169" t="b">
        <v>0</v>
      </c>
    </row>
    <row r="170" spans="1:9" x14ac:dyDescent="0.25">
      <c r="A170" t="s">
        <v>11</v>
      </c>
      <c r="B170" s="1">
        <v>44058</v>
      </c>
      <c r="C170">
        <v>1</v>
      </c>
      <c r="D170">
        <v>5895</v>
      </c>
      <c r="E170">
        <v>1</v>
      </c>
      <c r="F170">
        <v>271</v>
      </c>
      <c r="G170">
        <v>2</v>
      </c>
      <c r="H170">
        <v>6166</v>
      </c>
      <c r="I170" t="b">
        <v>0</v>
      </c>
    </row>
    <row r="171" spans="1:9" x14ac:dyDescent="0.25">
      <c r="A171" t="s">
        <v>11</v>
      </c>
      <c r="B171" s="1">
        <v>44059</v>
      </c>
      <c r="C171">
        <v>0</v>
      </c>
      <c r="D171">
        <v>5895</v>
      </c>
      <c r="E171">
        <v>2</v>
      </c>
      <c r="F171">
        <v>273</v>
      </c>
      <c r="G171">
        <v>2</v>
      </c>
      <c r="H171">
        <v>6168</v>
      </c>
      <c r="I171" t="b">
        <v>0</v>
      </c>
    </row>
    <row r="172" spans="1:9" x14ac:dyDescent="0.25">
      <c r="A172" t="s">
        <v>11</v>
      </c>
      <c r="B172" s="1">
        <v>44060</v>
      </c>
      <c r="C172">
        <v>0</v>
      </c>
      <c r="D172">
        <v>5895</v>
      </c>
      <c r="E172">
        <v>0</v>
      </c>
      <c r="F172">
        <v>273</v>
      </c>
      <c r="G172">
        <v>0</v>
      </c>
      <c r="H172">
        <v>6168</v>
      </c>
      <c r="I172" t="b">
        <v>0</v>
      </c>
    </row>
    <row r="173" spans="1:9" x14ac:dyDescent="0.25">
      <c r="A173" t="s">
        <v>11</v>
      </c>
      <c r="B173" s="1">
        <v>44061</v>
      </c>
      <c r="C173">
        <v>0</v>
      </c>
      <c r="D173">
        <v>5895</v>
      </c>
      <c r="E173">
        <v>1</v>
      </c>
      <c r="F173">
        <v>274</v>
      </c>
      <c r="G173">
        <v>1</v>
      </c>
      <c r="H173">
        <v>6169</v>
      </c>
      <c r="I173" t="b">
        <v>0</v>
      </c>
    </row>
    <row r="174" spans="1:9" x14ac:dyDescent="0.25">
      <c r="A174" t="s">
        <v>11</v>
      </c>
      <c r="B174" s="1">
        <v>44062</v>
      </c>
      <c r="C174">
        <v>0</v>
      </c>
      <c r="D174">
        <v>5895</v>
      </c>
      <c r="E174">
        <v>1</v>
      </c>
      <c r="F174">
        <v>275</v>
      </c>
      <c r="G174">
        <v>1</v>
      </c>
      <c r="H174">
        <v>6170</v>
      </c>
      <c r="I174" t="b">
        <v>0</v>
      </c>
    </row>
    <row r="175" spans="1:9" x14ac:dyDescent="0.25">
      <c r="A175" t="s">
        <v>11</v>
      </c>
      <c r="B175" s="1">
        <v>44063</v>
      </c>
      <c r="C175">
        <v>0</v>
      </c>
      <c r="D175">
        <v>5895</v>
      </c>
      <c r="E175">
        <v>1</v>
      </c>
      <c r="F175">
        <v>276</v>
      </c>
      <c r="G175">
        <v>1</v>
      </c>
      <c r="H175">
        <v>6171</v>
      </c>
      <c r="I175" t="b">
        <v>0</v>
      </c>
    </row>
    <row r="176" spans="1:9" x14ac:dyDescent="0.25">
      <c r="A176" t="s">
        <v>11</v>
      </c>
      <c r="B176" s="1">
        <v>44064</v>
      </c>
      <c r="C176">
        <v>1</v>
      </c>
      <c r="D176">
        <v>5896</v>
      </c>
      <c r="E176">
        <v>0</v>
      </c>
      <c r="F176">
        <v>276</v>
      </c>
      <c r="G176">
        <v>1</v>
      </c>
      <c r="H176">
        <v>6172</v>
      </c>
      <c r="I176" t="b">
        <v>0</v>
      </c>
    </row>
    <row r="177" spans="1:9" x14ac:dyDescent="0.25">
      <c r="A177" t="s">
        <v>11</v>
      </c>
      <c r="B177" s="1">
        <v>44065</v>
      </c>
      <c r="C177">
        <v>0</v>
      </c>
      <c r="D177">
        <v>5896</v>
      </c>
      <c r="E177">
        <v>0</v>
      </c>
      <c r="F177">
        <v>276</v>
      </c>
      <c r="G177">
        <v>0</v>
      </c>
      <c r="H177">
        <v>6172</v>
      </c>
      <c r="I177" t="b">
        <v>0</v>
      </c>
    </row>
    <row r="178" spans="1:9" x14ac:dyDescent="0.25">
      <c r="A178" t="s">
        <v>11</v>
      </c>
      <c r="B178" s="1">
        <v>44066</v>
      </c>
      <c r="C178">
        <v>0</v>
      </c>
      <c r="D178">
        <v>5896</v>
      </c>
      <c r="E178">
        <v>0</v>
      </c>
      <c r="F178">
        <v>276</v>
      </c>
      <c r="G178">
        <v>0</v>
      </c>
      <c r="H178">
        <v>6172</v>
      </c>
      <c r="I178" t="b">
        <v>0</v>
      </c>
    </row>
    <row r="179" spans="1:9" x14ac:dyDescent="0.25">
      <c r="A179" t="s">
        <v>11</v>
      </c>
      <c r="B179" s="1">
        <v>44067</v>
      </c>
      <c r="C179">
        <v>0</v>
      </c>
      <c r="D179">
        <v>5896</v>
      </c>
      <c r="E179">
        <v>0</v>
      </c>
      <c r="F179">
        <v>276</v>
      </c>
      <c r="G179">
        <v>0</v>
      </c>
      <c r="H179">
        <v>6172</v>
      </c>
      <c r="I179" t="b">
        <v>0</v>
      </c>
    </row>
    <row r="180" spans="1:9" x14ac:dyDescent="0.25">
      <c r="A180" t="s">
        <v>11</v>
      </c>
      <c r="B180" s="1">
        <v>44068</v>
      </c>
      <c r="C180">
        <v>2</v>
      </c>
      <c r="D180">
        <v>5898</v>
      </c>
      <c r="E180">
        <v>2</v>
      </c>
      <c r="F180">
        <v>278</v>
      </c>
      <c r="G180">
        <v>4</v>
      </c>
      <c r="H180">
        <v>6176</v>
      </c>
      <c r="I180" t="b">
        <v>0</v>
      </c>
    </row>
    <row r="181" spans="1:9" x14ac:dyDescent="0.25">
      <c r="A181" t="s">
        <v>11</v>
      </c>
      <c r="B181" s="1">
        <v>44069</v>
      </c>
      <c r="C181">
        <v>3</v>
      </c>
      <c r="D181">
        <v>5901</v>
      </c>
      <c r="E181">
        <v>0</v>
      </c>
      <c r="F181">
        <v>278</v>
      </c>
      <c r="G181">
        <v>3</v>
      </c>
      <c r="H181">
        <v>6179</v>
      </c>
      <c r="I181" t="b">
        <v>0</v>
      </c>
    </row>
    <row r="182" spans="1:9" x14ac:dyDescent="0.25">
      <c r="A182" t="s">
        <v>11</v>
      </c>
      <c r="B182" s="1">
        <v>44070</v>
      </c>
      <c r="C182">
        <v>2</v>
      </c>
      <c r="D182">
        <v>5903</v>
      </c>
      <c r="E182">
        <v>1</v>
      </c>
      <c r="F182">
        <v>279</v>
      </c>
      <c r="G182">
        <v>3</v>
      </c>
      <c r="H182">
        <v>6182</v>
      </c>
      <c r="I182" t="b">
        <v>0</v>
      </c>
    </row>
    <row r="183" spans="1:9" x14ac:dyDescent="0.25">
      <c r="A183" t="s">
        <v>11</v>
      </c>
      <c r="B183" s="1">
        <v>44071</v>
      </c>
      <c r="C183">
        <v>1</v>
      </c>
      <c r="D183">
        <v>5904</v>
      </c>
      <c r="E183">
        <v>0</v>
      </c>
      <c r="F183">
        <v>279</v>
      </c>
      <c r="G183">
        <v>1</v>
      </c>
      <c r="H183">
        <v>6183</v>
      </c>
      <c r="I183" t="b">
        <v>0</v>
      </c>
    </row>
    <row r="184" spans="1:9" x14ac:dyDescent="0.25">
      <c r="A184" t="s">
        <v>11</v>
      </c>
      <c r="B184" s="1">
        <v>44072</v>
      </c>
      <c r="C184">
        <v>0</v>
      </c>
      <c r="D184">
        <v>5904</v>
      </c>
      <c r="E184">
        <v>0</v>
      </c>
      <c r="F184">
        <v>279</v>
      </c>
      <c r="G184">
        <v>0</v>
      </c>
      <c r="H184">
        <v>6183</v>
      </c>
      <c r="I184" t="b">
        <v>0</v>
      </c>
    </row>
    <row r="185" spans="1:9" x14ac:dyDescent="0.25">
      <c r="A185" t="s">
        <v>11</v>
      </c>
      <c r="B185" s="1">
        <v>44073</v>
      </c>
      <c r="C185">
        <v>2</v>
      </c>
      <c r="D185">
        <v>5906</v>
      </c>
      <c r="E185">
        <v>0</v>
      </c>
      <c r="F185">
        <v>279</v>
      </c>
      <c r="G185">
        <v>2</v>
      </c>
      <c r="H185">
        <v>6185</v>
      </c>
      <c r="I185" t="b">
        <v>0</v>
      </c>
    </row>
    <row r="186" spans="1:9" x14ac:dyDescent="0.25">
      <c r="A186" t="s">
        <v>11</v>
      </c>
      <c r="B186" s="1">
        <v>44074</v>
      </c>
      <c r="C186">
        <v>1</v>
      </c>
      <c r="D186">
        <v>5907</v>
      </c>
      <c r="E186">
        <v>1</v>
      </c>
      <c r="F186">
        <v>280</v>
      </c>
      <c r="G186">
        <v>2</v>
      </c>
      <c r="H186">
        <v>6187</v>
      </c>
      <c r="I186" t="b">
        <v>0</v>
      </c>
    </row>
    <row r="187" spans="1:9" x14ac:dyDescent="0.25">
      <c r="A187" t="s">
        <v>11</v>
      </c>
      <c r="B187" s="1">
        <v>44075</v>
      </c>
      <c r="C187">
        <v>0</v>
      </c>
      <c r="D187">
        <v>5907</v>
      </c>
      <c r="E187">
        <v>0</v>
      </c>
      <c r="F187">
        <v>280</v>
      </c>
      <c r="G187">
        <v>0</v>
      </c>
      <c r="H187">
        <v>6187</v>
      </c>
      <c r="I187" t="b">
        <v>0</v>
      </c>
    </row>
    <row r="188" spans="1:9" x14ac:dyDescent="0.25">
      <c r="A188" t="s">
        <v>11</v>
      </c>
      <c r="B188" s="1">
        <v>44076</v>
      </c>
      <c r="C188">
        <v>2</v>
      </c>
      <c r="D188">
        <v>5909</v>
      </c>
      <c r="E188">
        <v>0</v>
      </c>
      <c r="F188">
        <v>280</v>
      </c>
      <c r="G188">
        <v>2</v>
      </c>
      <c r="H188">
        <v>6189</v>
      </c>
      <c r="I188" t="b">
        <v>0</v>
      </c>
    </row>
    <row r="189" spans="1:9" x14ac:dyDescent="0.25">
      <c r="A189" t="s">
        <v>11</v>
      </c>
      <c r="B189" s="1">
        <v>44077</v>
      </c>
      <c r="C189">
        <v>0</v>
      </c>
      <c r="D189">
        <v>5909</v>
      </c>
      <c r="E189">
        <v>0</v>
      </c>
      <c r="F189">
        <v>280</v>
      </c>
      <c r="G189">
        <v>0</v>
      </c>
      <c r="H189">
        <v>6189</v>
      </c>
      <c r="I189" t="b">
        <v>0</v>
      </c>
    </row>
    <row r="190" spans="1:9" x14ac:dyDescent="0.25">
      <c r="A190" t="s">
        <v>11</v>
      </c>
      <c r="B190" s="1">
        <v>44078</v>
      </c>
      <c r="C190">
        <v>0</v>
      </c>
      <c r="D190">
        <v>5909</v>
      </c>
      <c r="E190">
        <v>0</v>
      </c>
      <c r="F190">
        <v>280</v>
      </c>
      <c r="G190">
        <v>0</v>
      </c>
      <c r="H190">
        <v>6189</v>
      </c>
      <c r="I190" t="b">
        <v>0</v>
      </c>
    </row>
    <row r="191" spans="1:9" x14ac:dyDescent="0.25">
      <c r="A191" t="s">
        <v>11</v>
      </c>
      <c r="B191" s="1">
        <v>44079</v>
      </c>
      <c r="C191">
        <v>0</v>
      </c>
      <c r="D191">
        <v>5909</v>
      </c>
      <c r="E191">
        <v>0</v>
      </c>
      <c r="F191">
        <v>280</v>
      </c>
      <c r="G191">
        <v>0</v>
      </c>
      <c r="H191">
        <v>6189</v>
      </c>
      <c r="I191" t="b">
        <v>0</v>
      </c>
    </row>
    <row r="192" spans="1:9" x14ac:dyDescent="0.25">
      <c r="A192" t="s">
        <v>11</v>
      </c>
      <c r="B192" s="1">
        <v>44080</v>
      </c>
      <c r="C192">
        <v>1</v>
      </c>
      <c r="D192">
        <v>5910</v>
      </c>
      <c r="E192">
        <v>0</v>
      </c>
      <c r="F192">
        <v>280</v>
      </c>
      <c r="G192">
        <v>1</v>
      </c>
      <c r="H192">
        <v>6190</v>
      </c>
      <c r="I192" t="b">
        <v>0</v>
      </c>
    </row>
    <row r="193" spans="1:9" x14ac:dyDescent="0.25">
      <c r="A193" t="s">
        <v>11</v>
      </c>
      <c r="B193" s="1">
        <v>44081</v>
      </c>
      <c r="C193">
        <v>1</v>
      </c>
      <c r="D193">
        <v>5911</v>
      </c>
      <c r="E193">
        <v>0</v>
      </c>
      <c r="F193">
        <v>280</v>
      </c>
      <c r="G193">
        <v>1</v>
      </c>
      <c r="H193">
        <v>6191</v>
      </c>
      <c r="I193" t="b">
        <v>0</v>
      </c>
    </row>
    <row r="194" spans="1:9" x14ac:dyDescent="0.25">
      <c r="A194" t="s">
        <v>11</v>
      </c>
      <c r="B194" s="1">
        <v>44082</v>
      </c>
      <c r="C194">
        <v>3</v>
      </c>
      <c r="D194">
        <v>5914</v>
      </c>
      <c r="E194">
        <v>0</v>
      </c>
      <c r="F194">
        <v>280</v>
      </c>
      <c r="G194">
        <v>3</v>
      </c>
      <c r="H194">
        <v>6194</v>
      </c>
      <c r="I194" t="b">
        <v>0</v>
      </c>
    </row>
    <row r="195" spans="1:9" x14ac:dyDescent="0.25">
      <c r="A195" t="s">
        <v>11</v>
      </c>
      <c r="B195" s="1">
        <v>44083</v>
      </c>
      <c r="C195">
        <v>0</v>
      </c>
      <c r="D195">
        <v>5914</v>
      </c>
      <c r="E195">
        <v>0</v>
      </c>
      <c r="F195">
        <v>280</v>
      </c>
      <c r="G195">
        <v>0</v>
      </c>
      <c r="H195">
        <v>6194</v>
      </c>
      <c r="I195" t="b">
        <v>0</v>
      </c>
    </row>
    <row r="196" spans="1:9" x14ac:dyDescent="0.25">
      <c r="A196" t="s">
        <v>11</v>
      </c>
      <c r="B196" s="1">
        <v>44084</v>
      </c>
      <c r="C196">
        <v>1</v>
      </c>
      <c r="D196">
        <v>5915</v>
      </c>
      <c r="E196">
        <v>0</v>
      </c>
      <c r="F196">
        <v>280</v>
      </c>
      <c r="G196">
        <v>1</v>
      </c>
      <c r="H196">
        <v>6195</v>
      </c>
      <c r="I196" t="b">
        <v>0</v>
      </c>
    </row>
    <row r="197" spans="1:9" x14ac:dyDescent="0.25">
      <c r="A197" t="s">
        <v>11</v>
      </c>
      <c r="B197" s="1">
        <v>44085</v>
      </c>
      <c r="C197">
        <v>1</v>
      </c>
      <c r="D197">
        <v>5916</v>
      </c>
      <c r="E197">
        <v>2</v>
      </c>
      <c r="F197">
        <v>282</v>
      </c>
      <c r="G197">
        <v>3</v>
      </c>
      <c r="H197">
        <v>6198</v>
      </c>
      <c r="I197" t="b">
        <v>0</v>
      </c>
    </row>
    <row r="198" spans="1:9" x14ac:dyDescent="0.25">
      <c r="A198" t="s">
        <v>11</v>
      </c>
      <c r="B198" s="1">
        <v>44086</v>
      </c>
      <c r="C198">
        <v>2</v>
      </c>
      <c r="D198">
        <v>5918</v>
      </c>
      <c r="E198">
        <v>1</v>
      </c>
      <c r="F198">
        <v>283</v>
      </c>
      <c r="G198">
        <v>3</v>
      </c>
      <c r="H198">
        <v>6201</v>
      </c>
      <c r="I198" t="b">
        <v>0</v>
      </c>
    </row>
    <row r="199" spans="1:9" x14ac:dyDescent="0.25">
      <c r="A199" t="s">
        <v>11</v>
      </c>
      <c r="B199" s="1">
        <v>44087</v>
      </c>
      <c r="C199">
        <v>4</v>
      </c>
      <c r="D199">
        <v>5922</v>
      </c>
      <c r="E199">
        <v>0</v>
      </c>
      <c r="F199">
        <v>283</v>
      </c>
      <c r="G199">
        <v>4</v>
      </c>
      <c r="H199">
        <v>6205</v>
      </c>
      <c r="I199" t="b">
        <v>0</v>
      </c>
    </row>
    <row r="200" spans="1:9" x14ac:dyDescent="0.25">
      <c r="A200" t="s">
        <v>11</v>
      </c>
      <c r="B200" s="1">
        <v>44088</v>
      </c>
      <c r="C200">
        <v>1</v>
      </c>
      <c r="D200">
        <v>5923</v>
      </c>
      <c r="E200">
        <v>0</v>
      </c>
      <c r="F200">
        <v>283</v>
      </c>
      <c r="G200">
        <v>1</v>
      </c>
      <c r="H200">
        <v>6206</v>
      </c>
      <c r="I200" t="b">
        <v>0</v>
      </c>
    </row>
    <row r="201" spans="1:9" x14ac:dyDescent="0.25">
      <c r="A201" t="s">
        <v>11</v>
      </c>
      <c r="B201" s="1">
        <v>44089</v>
      </c>
      <c r="C201">
        <v>2</v>
      </c>
      <c r="D201">
        <v>5925</v>
      </c>
      <c r="E201">
        <v>0</v>
      </c>
      <c r="F201">
        <v>283</v>
      </c>
      <c r="G201">
        <v>2</v>
      </c>
      <c r="H201">
        <v>6208</v>
      </c>
      <c r="I201" t="b">
        <v>0</v>
      </c>
    </row>
    <row r="202" spans="1:9" x14ac:dyDescent="0.25">
      <c r="A202" t="s">
        <v>11</v>
      </c>
      <c r="B202" s="1">
        <v>44090</v>
      </c>
      <c r="C202">
        <v>3</v>
      </c>
      <c r="D202">
        <v>5928</v>
      </c>
      <c r="E202">
        <v>0</v>
      </c>
      <c r="F202">
        <v>283</v>
      </c>
      <c r="G202">
        <v>3</v>
      </c>
      <c r="H202">
        <v>6211</v>
      </c>
      <c r="I202" t="b">
        <v>0</v>
      </c>
    </row>
    <row r="203" spans="1:9" x14ac:dyDescent="0.25">
      <c r="A203" t="s">
        <v>11</v>
      </c>
      <c r="B203" s="1">
        <v>44091</v>
      </c>
      <c r="C203">
        <v>2</v>
      </c>
      <c r="D203">
        <v>5930</v>
      </c>
      <c r="E203">
        <v>1</v>
      </c>
      <c r="F203">
        <v>284</v>
      </c>
      <c r="G203">
        <v>3</v>
      </c>
      <c r="H203">
        <v>6214</v>
      </c>
      <c r="I203" t="b">
        <v>0</v>
      </c>
    </row>
    <row r="204" spans="1:9" x14ac:dyDescent="0.25">
      <c r="A204" t="s">
        <v>11</v>
      </c>
      <c r="B204" s="1">
        <v>44092</v>
      </c>
      <c r="C204">
        <v>5</v>
      </c>
      <c r="D204">
        <v>5935</v>
      </c>
      <c r="E204">
        <v>1</v>
      </c>
      <c r="F204">
        <v>285</v>
      </c>
      <c r="G204">
        <v>6</v>
      </c>
      <c r="H204">
        <v>6220</v>
      </c>
      <c r="I204" t="b">
        <v>0</v>
      </c>
    </row>
    <row r="205" spans="1:9" x14ac:dyDescent="0.25">
      <c r="A205" t="s">
        <v>11</v>
      </c>
      <c r="B205" s="1">
        <v>44093</v>
      </c>
      <c r="C205">
        <v>2</v>
      </c>
      <c r="D205">
        <v>5937</v>
      </c>
      <c r="E205">
        <v>1</v>
      </c>
      <c r="F205">
        <v>286</v>
      </c>
      <c r="G205">
        <v>3</v>
      </c>
      <c r="H205">
        <v>6223</v>
      </c>
      <c r="I205" t="b">
        <v>0</v>
      </c>
    </row>
    <row r="206" spans="1:9" x14ac:dyDescent="0.25">
      <c r="A206" t="s">
        <v>11</v>
      </c>
      <c r="B206" s="1">
        <v>44094</v>
      </c>
      <c r="C206">
        <v>7</v>
      </c>
      <c r="D206">
        <v>5944</v>
      </c>
      <c r="E206">
        <v>0</v>
      </c>
      <c r="F206">
        <v>286</v>
      </c>
      <c r="G206">
        <v>7</v>
      </c>
      <c r="H206">
        <v>6230</v>
      </c>
      <c r="I206" t="b">
        <v>0</v>
      </c>
    </row>
    <row r="207" spans="1:9" x14ac:dyDescent="0.25">
      <c r="A207" t="s">
        <v>11</v>
      </c>
      <c r="B207" s="1">
        <v>44095</v>
      </c>
      <c r="C207">
        <v>3</v>
      </c>
      <c r="D207">
        <v>5947</v>
      </c>
      <c r="E207">
        <v>1</v>
      </c>
      <c r="F207">
        <v>287</v>
      </c>
      <c r="G207">
        <v>4</v>
      </c>
      <c r="H207">
        <v>6234</v>
      </c>
      <c r="I207" t="b">
        <v>0</v>
      </c>
    </row>
    <row r="208" spans="1:9" x14ac:dyDescent="0.25">
      <c r="A208" t="s">
        <v>11</v>
      </c>
      <c r="B208" s="1">
        <v>44096</v>
      </c>
      <c r="C208">
        <v>5</v>
      </c>
      <c r="D208">
        <v>5952</v>
      </c>
      <c r="E208">
        <v>1</v>
      </c>
      <c r="F208">
        <v>288</v>
      </c>
      <c r="G208">
        <v>6</v>
      </c>
      <c r="H208">
        <v>6240</v>
      </c>
      <c r="I208" t="b">
        <v>0</v>
      </c>
    </row>
    <row r="209" spans="1:9" x14ac:dyDescent="0.25">
      <c r="A209" t="s">
        <v>11</v>
      </c>
      <c r="B209" s="1">
        <v>44097</v>
      </c>
      <c r="C209">
        <v>10</v>
      </c>
      <c r="D209">
        <v>5962</v>
      </c>
      <c r="E209">
        <v>0</v>
      </c>
      <c r="F209">
        <v>288</v>
      </c>
      <c r="G209">
        <v>10</v>
      </c>
      <c r="H209">
        <v>6250</v>
      </c>
      <c r="I209" t="b">
        <v>0</v>
      </c>
    </row>
    <row r="210" spans="1:9" x14ac:dyDescent="0.25">
      <c r="A210" t="s">
        <v>11</v>
      </c>
      <c r="B210" s="1">
        <v>44098</v>
      </c>
      <c r="C210">
        <v>7</v>
      </c>
      <c r="D210">
        <v>5969</v>
      </c>
      <c r="E210">
        <v>0</v>
      </c>
      <c r="F210">
        <v>288</v>
      </c>
      <c r="G210">
        <v>7</v>
      </c>
      <c r="H210">
        <v>6257</v>
      </c>
      <c r="I210" t="b">
        <v>0</v>
      </c>
    </row>
    <row r="211" spans="1:9" x14ac:dyDescent="0.25">
      <c r="A211" t="s">
        <v>11</v>
      </c>
      <c r="B211" s="1">
        <v>44099</v>
      </c>
      <c r="C211">
        <v>4</v>
      </c>
      <c r="D211">
        <v>5973</v>
      </c>
      <c r="E211">
        <v>0</v>
      </c>
      <c r="F211">
        <v>288</v>
      </c>
      <c r="G211">
        <v>4</v>
      </c>
      <c r="H211">
        <v>6261</v>
      </c>
      <c r="I211" t="b">
        <v>0</v>
      </c>
    </row>
    <row r="212" spans="1:9" x14ac:dyDescent="0.25">
      <c r="A212" t="s">
        <v>11</v>
      </c>
      <c r="B212" s="1">
        <v>44100</v>
      </c>
      <c r="C212">
        <v>5</v>
      </c>
      <c r="D212">
        <v>5978</v>
      </c>
      <c r="E212">
        <v>0</v>
      </c>
      <c r="F212">
        <v>288</v>
      </c>
      <c r="G212">
        <v>5</v>
      </c>
      <c r="H212">
        <v>6266</v>
      </c>
      <c r="I212" t="b">
        <v>0</v>
      </c>
    </row>
    <row r="213" spans="1:9" x14ac:dyDescent="0.25">
      <c r="A213" t="s">
        <v>11</v>
      </c>
      <c r="B213" s="1">
        <v>44101</v>
      </c>
      <c r="C213">
        <v>9</v>
      </c>
      <c r="D213">
        <v>5987</v>
      </c>
      <c r="E213">
        <v>1</v>
      </c>
      <c r="F213">
        <v>289</v>
      </c>
      <c r="G213">
        <v>10</v>
      </c>
      <c r="H213">
        <v>6276</v>
      </c>
      <c r="I213" t="b">
        <v>0</v>
      </c>
    </row>
    <row r="214" spans="1:9" x14ac:dyDescent="0.25">
      <c r="A214" t="s">
        <v>11</v>
      </c>
      <c r="B214" s="1">
        <v>44102</v>
      </c>
      <c r="C214">
        <v>6</v>
      </c>
      <c r="D214">
        <v>5993</v>
      </c>
      <c r="E214">
        <v>0</v>
      </c>
      <c r="F214">
        <v>289</v>
      </c>
      <c r="G214">
        <v>6</v>
      </c>
      <c r="H214">
        <v>6282</v>
      </c>
      <c r="I214" t="b">
        <v>0</v>
      </c>
    </row>
    <row r="215" spans="1:9" x14ac:dyDescent="0.25">
      <c r="A215" t="s">
        <v>11</v>
      </c>
      <c r="B215" s="1">
        <v>44103</v>
      </c>
      <c r="C215">
        <v>4</v>
      </c>
      <c r="D215">
        <v>5997</v>
      </c>
      <c r="E215">
        <v>0</v>
      </c>
      <c r="F215">
        <v>289</v>
      </c>
      <c r="G215">
        <v>4</v>
      </c>
      <c r="H215">
        <v>6286</v>
      </c>
      <c r="I215" t="b">
        <v>0</v>
      </c>
    </row>
    <row r="216" spans="1:9" x14ac:dyDescent="0.25">
      <c r="A216" t="s">
        <v>11</v>
      </c>
      <c r="B216" s="1">
        <v>44104</v>
      </c>
      <c r="C216">
        <v>5</v>
      </c>
      <c r="D216">
        <v>6002</v>
      </c>
      <c r="E216">
        <v>0</v>
      </c>
      <c r="F216">
        <v>289</v>
      </c>
      <c r="G216">
        <v>5</v>
      </c>
      <c r="H216">
        <v>6291</v>
      </c>
      <c r="I216" t="b">
        <v>0</v>
      </c>
    </row>
    <row r="217" spans="1:9" x14ac:dyDescent="0.25">
      <c r="A217" t="s">
        <v>11</v>
      </c>
      <c r="B217" s="1">
        <v>44105</v>
      </c>
      <c r="C217">
        <v>8</v>
      </c>
      <c r="D217">
        <v>6010</v>
      </c>
      <c r="E217">
        <v>1</v>
      </c>
      <c r="F217">
        <v>290</v>
      </c>
      <c r="G217">
        <v>9</v>
      </c>
      <c r="H217">
        <v>6300</v>
      </c>
      <c r="I217" t="b">
        <v>0</v>
      </c>
    </row>
    <row r="218" spans="1:9" x14ac:dyDescent="0.25">
      <c r="A218" t="s">
        <v>11</v>
      </c>
      <c r="B218" s="1">
        <v>44106</v>
      </c>
      <c r="C218">
        <v>7</v>
      </c>
      <c r="D218">
        <v>6017</v>
      </c>
      <c r="E218">
        <v>0</v>
      </c>
      <c r="F218">
        <v>290</v>
      </c>
      <c r="G218">
        <v>7</v>
      </c>
      <c r="H218">
        <v>6307</v>
      </c>
      <c r="I218" t="b">
        <v>0</v>
      </c>
    </row>
    <row r="219" spans="1:9" x14ac:dyDescent="0.25">
      <c r="A219" t="s">
        <v>11</v>
      </c>
      <c r="B219" s="1">
        <v>44107</v>
      </c>
      <c r="C219">
        <v>6</v>
      </c>
      <c r="D219">
        <v>6023</v>
      </c>
      <c r="E219">
        <v>0</v>
      </c>
      <c r="F219">
        <v>290</v>
      </c>
      <c r="G219">
        <v>6</v>
      </c>
      <c r="H219">
        <v>6313</v>
      </c>
      <c r="I219" t="b">
        <v>0</v>
      </c>
    </row>
    <row r="220" spans="1:9" x14ac:dyDescent="0.25">
      <c r="A220" t="s">
        <v>11</v>
      </c>
      <c r="B220" s="1">
        <v>44108</v>
      </c>
      <c r="C220">
        <v>7</v>
      </c>
      <c r="D220">
        <v>6030</v>
      </c>
      <c r="E220">
        <v>1</v>
      </c>
      <c r="F220">
        <v>291</v>
      </c>
      <c r="G220">
        <v>8</v>
      </c>
      <c r="H220">
        <v>6321</v>
      </c>
      <c r="I220" t="b">
        <v>0</v>
      </c>
    </row>
    <row r="221" spans="1:9" x14ac:dyDescent="0.25">
      <c r="A221" t="s">
        <v>11</v>
      </c>
      <c r="B221" s="1">
        <v>44109</v>
      </c>
      <c r="C221">
        <v>6</v>
      </c>
      <c r="D221">
        <v>6036</v>
      </c>
      <c r="E221">
        <v>0</v>
      </c>
      <c r="F221">
        <v>291</v>
      </c>
      <c r="G221">
        <v>6</v>
      </c>
      <c r="H221">
        <v>6327</v>
      </c>
      <c r="I221" t="b">
        <v>0</v>
      </c>
    </row>
    <row r="222" spans="1:9" x14ac:dyDescent="0.25">
      <c r="A222" t="s">
        <v>11</v>
      </c>
      <c r="B222" s="1">
        <v>44110</v>
      </c>
      <c r="C222">
        <v>5</v>
      </c>
      <c r="D222">
        <v>6041</v>
      </c>
      <c r="E222">
        <v>1</v>
      </c>
      <c r="F222">
        <v>292</v>
      </c>
      <c r="G222">
        <v>6</v>
      </c>
      <c r="H222">
        <v>6333</v>
      </c>
      <c r="I222" t="b">
        <v>0</v>
      </c>
    </row>
    <row r="223" spans="1:9" x14ac:dyDescent="0.25">
      <c r="A223" t="s">
        <v>11</v>
      </c>
      <c r="B223" s="1">
        <v>44111</v>
      </c>
      <c r="C223">
        <v>9</v>
      </c>
      <c r="D223">
        <v>6050</v>
      </c>
      <c r="E223">
        <v>2</v>
      </c>
      <c r="F223">
        <v>294</v>
      </c>
      <c r="G223">
        <v>11</v>
      </c>
      <c r="H223">
        <v>6344</v>
      </c>
      <c r="I223" t="b">
        <v>0</v>
      </c>
    </row>
    <row r="224" spans="1:9" x14ac:dyDescent="0.25">
      <c r="A224" t="s">
        <v>11</v>
      </c>
      <c r="B224" s="1">
        <v>44112</v>
      </c>
      <c r="C224">
        <v>8</v>
      </c>
      <c r="D224">
        <v>6058</v>
      </c>
      <c r="E224">
        <v>0</v>
      </c>
      <c r="F224">
        <v>294</v>
      </c>
      <c r="G224">
        <v>8</v>
      </c>
      <c r="H224">
        <v>6352</v>
      </c>
      <c r="I224" t="b">
        <v>0</v>
      </c>
    </row>
    <row r="225" spans="1:9" x14ac:dyDescent="0.25">
      <c r="A225" t="s">
        <v>11</v>
      </c>
      <c r="B225" s="1">
        <v>44113</v>
      </c>
      <c r="C225">
        <v>7</v>
      </c>
      <c r="D225">
        <v>6065</v>
      </c>
      <c r="E225">
        <v>0</v>
      </c>
      <c r="F225">
        <v>294</v>
      </c>
      <c r="G225">
        <v>7</v>
      </c>
      <c r="H225">
        <v>6359</v>
      </c>
      <c r="I225" t="b">
        <v>0</v>
      </c>
    </row>
    <row r="226" spans="1:9" x14ac:dyDescent="0.25">
      <c r="A226" t="s">
        <v>11</v>
      </c>
      <c r="B226" s="1">
        <v>44114</v>
      </c>
      <c r="C226">
        <v>2</v>
      </c>
      <c r="D226">
        <v>6067</v>
      </c>
      <c r="E226">
        <v>1</v>
      </c>
      <c r="F226">
        <v>295</v>
      </c>
      <c r="G226">
        <v>3</v>
      </c>
      <c r="H226">
        <v>6362</v>
      </c>
      <c r="I226" t="b">
        <v>0</v>
      </c>
    </row>
    <row r="227" spans="1:9" x14ac:dyDescent="0.25">
      <c r="A227" t="s">
        <v>11</v>
      </c>
      <c r="B227" s="1">
        <v>44115</v>
      </c>
      <c r="C227">
        <v>15</v>
      </c>
      <c r="D227">
        <v>6082</v>
      </c>
      <c r="E227">
        <v>1</v>
      </c>
      <c r="F227">
        <v>296</v>
      </c>
      <c r="G227">
        <v>16</v>
      </c>
      <c r="H227">
        <v>6378</v>
      </c>
      <c r="I227" t="b">
        <v>0</v>
      </c>
    </row>
    <row r="228" spans="1:9" x14ac:dyDescent="0.25">
      <c r="A228" t="s">
        <v>11</v>
      </c>
      <c r="B228" s="1">
        <v>44116</v>
      </c>
      <c r="C228">
        <v>7</v>
      </c>
      <c r="D228">
        <v>6089</v>
      </c>
      <c r="E228">
        <v>1</v>
      </c>
      <c r="F228">
        <v>297</v>
      </c>
      <c r="G228">
        <v>8</v>
      </c>
      <c r="H228">
        <v>6386</v>
      </c>
      <c r="I228" t="b">
        <v>0</v>
      </c>
    </row>
    <row r="229" spans="1:9" x14ac:dyDescent="0.25">
      <c r="A229" t="s">
        <v>11</v>
      </c>
      <c r="B229" s="1">
        <v>44117</v>
      </c>
      <c r="C229">
        <v>16</v>
      </c>
      <c r="D229">
        <v>6105</v>
      </c>
      <c r="E229">
        <v>2</v>
      </c>
      <c r="F229">
        <v>299</v>
      </c>
      <c r="G229">
        <v>18</v>
      </c>
      <c r="H229">
        <v>6404</v>
      </c>
      <c r="I229" t="b">
        <v>0</v>
      </c>
    </row>
    <row r="230" spans="1:9" x14ac:dyDescent="0.25">
      <c r="A230" t="s">
        <v>11</v>
      </c>
      <c r="B230" s="1">
        <v>44118</v>
      </c>
      <c r="C230">
        <v>13</v>
      </c>
      <c r="D230">
        <v>6118</v>
      </c>
      <c r="E230">
        <v>2</v>
      </c>
      <c r="F230">
        <v>301</v>
      </c>
      <c r="G230">
        <v>15</v>
      </c>
      <c r="H230">
        <v>6419</v>
      </c>
      <c r="I230" t="b">
        <v>0</v>
      </c>
    </row>
    <row r="231" spans="1:9" x14ac:dyDescent="0.25">
      <c r="A231" t="s">
        <v>11</v>
      </c>
      <c r="B231" s="1">
        <v>44119</v>
      </c>
      <c r="C231">
        <v>11</v>
      </c>
      <c r="D231">
        <v>6129</v>
      </c>
      <c r="E231">
        <v>1</v>
      </c>
      <c r="F231">
        <v>302</v>
      </c>
      <c r="G231">
        <v>12</v>
      </c>
      <c r="H231">
        <v>6431</v>
      </c>
      <c r="I231" t="b">
        <v>0</v>
      </c>
    </row>
    <row r="232" spans="1:9" x14ac:dyDescent="0.25">
      <c r="A232" t="s">
        <v>11</v>
      </c>
      <c r="B232" s="1">
        <v>44120</v>
      </c>
      <c r="C232">
        <v>18</v>
      </c>
      <c r="D232">
        <v>6147</v>
      </c>
      <c r="E232">
        <v>0</v>
      </c>
      <c r="F232">
        <v>302</v>
      </c>
      <c r="G232">
        <v>18</v>
      </c>
      <c r="H232">
        <v>6449</v>
      </c>
      <c r="I232" t="b">
        <v>0</v>
      </c>
    </row>
    <row r="233" spans="1:9" x14ac:dyDescent="0.25">
      <c r="A233" t="s">
        <v>11</v>
      </c>
      <c r="B233" s="1">
        <v>44121</v>
      </c>
      <c r="C233">
        <v>25</v>
      </c>
      <c r="D233">
        <v>6172</v>
      </c>
      <c r="E233">
        <v>2</v>
      </c>
      <c r="F233">
        <v>304</v>
      </c>
      <c r="G233">
        <v>27</v>
      </c>
      <c r="H233">
        <v>6476</v>
      </c>
      <c r="I233" t="b">
        <v>0</v>
      </c>
    </row>
    <row r="234" spans="1:9" x14ac:dyDescent="0.25">
      <c r="A234" t="s">
        <v>11</v>
      </c>
      <c r="B234" s="1">
        <v>44122</v>
      </c>
      <c r="C234">
        <v>11</v>
      </c>
      <c r="D234">
        <v>6183</v>
      </c>
      <c r="E234">
        <v>2</v>
      </c>
      <c r="F234">
        <v>306</v>
      </c>
      <c r="G234">
        <v>13</v>
      </c>
      <c r="H234">
        <v>6489</v>
      </c>
      <c r="I234" t="b">
        <v>0</v>
      </c>
    </row>
    <row r="235" spans="1:9" x14ac:dyDescent="0.25">
      <c r="A235" t="s">
        <v>11</v>
      </c>
      <c r="B235" s="1">
        <v>44123</v>
      </c>
      <c r="C235">
        <v>14</v>
      </c>
      <c r="D235">
        <v>6197</v>
      </c>
      <c r="E235">
        <v>0</v>
      </c>
      <c r="F235">
        <v>306</v>
      </c>
      <c r="G235">
        <v>14</v>
      </c>
      <c r="H235">
        <v>6503</v>
      </c>
      <c r="I235" t="b">
        <v>0</v>
      </c>
    </row>
    <row r="236" spans="1:9" x14ac:dyDescent="0.25">
      <c r="A236" t="s">
        <v>11</v>
      </c>
      <c r="B236" s="1">
        <v>44124</v>
      </c>
      <c r="C236">
        <v>19</v>
      </c>
      <c r="D236">
        <v>6216</v>
      </c>
      <c r="E236">
        <v>2</v>
      </c>
      <c r="F236">
        <v>308</v>
      </c>
      <c r="G236">
        <v>21</v>
      </c>
      <c r="H236">
        <v>6524</v>
      </c>
      <c r="I236" t="b">
        <v>0</v>
      </c>
    </row>
    <row r="237" spans="1:9" x14ac:dyDescent="0.25">
      <c r="A237" t="s">
        <v>11</v>
      </c>
      <c r="B237" s="1">
        <v>44125</v>
      </c>
      <c r="C237">
        <v>15</v>
      </c>
      <c r="D237">
        <v>6231</v>
      </c>
      <c r="E237">
        <v>3</v>
      </c>
      <c r="F237">
        <v>311</v>
      </c>
      <c r="G237">
        <v>18</v>
      </c>
      <c r="H237">
        <v>6542</v>
      </c>
      <c r="I237" t="b">
        <v>0</v>
      </c>
    </row>
    <row r="238" spans="1:9" x14ac:dyDescent="0.25">
      <c r="A238" t="s">
        <v>11</v>
      </c>
      <c r="B238" s="1">
        <v>44126</v>
      </c>
      <c r="C238">
        <v>34</v>
      </c>
      <c r="D238">
        <v>6265</v>
      </c>
      <c r="E238">
        <v>1</v>
      </c>
      <c r="F238">
        <v>312</v>
      </c>
      <c r="G238">
        <v>35</v>
      </c>
      <c r="H238">
        <v>6577</v>
      </c>
      <c r="I238" t="b">
        <v>0</v>
      </c>
    </row>
    <row r="239" spans="1:9" x14ac:dyDescent="0.25">
      <c r="A239" t="s">
        <v>11</v>
      </c>
      <c r="B239" s="1">
        <v>44127</v>
      </c>
      <c r="C239">
        <v>32</v>
      </c>
      <c r="D239">
        <v>6297</v>
      </c>
      <c r="E239">
        <v>2</v>
      </c>
      <c r="F239">
        <v>314</v>
      </c>
      <c r="G239">
        <v>34</v>
      </c>
      <c r="H239">
        <v>6611</v>
      </c>
      <c r="I239" t="b">
        <v>0</v>
      </c>
    </row>
    <row r="240" spans="1:9" x14ac:dyDescent="0.25">
      <c r="A240" t="s">
        <v>11</v>
      </c>
      <c r="B240" s="1">
        <v>44128</v>
      </c>
      <c r="C240">
        <v>25</v>
      </c>
      <c r="D240">
        <v>6322</v>
      </c>
      <c r="E240">
        <v>2</v>
      </c>
      <c r="F240">
        <v>316</v>
      </c>
      <c r="G240">
        <v>27</v>
      </c>
      <c r="H240">
        <v>6638</v>
      </c>
      <c r="I240" t="b">
        <v>0</v>
      </c>
    </row>
    <row r="241" spans="1:9" x14ac:dyDescent="0.25">
      <c r="A241" t="s">
        <v>11</v>
      </c>
      <c r="B241" s="1">
        <v>44129</v>
      </c>
      <c r="C241">
        <v>30</v>
      </c>
      <c r="D241">
        <v>6352</v>
      </c>
      <c r="E241">
        <v>1</v>
      </c>
      <c r="F241">
        <v>317</v>
      </c>
      <c r="G241">
        <v>31</v>
      </c>
      <c r="H241">
        <v>6669</v>
      </c>
      <c r="I241" t="b">
        <v>0</v>
      </c>
    </row>
    <row r="242" spans="1:9" x14ac:dyDescent="0.25">
      <c r="A242" t="s">
        <v>11</v>
      </c>
      <c r="B242" s="1">
        <v>44130</v>
      </c>
      <c r="C242">
        <v>33</v>
      </c>
      <c r="D242">
        <v>6385</v>
      </c>
      <c r="E242">
        <v>1</v>
      </c>
      <c r="F242">
        <v>318</v>
      </c>
      <c r="G242">
        <v>34</v>
      </c>
      <c r="H242">
        <v>6703</v>
      </c>
      <c r="I242" t="b">
        <v>0</v>
      </c>
    </row>
    <row r="243" spans="1:9" x14ac:dyDescent="0.25">
      <c r="A243" t="s">
        <v>11</v>
      </c>
      <c r="B243" s="1">
        <v>44131</v>
      </c>
      <c r="C243">
        <v>38</v>
      </c>
      <c r="D243">
        <v>6423</v>
      </c>
      <c r="E243">
        <v>0</v>
      </c>
      <c r="F243">
        <v>318</v>
      </c>
      <c r="G243">
        <v>38</v>
      </c>
      <c r="H243">
        <v>6741</v>
      </c>
      <c r="I243" t="b">
        <v>0</v>
      </c>
    </row>
    <row r="244" spans="1:9" x14ac:dyDescent="0.25">
      <c r="A244" t="s">
        <v>11</v>
      </c>
      <c r="B244" s="1">
        <v>44132</v>
      </c>
      <c r="C244">
        <v>30</v>
      </c>
      <c r="D244">
        <v>6453</v>
      </c>
      <c r="E244">
        <v>1</v>
      </c>
      <c r="F244">
        <v>319</v>
      </c>
      <c r="G244">
        <v>31</v>
      </c>
      <c r="H244">
        <v>6772</v>
      </c>
      <c r="I244" t="b">
        <v>0</v>
      </c>
    </row>
    <row r="245" spans="1:9" x14ac:dyDescent="0.25">
      <c r="A245" t="s">
        <v>11</v>
      </c>
      <c r="B245" s="1">
        <v>44133</v>
      </c>
      <c r="C245">
        <v>42</v>
      </c>
      <c r="D245">
        <v>6495</v>
      </c>
      <c r="E245">
        <v>1</v>
      </c>
      <c r="F245">
        <v>320</v>
      </c>
      <c r="G245">
        <v>43</v>
      </c>
      <c r="H245">
        <v>6815</v>
      </c>
      <c r="I245" t="b">
        <v>0</v>
      </c>
    </row>
    <row r="246" spans="1:9" x14ac:dyDescent="0.25">
      <c r="A246" t="s">
        <v>11</v>
      </c>
      <c r="B246" s="1">
        <v>44134</v>
      </c>
      <c r="C246">
        <v>42</v>
      </c>
      <c r="D246">
        <v>6537</v>
      </c>
      <c r="E246">
        <v>2</v>
      </c>
      <c r="F246">
        <v>322</v>
      </c>
      <c r="G246">
        <v>44</v>
      </c>
      <c r="H246">
        <v>6859</v>
      </c>
      <c r="I246" t="b">
        <v>0</v>
      </c>
    </row>
    <row r="247" spans="1:9" x14ac:dyDescent="0.25">
      <c r="A247" t="s">
        <v>11</v>
      </c>
      <c r="B247" s="1">
        <v>44135</v>
      </c>
      <c r="C247">
        <v>51</v>
      </c>
      <c r="D247">
        <v>6588</v>
      </c>
      <c r="E247">
        <v>0</v>
      </c>
      <c r="F247">
        <v>322</v>
      </c>
      <c r="G247">
        <v>51</v>
      </c>
      <c r="H247">
        <v>6910</v>
      </c>
      <c r="I247" t="b">
        <v>0</v>
      </c>
    </row>
    <row r="248" spans="1:9" x14ac:dyDescent="0.25">
      <c r="A248" t="s">
        <v>11</v>
      </c>
      <c r="B248" s="1">
        <v>44136</v>
      </c>
      <c r="C248">
        <v>44</v>
      </c>
      <c r="D248">
        <v>6632</v>
      </c>
      <c r="E248">
        <v>2</v>
      </c>
      <c r="F248">
        <v>324</v>
      </c>
      <c r="G248">
        <v>46</v>
      </c>
      <c r="H248">
        <v>6956</v>
      </c>
      <c r="I248" t="b">
        <v>0</v>
      </c>
    </row>
    <row r="249" spans="1:9" x14ac:dyDescent="0.25">
      <c r="A249" t="s">
        <v>11</v>
      </c>
      <c r="B249" s="1">
        <v>44137</v>
      </c>
      <c r="C249">
        <v>58</v>
      </c>
      <c r="D249">
        <v>6690</v>
      </c>
      <c r="E249">
        <v>0</v>
      </c>
      <c r="F249">
        <v>324</v>
      </c>
      <c r="G249">
        <v>58</v>
      </c>
      <c r="H249">
        <v>7014</v>
      </c>
      <c r="I249" t="b">
        <v>0</v>
      </c>
    </row>
    <row r="250" spans="1:9" x14ac:dyDescent="0.25">
      <c r="A250" t="s">
        <v>11</v>
      </c>
      <c r="B250" s="1">
        <v>44138</v>
      </c>
      <c r="C250">
        <v>37</v>
      </c>
      <c r="D250">
        <v>6727</v>
      </c>
      <c r="E250">
        <v>3</v>
      </c>
      <c r="F250">
        <v>327</v>
      </c>
      <c r="G250">
        <v>40</v>
      </c>
      <c r="H250">
        <v>7054</v>
      </c>
      <c r="I250" t="b">
        <v>0</v>
      </c>
    </row>
    <row r="251" spans="1:9" x14ac:dyDescent="0.25">
      <c r="A251" t="s">
        <v>11</v>
      </c>
      <c r="B251" s="1">
        <v>44139</v>
      </c>
      <c r="C251">
        <v>67</v>
      </c>
      <c r="D251">
        <v>6794</v>
      </c>
      <c r="E251">
        <v>0</v>
      </c>
      <c r="F251">
        <v>327</v>
      </c>
      <c r="G251">
        <v>67</v>
      </c>
      <c r="H251">
        <v>7121</v>
      </c>
      <c r="I251" t="b">
        <v>0</v>
      </c>
    </row>
    <row r="252" spans="1:9" x14ac:dyDescent="0.25">
      <c r="A252" t="s">
        <v>11</v>
      </c>
      <c r="B252" s="1">
        <v>44140</v>
      </c>
      <c r="C252">
        <v>50</v>
      </c>
      <c r="D252">
        <v>6844</v>
      </c>
      <c r="E252">
        <v>1</v>
      </c>
      <c r="F252">
        <v>328</v>
      </c>
      <c r="G252">
        <v>51</v>
      </c>
      <c r="H252">
        <v>7172</v>
      </c>
      <c r="I252" t="b">
        <v>0</v>
      </c>
    </row>
    <row r="253" spans="1:9" x14ac:dyDescent="0.25">
      <c r="A253" t="s">
        <v>11</v>
      </c>
      <c r="B253" s="1">
        <v>44141</v>
      </c>
      <c r="C253">
        <v>43</v>
      </c>
      <c r="D253">
        <v>6887</v>
      </c>
      <c r="E253">
        <v>1</v>
      </c>
      <c r="F253">
        <v>329</v>
      </c>
      <c r="G253">
        <v>44</v>
      </c>
      <c r="H253">
        <v>7216</v>
      </c>
      <c r="I253" t="b">
        <v>0</v>
      </c>
    </row>
    <row r="254" spans="1:9" x14ac:dyDescent="0.25">
      <c r="A254" t="s">
        <v>11</v>
      </c>
      <c r="B254" s="1">
        <v>44142</v>
      </c>
      <c r="C254">
        <v>60</v>
      </c>
      <c r="D254">
        <v>6947</v>
      </c>
      <c r="E254">
        <v>0</v>
      </c>
      <c r="F254">
        <v>329</v>
      </c>
      <c r="G254">
        <v>60</v>
      </c>
      <c r="H254">
        <v>7276</v>
      </c>
      <c r="I254" t="b">
        <v>0</v>
      </c>
    </row>
    <row r="255" spans="1:9" x14ac:dyDescent="0.25">
      <c r="A255" t="s">
        <v>11</v>
      </c>
      <c r="B255" s="1">
        <v>44143</v>
      </c>
      <c r="C255">
        <v>55</v>
      </c>
      <c r="D255">
        <v>7002</v>
      </c>
      <c r="E255">
        <v>3</v>
      </c>
      <c r="F255">
        <v>332</v>
      </c>
      <c r="G255">
        <v>58</v>
      </c>
      <c r="H255">
        <v>7334</v>
      </c>
      <c r="I255" t="b">
        <v>0</v>
      </c>
    </row>
    <row r="256" spans="1:9" x14ac:dyDescent="0.25">
      <c r="A256" t="s">
        <v>11</v>
      </c>
      <c r="B256" s="1">
        <v>44144</v>
      </c>
      <c r="C256">
        <v>67</v>
      </c>
      <c r="D256">
        <v>7069</v>
      </c>
      <c r="E256">
        <v>3</v>
      </c>
      <c r="F256">
        <v>335</v>
      </c>
      <c r="G256">
        <v>70</v>
      </c>
      <c r="H256">
        <v>7404</v>
      </c>
      <c r="I256" t="b">
        <v>0</v>
      </c>
    </row>
    <row r="257" spans="1:9" x14ac:dyDescent="0.25">
      <c r="A257" t="s">
        <v>11</v>
      </c>
      <c r="B257" s="1">
        <v>44145</v>
      </c>
      <c r="C257">
        <v>68</v>
      </c>
      <c r="D257">
        <v>7137</v>
      </c>
      <c r="E257">
        <v>1</v>
      </c>
      <c r="F257">
        <v>336</v>
      </c>
      <c r="G257">
        <v>69</v>
      </c>
      <c r="H257">
        <v>7473</v>
      </c>
      <c r="I257" t="b">
        <v>0</v>
      </c>
    </row>
    <row r="258" spans="1:9" x14ac:dyDescent="0.25">
      <c r="A258" t="s">
        <v>11</v>
      </c>
      <c r="B258" s="1">
        <v>44146</v>
      </c>
      <c r="C258">
        <v>58</v>
      </c>
      <c r="D258">
        <v>7195</v>
      </c>
      <c r="E258">
        <v>0</v>
      </c>
      <c r="F258">
        <v>336</v>
      </c>
      <c r="G258">
        <v>58</v>
      </c>
      <c r="H258">
        <v>7531</v>
      </c>
      <c r="I258" t="b">
        <v>0</v>
      </c>
    </row>
    <row r="259" spans="1:9" x14ac:dyDescent="0.25">
      <c r="A259" t="s">
        <v>11</v>
      </c>
      <c r="B259" s="1">
        <v>44147</v>
      </c>
      <c r="C259">
        <v>64</v>
      </c>
      <c r="D259">
        <v>7259</v>
      </c>
      <c r="E259">
        <v>1</v>
      </c>
      <c r="F259">
        <v>337</v>
      </c>
      <c r="G259">
        <v>65</v>
      </c>
      <c r="H259">
        <v>7596</v>
      </c>
      <c r="I259" t="b">
        <v>0</v>
      </c>
    </row>
    <row r="260" spans="1:9" x14ac:dyDescent="0.25">
      <c r="A260" t="s">
        <v>11</v>
      </c>
      <c r="B260" s="1">
        <v>44148</v>
      </c>
      <c r="C260">
        <v>47</v>
      </c>
      <c r="D260">
        <v>7306</v>
      </c>
      <c r="E260">
        <v>2</v>
      </c>
      <c r="F260">
        <v>339</v>
      </c>
      <c r="G260">
        <v>49</v>
      </c>
      <c r="H260">
        <v>7645</v>
      </c>
      <c r="I260" t="b">
        <v>0</v>
      </c>
    </row>
    <row r="261" spans="1:9" x14ac:dyDescent="0.25">
      <c r="A261" t="s">
        <v>11</v>
      </c>
      <c r="B261" s="1">
        <v>44149</v>
      </c>
      <c r="C261">
        <v>66</v>
      </c>
      <c r="D261">
        <v>7372</v>
      </c>
      <c r="E261">
        <v>3</v>
      </c>
      <c r="F261">
        <v>342</v>
      </c>
      <c r="G261">
        <v>69</v>
      </c>
      <c r="H261">
        <v>7714</v>
      </c>
      <c r="I261" t="b">
        <v>0</v>
      </c>
    </row>
    <row r="262" spans="1:9" x14ac:dyDescent="0.25">
      <c r="A262" t="s">
        <v>11</v>
      </c>
      <c r="B262" s="1">
        <v>44150</v>
      </c>
      <c r="C262">
        <v>72</v>
      </c>
      <c r="D262">
        <v>7444</v>
      </c>
      <c r="E262">
        <v>2</v>
      </c>
      <c r="F262">
        <v>344</v>
      </c>
      <c r="G262">
        <v>74</v>
      </c>
      <c r="H262">
        <v>7788</v>
      </c>
      <c r="I262" t="b">
        <v>0</v>
      </c>
    </row>
    <row r="263" spans="1:9" x14ac:dyDescent="0.25">
      <c r="A263" t="s">
        <v>11</v>
      </c>
      <c r="B263" s="1">
        <v>44151</v>
      </c>
      <c r="C263">
        <v>66</v>
      </c>
      <c r="D263">
        <v>7510</v>
      </c>
      <c r="E263">
        <v>3</v>
      </c>
      <c r="F263">
        <v>347</v>
      </c>
      <c r="G263">
        <v>69</v>
      </c>
      <c r="H263">
        <v>7857</v>
      </c>
      <c r="I263" t="b">
        <v>0</v>
      </c>
    </row>
    <row r="264" spans="1:9" x14ac:dyDescent="0.25">
      <c r="A264" t="s">
        <v>11</v>
      </c>
      <c r="B264" s="1">
        <v>44152</v>
      </c>
      <c r="C264">
        <v>66</v>
      </c>
      <c r="D264">
        <v>7576</v>
      </c>
      <c r="E264">
        <v>7</v>
      </c>
      <c r="F264">
        <v>354</v>
      </c>
      <c r="G264">
        <v>73</v>
      </c>
      <c r="H264">
        <v>7930</v>
      </c>
      <c r="I264" t="b">
        <v>0</v>
      </c>
    </row>
    <row r="265" spans="1:9" x14ac:dyDescent="0.25">
      <c r="A265" t="s">
        <v>11</v>
      </c>
      <c r="B265" s="1">
        <v>44153</v>
      </c>
      <c r="C265">
        <v>83</v>
      </c>
      <c r="D265">
        <v>7659</v>
      </c>
      <c r="E265">
        <v>5</v>
      </c>
      <c r="F265">
        <v>359</v>
      </c>
      <c r="G265">
        <v>88</v>
      </c>
      <c r="H265">
        <v>8018</v>
      </c>
      <c r="I265" t="b">
        <v>0</v>
      </c>
    </row>
    <row r="266" spans="1:9" x14ac:dyDescent="0.25">
      <c r="A266" t="s">
        <v>11</v>
      </c>
      <c r="B266" s="1">
        <v>44154</v>
      </c>
      <c r="C266">
        <v>73</v>
      </c>
      <c r="D266">
        <v>7732</v>
      </c>
      <c r="E266">
        <v>7</v>
      </c>
      <c r="F266">
        <v>366</v>
      </c>
      <c r="G266">
        <v>80</v>
      </c>
      <c r="H266">
        <v>8098</v>
      </c>
      <c r="I266" t="b">
        <v>0</v>
      </c>
    </row>
    <row r="267" spans="1:9" x14ac:dyDescent="0.25">
      <c r="A267" t="s">
        <v>11</v>
      </c>
      <c r="B267" s="1">
        <v>44155</v>
      </c>
      <c r="C267">
        <v>88</v>
      </c>
      <c r="D267">
        <v>7820</v>
      </c>
      <c r="E267">
        <v>0</v>
      </c>
      <c r="F267">
        <v>366</v>
      </c>
      <c r="G267">
        <v>88</v>
      </c>
      <c r="H267">
        <v>8186</v>
      </c>
      <c r="I267" t="b">
        <v>0</v>
      </c>
    </row>
    <row r="268" spans="1:9" x14ac:dyDescent="0.25">
      <c r="A268" t="s">
        <v>11</v>
      </c>
      <c r="B268" s="1">
        <v>44156</v>
      </c>
      <c r="C268">
        <v>59</v>
      </c>
      <c r="D268">
        <v>7879</v>
      </c>
      <c r="E268">
        <v>3</v>
      </c>
      <c r="F268">
        <v>369</v>
      </c>
      <c r="G268">
        <v>62</v>
      </c>
      <c r="H268">
        <v>8248</v>
      </c>
      <c r="I268" t="b">
        <v>0</v>
      </c>
    </row>
    <row r="269" spans="1:9" x14ac:dyDescent="0.25">
      <c r="A269" t="s">
        <v>11</v>
      </c>
      <c r="B269" s="1">
        <v>44157</v>
      </c>
      <c r="C269">
        <v>84</v>
      </c>
      <c r="D269">
        <v>7963</v>
      </c>
      <c r="E269">
        <v>0</v>
      </c>
      <c r="F269">
        <v>369</v>
      </c>
      <c r="G269">
        <v>84</v>
      </c>
      <c r="H269">
        <v>8332</v>
      </c>
      <c r="I269" t="b">
        <v>0</v>
      </c>
    </row>
    <row r="270" spans="1:9" x14ac:dyDescent="0.25">
      <c r="A270" t="s">
        <v>11</v>
      </c>
      <c r="B270" s="1">
        <v>44158</v>
      </c>
      <c r="C270">
        <v>80</v>
      </c>
      <c r="D270">
        <v>8043</v>
      </c>
      <c r="E270">
        <v>2</v>
      </c>
      <c r="F270">
        <v>371</v>
      </c>
      <c r="G270">
        <v>82</v>
      </c>
      <c r="H270">
        <v>8414</v>
      </c>
      <c r="I270" t="b">
        <v>0</v>
      </c>
    </row>
    <row r="271" spans="1:9" x14ac:dyDescent="0.25">
      <c r="A271" t="s">
        <v>11</v>
      </c>
      <c r="B271" s="1">
        <v>44159</v>
      </c>
      <c r="C271">
        <v>73</v>
      </c>
      <c r="D271">
        <v>8116</v>
      </c>
      <c r="E271">
        <v>3</v>
      </c>
      <c r="F271">
        <v>374</v>
      </c>
      <c r="G271">
        <v>76</v>
      </c>
      <c r="H271">
        <v>8490</v>
      </c>
      <c r="I271" t="b">
        <v>0</v>
      </c>
    </row>
    <row r="272" spans="1:9" x14ac:dyDescent="0.25">
      <c r="A272" t="s">
        <v>11</v>
      </c>
      <c r="B272" s="1">
        <v>44160</v>
      </c>
      <c r="C272">
        <v>74</v>
      </c>
      <c r="D272">
        <v>8190</v>
      </c>
      <c r="E272">
        <v>4</v>
      </c>
      <c r="F272">
        <v>378</v>
      </c>
      <c r="G272">
        <v>78</v>
      </c>
      <c r="H272">
        <v>8568</v>
      </c>
      <c r="I272" t="b">
        <v>0</v>
      </c>
    </row>
    <row r="273" spans="1:9" x14ac:dyDescent="0.25">
      <c r="A273" t="s">
        <v>11</v>
      </c>
      <c r="B273" s="1">
        <v>44161</v>
      </c>
      <c r="C273">
        <v>77</v>
      </c>
      <c r="D273">
        <v>8267</v>
      </c>
      <c r="E273">
        <v>1</v>
      </c>
      <c r="F273">
        <v>379</v>
      </c>
      <c r="G273">
        <v>78</v>
      </c>
      <c r="H273">
        <v>8646</v>
      </c>
      <c r="I273" t="b">
        <v>0</v>
      </c>
    </row>
    <row r="274" spans="1:9" x14ac:dyDescent="0.25">
      <c r="A274" t="s">
        <v>11</v>
      </c>
      <c r="B274" s="1">
        <v>44162</v>
      </c>
      <c r="C274">
        <v>79</v>
      </c>
      <c r="D274">
        <v>8346</v>
      </c>
      <c r="E274">
        <v>6</v>
      </c>
      <c r="F274">
        <v>385</v>
      </c>
      <c r="G274">
        <v>85</v>
      </c>
      <c r="H274">
        <v>8731</v>
      </c>
      <c r="I274" t="b">
        <v>0</v>
      </c>
    </row>
    <row r="275" spans="1:9" x14ac:dyDescent="0.25">
      <c r="A275" t="s">
        <v>11</v>
      </c>
      <c r="B275" s="1">
        <v>44163</v>
      </c>
      <c r="C275">
        <v>80</v>
      </c>
      <c r="D275">
        <v>8426</v>
      </c>
      <c r="E275">
        <v>4</v>
      </c>
      <c r="F275">
        <v>389</v>
      </c>
      <c r="G275">
        <v>84</v>
      </c>
      <c r="H275">
        <v>8815</v>
      </c>
      <c r="I275" t="b">
        <v>0</v>
      </c>
    </row>
    <row r="276" spans="1:9" x14ac:dyDescent="0.25">
      <c r="A276" t="s">
        <v>11</v>
      </c>
      <c r="B276" s="1">
        <v>44164</v>
      </c>
      <c r="C276">
        <v>86</v>
      </c>
      <c r="D276">
        <v>8512</v>
      </c>
      <c r="E276">
        <v>3</v>
      </c>
      <c r="F276">
        <v>392</v>
      </c>
      <c r="G276">
        <v>89</v>
      </c>
      <c r="H276">
        <v>8904</v>
      </c>
      <c r="I276" t="b">
        <v>0</v>
      </c>
    </row>
    <row r="277" spans="1:9" x14ac:dyDescent="0.25">
      <c r="A277" t="s">
        <v>11</v>
      </c>
      <c r="B277" s="1">
        <v>44165</v>
      </c>
      <c r="C277">
        <v>79</v>
      </c>
      <c r="D277">
        <v>8591</v>
      </c>
      <c r="E277">
        <v>2</v>
      </c>
      <c r="F277">
        <v>394</v>
      </c>
      <c r="G277">
        <v>81</v>
      </c>
      <c r="H277">
        <v>8985</v>
      </c>
      <c r="I277" t="b">
        <v>0</v>
      </c>
    </row>
    <row r="278" spans="1:9" x14ac:dyDescent="0.25">
      <c r="A278" t="s">
        <v>11</v>
      </c>
      <c r="B278" s="1">
        <v>44166</v>
      </c>
      <c r="C278">
        <v>74</v>
      </c>
      <c r="D278">
        <v>8665</v>
      </c>
      <c r="E278">
        <v>4</v>
      </c>
      <c r="F278">
        <v>398</v>
      </c>
      <c r="G278">
        <v>78</v>
      </c>
      <c r="H278">
        <v>9063</v>
      </c>
      <c r="I278" t="b">
        <v>0</v>
      </c>
    </row>
    <row r="279" spans="1:9" x14ac:dyDescent="0.25">
      <c r="A279" t="s">
        <v>11</v>
      </c>
      <c r="B279" s="1">
        <v>44167</v>
      </c>
      <c r="C279">
        <v>64</v>
      </c>
      <c r="D279">
        <v>8729</v>
      </c>
      <c r="E279">
        <v>3</v>
      </c>
      <c r="F279">
        <v>401</v>
      </c>
      <c r="G279">
        <v>67</v>
      </c>
      <c r="H279">
        <v>9130</v>
      </c>
      <c r="I279" t="b">
        <v>0</v>
      </c>
    </row>
    <row r="280" spans="1:9" x14ac:dyDescent="0.25">
      <c r="A280" t="s">
        <v>11</v>
      </c>
      <c r="B280" s="1">
        <v>44168</v>
      </c>
      <c r="C280">
        <v>82</v>
      </c>
      <c r="D280">
        <v>8811</v>
      </c>
      <c r="E280">
        <v>3</v>
      </c>
      <c r="F280">
        <v>404</v>
      </c>
      <c r="G280">
        <v>85</v>
      </c>
      <c r="H280">
        <v>9215</v>
      </c>
      <c r="I280" t="b">
        <v>0</v>
      </c>
    </row>
    <row r="281" spans="1:9" x14ac:dyDescent="0.25">
      <c r="A281" t="s">
        <v>11</v>
      </c>
      <c r="B281" s="1">
        <v>44169</v>
      </c>
      <c r="C281">
        <v>67</v>
      </c>
      <c r="D281">
        <v>8878</v>
      </c>
      <c r="E281">
        <v>2</v>
      </c>
      <c r="F281">
        <v>406</v>
      </c>
      <c r="G281">
        <v>69</v>
      </c>
      <c r="H281">
        <v>9284</v>
      </c>
      <c r="I281" t="b">
        <v>0</v>
      </c>
    </row>
    <row r="282" spans="1:9" x14ac:dyDescent="0.25">
      <c r="A282" t="s">
        <v>11</v>
      </c>
      <c r="B282" s="1">
        <v>44170</v>
      </c>
      <c r="C282">
        <v>71</v>
      </c>
      <c r="D282">
        <v>8949</v>
      </c>
      <c r="E282">
        <v>1</v>
      </c>
      <c r="F282">
        <v>407</v>
      </c>
      <c r="G282">
        <v>72</v>
      </c>
      <c r="H282">
        <v>9356</v>
      </c>
      <c r="I282" t="b">
        <v>0</v>
      </c>
    </row>
    <row r="283" spans="1:9" x14ac:dyDescent="0.25">
      <c r="A283" t="s">
        <v>11</v>
      </c>
      <c r="B283" s="1">
        <v>44171</v>
      </c>
      <c r="C283">
        <v>75</v>
      </c>
      <c r="D283">
        <v>9024</v>
      </c>
      <c r="E283">
        <v>0</v>
      </c>
      <c r="F283">
        <v>407</v>
      </c>
      <c r="G283">
        <v>75</v>
      </c>
      <c r="H283">
        <v>9431</v>
      </c>
      <c r="I283" t="b">
        <v>0</v>
      </c>
    </row>
    <row r="284" spans="1:9" x14ac:dyDescent="0.25">
      <c r="A284" t="s">
        <v>11</v>
      </c>
      <c r="B284" s="1">
        <v>44172</v>
      </c>
      <c r="C284">
        <v>68</v>
      </c>
      <c r="D284">
        <v>9092</v>
      </c>
      <c r="E284">
        <v>2</v>
      </c>
      <c r="F284">
        <v>409</v>
      </c>
      <c r="G284">
        <v>70</v>
      </c>
      <c r="H284">
        <v>9501</v>
      </c>
      <c r="I284" t="b">
        <v>0</v>
      </c>
    </row>
    <row r="285" spans="1:9" x14ac:dyDescent="0.25">
      <c r="A285" t="s">
        <v>11</v>
      </c>
      <c r="B285" s="1">
        <v>44173</v>
      </c>
      <c r="C285">
        <v>66</v>
      </c>
      <c r="D285">
        <v>9158</v>
      </c>
      <c r="E285">
        <v>5</v>
      </c>
      <c r="F285">
        <v>414</v>
      </c>
      <c r="G285">
        <v>71</v>
      </c>
      <c r="H285">
        <v>9572</v>
      </c>
      <c r="I285" t="b">
        <v>0</v>
      </c>
    </row>
    <row r="286" spans="1:9" x14ac:dyDescent="0.25">
      <c r="A286" t="s">
        <v>11</v>
      </c>
      <c r="B286" s="1">
        <v>44174</v>
      </c>
      <c r="C286">
        <v>64</v>
      </c>
      <c r="D286">
        <v>9222</v>
      </c>
      <c r="E286">
        <v>4</v>
      </c>
      <c r="F286">
        <v>418</v>
      </c>
      <c r="G286">
        <v>68</v>
      </c>
      <c r="H286">
        <v>9640</v>
      </c>
      <c r="I286" t="b">
        <v>0</v>
      </c>
    </row>
    <row r="287" spans="1:9" x14ac:dyDescent="0.25">
      <c r="A287" t="s">
        <v>11</v>
      </c>
      <c r="B287" s="1">
        <v>44175</v>
      </c>
      <c r="C287">
        <v>75</v>
      </c>
      <c r="D287">
        <v>9297</v>
      </c>
      <c r="E287">
        <v>4</v>
      </c>
      <c r="F287">
        <v>422</v>
      </c>
      <c r="G287">
        <v>79</v>
      </c>
      <c r="H287">
        <v>9719</v>
      </c>
      <c r="I287" t="b">
        <v>0</v>
      </c>
    </row>
    <row r="288" spans="1:9" x14ac:dyDescent="0.25">
      <c r="A288" t="s">
        <v>11</v>
      </c>
      <c r="B288" s="1">
        <v>44176</v>
      </c>
      <c r="C288">
        <v>65</v>
      </c>
      <c r="D288">
        <v>9362</v>
      </c>
      <c r="E288">
        <v>4</v>
      </c>
      <c r="F288">
        <v>426</v>
      </c>
      <c r="G288">
        <v>69</v>
      </c>
      <c r="H288">
        <v>9788</v>
      </c>
      <c r="I288" t="b">
        <v>0</v>
      </c>
    </row>
    <row r="289" spans="1:9" x14ac:dyDescent="0.25">
      <c r="A289" t="s">
        <v>11</v>
      </c>
      <c r="B289" s="1">
        <v>44177</v>
      </c>
      <c r="C289">
        <v>82</v>
      </c>
      <c r="D289">
        <v>9444</v>
      </c>
      <c r="E289">
        <v>3</v>
      </c>
      <c r="F289">
        <v>429</v>
      </c>
      <c r="G289">
        <v>85</v>
      </c>
      <c r="H289">
        <v>9873</v>
      </c>
      <c r="I289" t="b">
        <v>0</v>
      </c>
    </row>
    <row r="290" spans="1:9" x14ac:dyDescent="0.25">
      <c r="A290" t="s">
        <v>11</v>
      </c>
      <c r="B290" s="1">
        <v>44178</v>
      </c>
      <c r="C290">
        <v>80</v>
      </c>
      <c r="D290">
        <v>9524</v>
      </c>
      <c r="E290">
        <v>3</v>
      </c>
      <c r="F290">
        <v>432</v>
      </c>
      <c r="G290">
        <v>83</v>
      </c>
      <c r="H290">
        <v>9956</v>
      </c>
      <c r="I290" t="b">
        <v>0</v>
      </c>
    </row>
    <row r="291" spans="1:9" x14ac:dyDescent="0.25">
      <c r="A291" t="s">
        <v>11</v>
      </c>
      <c r="B291" s="1">
        <v>44179</v>
      </c>
      <c r="C291">
        <v>77</v>
      </c>
      <c r="D291">
        <v>9601</v>
      </c>
      <c r="E291">
        <v>4</v>
      </c>
      <c r="F291">
        <v>436</v>
      </c>
      <c r="G291">
        <v>81</v>
      </c>
      <c r="H291">
        <v>10037</v>
      </c>
      <c r="I291" t="b">
        <v>0</v>
      </c>
    </row>
    <row r="292" spans="1:9" x14ac:dyDescent="0.25">
      <c r="A292" t="s">
        <v>11</v>
      </c>
      <c r="B292" s="1">
        <v>44180</v>
      </c>
      <c r="C292">
        <v>73</v>
      </c>
      <c r="D292">
        <v>9674</v>
      </c>
      <c r="E292">
        <v>4</v>
      </c>
      <c r="F292">
        <v>440</v>
      </c>
      <c r="G292">
        <v>77</v>
      </c>
      <c r="H292">
        <v>10114</v>
      </c>
      <c r="I292" t="b">
        <v>0</v>
      </c>
    </row>
    <row r="293" spans="1:9" x14ac:dyDescent="0.25">
      <c r="A293" t="s">
        <v>11</v>
      </c>
      <c r="B293" s="1">
        <v>44181</v>
      </c>
      <c r="C293">
        <v>74</v>
      </c>
      <c r="D293">
        <v>9748</v>
      </c>
      <c r="E293">
        <v>2</v>
      </c>
      <c r="F293">
        <v>442</v>
      </c>
      <c r="G293">
        <v>76</v>
      </c>
      <c r="H293">
        <v>10190</v>
      </c>
      <c r="I293" t="b">
        <v>0</v>
      </c>
    </row>
    <row r="294" spans="1:9" x14ac:dyDescent="0.25">
      <c r="A294" t="s">
        <v>11</v>
      </c>
      <c r="B294" s="1">
        <v>44182</v>
      </c>
      <c r="C294">
        <v>86</v>
      </c>
      <c r="D294">
        <v>9834</v>
      </c>
      <c r="E294">
        <v>6</v>
      </c>
      <c r="F294">
        <v>448</v>
      </c>
      <c r="G294">
        <v>92</v>
      </c>
      <c r="H294">
        <v>10282</v>
      </c>
      <c r="I294" t="b">
        <v>0</v>
      </c>
    </row>
    <row r="295" spans="1:9" x14ac:dyDescent="0.25">
      <c r="A295" t="s">
        <v>11</v>
      </c>
      <c r="B295" s="1">
        <v>44183</v>
      </c>
      <c r="C295">
        <v>81</v>
      </c>
      <c r="D295">
        <v>9915</v>
      </c>
      <c r="E295">
        <v>3</v>
      </c>
      <c r="F295">
        <v>451</v>
      </c>
      <c r="G295">
        <v>84</v>
      </c>
      <c r="H295">
        <v>10366</v>
      </c>
      <c r="I295" t="b">
        <v>0</v>
      </c>
    </row>
    <row r="296" spans="1:9" x14ac:dyDescent="0.25">
      <c r="A296" t="s">
        <v>11</v>
      </c>
      <c r="B296" s="1">
        <v>44184</v>
      </c>
      <c r="C296">
        <v>57</v>
      </c>
      <c r="D296">
        <v>9972</v>
      </c>
      <c r="E296">
        <v>6</v>
      </c>
      <c r="F296">
        <v>457</v>
      </c>
      <c r="G296">
        <v>63</v>
      </c>
      <c r="H296">
        <v>10429</v>
      </c>
      <c r="I296" t="b">
        <v>0</v>
      </c>
    </row>
    <row r="297" spans="1:9" x14ac:dyDescent="0.25">
      <c r="A297" t="s">
        <v>11</v>
      </c>
      <c r="B297" s="1">
        <v>44185</v>
      </c>
      <c r="C297">
        <v>67</v>
      </c>
      <c r="D297">
        <v>10039</v>
      </c>
      <c r="E297">
        <v>6</v>
      </c>
      <c r="F297">
        <v>463</v>
      </c>
      <c r="G297">
        <v>73</v>
      </c>
      <c r="H297">
        <v>10502</v>
      </c>
      <c r="I297" t="b">
        <v>0</v>
      </c>
    </row>
    <row r="298" spans="1:9" x14ac:dyDescent="0.25">
      <c r="A298" t="s">
        <v>11</v>
      </c>
      <c r="B298" s="1">
        <v>44186</v>
      </c>
      <c r="C298">
        <v>86</v>
      </c>
      <c r="D298">
        <v>10125</v>
      </c>
      <c r="E298">
        <v>3</v>
      </c>
      <c r="F298">
        <v>466</v>
      </c>
      <c r="G298">
        <v>89</v>
      </c>
      <c r="H298">
        <v>10591</v>
      </c>
      <c r="I298" t="b">
        <v>0</v>
      </c>
    </row>
    <row r="299" spans="1:9" x14ac:dyDescent="0.25">
      <c r="A299" t="s">
        <v>11</v>
      </c>
      <c r="B299" s="1">
        <v>44187</v>
      </c>
      <c r="C299">
        <v>74</v>
      </c>
      <c r="D299">
        <v>10199</v>
      </c>
      <c r="E299">
        <v>3</v>
      </c>
      <c r="F299">
        <v>469</v>
      </c>
      <c r="G299">
        <v>77</v>
      </c>
      <c r="H299">
        <v>10668</v>
      </c>
      <c r="I299" t="b">
        <v>0</v>
      </c>
    </row>
    <row r="300" spans="1:9" x14ac:dyDescent="0.25">
      <c r="A300" t="s">
        <v>11</v>
      </c>
      <c r="B300" s="1">
        <v>44188</v>
      </c>
      <c r="C300">
        <v>58</v>
      </c>
      <c r="D300">
        <v>10257</v>
      </c>
      <c r="E300">
        <v>5</v>
      </c>
      <c r="F300">
        <v>474</v>
      </c>
      <c r="G300">
        <v>63</v>
      </c>
      <c r="H300">
        <v>10731</v>
      </c>
      <c r="I300" t="b">
        <v>0</v>
      </c>
    </row>
    <row r="301" spans="1:9" x14ac:dyDescent="0.25">
      <c r="A301" t="s">
        <v>11</v>
      </c>
      <c r="B301" s="1">
        <v>44189</v>
      </c>
      <c r="C301">
        <v>68</v>
      </c>
      <c r="D301">
        <v>10325</v>
      </c>
      <c r="E301">
        <v>4</v>
      </c>
      <c r="F301">
        <v>478</v>
      </c>
      <c r="G301">
        <v>72</v>
      </c>
      <c r="H301">
        <v>10803</v>
      </c>
      <c r="I301" t="b">
        <v>0</v>
      </c>
    </row>
    <row r="302" spans="1:9" x14ac:dyDescent="0.25">
      <c r="A302" t="s">
        <v>11</v>
      </c>
      <c r="B302" s="1">
        <v>44190</v>
      </c>
      <c r="C302">
        <v>81</v>
      </c>
      <c r="D302">
        <v>10406</v>
      </c>
      <c r="E302">
        <v>3</v>
      </c>
      <c r="F302">
        <v>481</v>
      </c>
      <c r="G302">
        <v>84</v>
      </c>
      <c r="H302">
        <v>10887</v>
      </c>
      <c r="I302" t="b">
        <v>0</v>
      </c>
    </row>
    <row r="303" spans="1:9" x14ac:dyDescent="0.25">
      <c r="A303" t="s">
        <v>11</v>
      </c>
      <c r="B303" s="1">
        <v>44191</v>
      </c>
      <c r="C303">
        <v>74</v>
      </c>
      <c r="D303">
        <v>10480</v>
      </c>
      <c r="E303">
        <v>3</v>
      </c>
      <c r="F303">
        <v>484</v>
      </c>
      <c r="G303">
        <v>77</v>
      </c>
      <c r="H303">
        <v>10964</v>
      </c>
      <c r="I303" t="b">
        <v>0</v>
      </c>
    </row>
    <row r="304" spans="1:9" x14ac:dyDescent="0.25">
      <c r="A304" t="s">
        <v>11</v>
      </c>
      <c r="B304" s="1">
        <v>44192</v>
      </c>
      <c r="C304">
        <v>87</v>
      </c>
      <c r="D304">
        <v>10567</v>
      </c>
      <c r="E304">
        <v>5</v>
      </c>
      <c r="F304">
        <v>489</v>
      </c>
      <c r="G304">
        <v>92</v>
      </c>
      <c r="H304">
        <v>11056</v>
      </c>
      <c r="I304" t="b">
        <v>0</v>
      </c>
    </row>
    <row r="305" spans="1:9" x14ac:dyDescent="0.25">
      <c r="A305" t="s">
        <v>11</v>
      </c>
      <c r="B305" s="1">
        <v>44193</v>
      </c>
      <c r="C305">
        <v>64</v>
      </c>
      <c r="D305">
        <v>10631</v>
      </c>
      <c r="E305">
        <v>3</v>
      </c>
      <c r="F305">
        <v>492</v>
      </c>
      <c r="G305">
        <v>67</v>
      </c>
      <c r="H305">
        <v>11123</v>
      </c>
      <c r="I305" t="b">
        <v>0</v>
      </c>
    </row>
    <row r="306" spans="1:9" x14ac:dyDescent="0.25">
      <c r="A306" t="s">
        <v>11</v>
      </c>
      <c r="B306" s="1">
        <v>44194</v>
      </c>
      <c r="C306">
        <v>83</v>
      </c>
      <c r="D306">
        <v>10714</v>
      </c>
      <c r="E306">
        <v>6</v>
      </c>
      <c r="F306">
        <v>498</v>
      </c>
      <c r="G306">
        <v>89</v>
      </c>
      <c r="H306">
        <v>11212</v>
      </c>
      <c r="I306" t="b">
        <v>0</v>
      </c>
    </row>
    <row r="307" spans="1:9" x14ac:dyDescent="0.25">
      <c r="A307" t="s">
        <v>11</v>
      </c>
      <c r="B307" s="1">
        <v>44195</v>
      </c>
      <c r="C307">
        <v>100</v>
      </c>
      <c r="D307">
        <v>10814</v>
      </c>
      <c r="E307">
        <v>9</v>
      </c>
      <c r="F307">
        <v>507</v>
      </c>
      <c r="G307">
        <v>109</v>
      </c>
      <c r="H307">
        <v>11321</v>
      </c>
      <c r="I307" t="b">
        <v>0</v>
      </c>
    </row>
    <row r="308" spans="1:9" x14ac:dyDescent="0.25">
      <c r="A308" t="s">
        <v>11</v>
      </c>
      <c r="B308" s="1">
        <v>44196</v>
      </c>
      <c r="C308">
        <v>89</v>
      </c>
      <c r="D308">
        <v>10903</v>
      </c>
      <c r="E308">
        <v>5</v>
      </c>
      <c r="F308">
        <v>512</v>
      </c>
      <c r="G308">
        <v>94</v>
      </c>
      <c r="H308">
        <v>11415</v>
      </c>
      <c r="I308" t="b">
        <v>0</v>
      </c>
    </row>
    <row r="309" spans="1:9" x14ac:dyDescent="0.25">
      <c r="A309" t="s">
        <v>11</v>
      </c>
      <c r="B309" s="1">
        <v>44197</v>
      </c>
      <c r="C309">
        <v>77</v>
      </c>
      <c r="D309">
        <v>10980</v>
      </c>
      <c r="E309">
        <v>6</v>
      </c>
      <c r="F309">
        <v>518</v>
      </c>
      <c r="G309">
        <v>83</v>
      </c>
      <c r="H309">
        <v>11498</v>
      </c>
      <c r="I309" t="b">
        <v>0</v>
      </c>
    </row>
    <row r="310" spans="1:9" x14ac:dyDescent="0.25">
      <c r="A310" t="s">
        <v>11</v>
      </c>
      <c r="B310" s="1">
        <v>44198</v>
      </c>
      <c r="C310">
        <v>76</v>
      </c>
      <c r="D310">
        <v>11056</v>
      </c>
      <c r="E310">
        <v>5</v>
      </c>
      <c r="F310">
        <v>523</v>
      </c>
      <c r="G310">
        <v>81</v>
      </c>
      <c r="H310">
        <v>11579</v>
      </c>
      <c r="I310" t="b">
        <v>0</v>
      </c>
    </row>
    <row r="311" spans="1:9" x14ac:dyDescent="0.25">
      <c r="A311" t="s">
        <v>11</v>
      </c>
      <c r="B311" s="1">
        <v>44199</v>
      </c>
      <c r="C311">
        <v>71</v>
      </c>
      <c r="D311">
        <v>11127</v>
      </c>
      <c r="E311">
        <v>5</v>
      </c>
      <c r="F311">
        <v>528</v>
      </c>
      <c r="G311">
        <v>76</v>
      </c>
      <c r="H311">
        <v>11655</v>
      </c>
      <c r="I311" t="b">
        <v>0</v>
      </c>
    </row>
    <row r="312" spans="1:9" x14ac:dyDescent="0.25">
      <c r="A312" t="s">
        <v>11</v>
      </c>
      <c r="B312" s="1">
        <v>44200</v>
      </c>
      <c r="C312">
        <v>96</v>
      </c>
      <c r="D312">
        <v>11223</v>
      </c>
      <c r="E312">
        <v>6</v>
      </c>
      <c r="F312">
        <v>534</v>
      </c>
      <c r="G312">
        <v>102</v>
      </c>
      <c r="H312">
        <v>11757</v>
      </c>
      <c r="I312" t="b">
        <v>0</v>
      </c>
    </row>
    <row r="313" spans="1:9" x14ac:dyDescent="0.25">
      <c r="A313" t="s">
        <v>11</v>
      </c>
      <c r="B313" s="1">
        <v>44201</v>
      </c>
      <c r="C313">
        <v>107</v>
      </c>
      <c r="D313">
        <v>11330</v>
      </c>
      <c r="E313">
        <v>10</v>
      </c>
      <c r="F313">
        <v>544</v>
      </c>
      <c r="G313">
        <v>117</v>
      </c>
      <c r="H313">
        <v>11874</v>
      </c>
      <c r="I313" t="b">
        <v>0</v>
      </c>
    </row>
    <row r="314" spans="1:9" x14ac:dyDescent="0.25">
      <c r="A314" t="s">
        <v>11</v>
      </c>
      <c r="B314" s="1">
        <v>44202</v>
      </c>
      <c r="C314">
        <v>112</v>
      </c>
      <c r="D314">
        <v>11442</v>
      </c>
      <c r="E314">
        <v>6</v>
      </c>
      <c r="F314">
        <v>550</v>
      </c>
      <c r="G314">
        <v>118</v>
      </c>
      <c r="H314">
        <v>11992</v>
      </c>
      <c r="I314" t="b">
        <v>0</v>
      </c>
    </row>
    <row r="315" spans="1:9" x14ac:dyDescent="0.25">
      <c r="A315" t="s">
        <v>11</v>
      </c>
      <c r="B315" s="1">
        <v>44203</v>
      </c>
      <c r="C315">
        <v>106</v>
      </c>
      <c r="D315">
        <v>11548</v>
      </c>
      <c r="E315">
        <v>3</v>
      </c>
      <c r="F315">
        <v>553</v>
      </c>
      <c r="G315">
        <v>109</v>
      </c>
      <c r="H315">
        <v>12101</v>
      </c>
      <c r="I315" t="b">
        <v>0</v>
      </c>
    </row>
    <row r="316" spans="1:9" x14ac:dyDescent="0.25">
      <c r="A316" t="s">
        <v>11</v>
      </c>
      <c r="B316" s="1">
        <v>44204</v>
      </c>
      <c r="C316">
        <v>131</v>
      </c>
      <c r="D316">
        <v>11679</v>
      </c>
      <c r="E316">
        <v>7</v>
      </c>
      <c r="F316">
        <v>560</v>
      </c>
      <c r="G316">
        <v>138</v>
      </c>
      <c r="H316">
        <v>12239</v>
      </c>
      <c r="I316" t="b">
        <v>0</v>
      </c>
    </row>
    <row r="317" spans="1:9" x14ac:dyDescent="0.25">
      <c r="A317" t="s">
        <v>11</v>
      </c>
      <c r="B317" s="1">
        <v>44205</v>
      </c>
      <c r="C317">
        <v>142</v>
      </c>
      <c r="D317">
        <v>11821</v>
      </c>
      <c r="E317">
        <v>3</v>
      </c>
      <c r="F317">
        <v>563</v>
      </c>
      <c r="G317">
        <v>145</v>
      </c>
      <c r="H317">
        <v>12384</v>
      </c>
      <c r="I317" t="b">
        <v>0</v>
      </c>
    </row>
    <row r="318" spans="1:9" x14ac:dyDescent="0.25">
      <c r="A318" t="s">
        <v>11</v>
      </c>
      <c r="B318" s="1">
        <v>44206</v>
      </c>
      <c r="C318">
        <v>122</v>
      </c>
      <c r="D318">
        <v>11943</v>
      </c>
      <c r="E318">
        <v>2</v>
      </c>
      <c r="F318">
        <v>565</v>
      </c>
      <c r="G318">
        <v>124</v>
      </c>
      <c r="H318">
        <v>12508</v>
      </c>
      <c r="I318" t="b">
        <v>0</v>
      </c>
    </row>
    <row r="319" spans="1:9" x14ac:dyDescent="0.25">
      <c r="A319" t="s">
        <v>11</v>
      </c>
      <c r="B319" s="1">
        <v>44207</v>
      </c>
      <c r="C319">
        <v>149</v>
      </c>
      <c r="D319">
        <v>12092</v>
      </c>
      <c r="E319">
        <v>10</v>
      </c>
      <c r="F319">
        <v>575</v>
      </c>
      <c r="G319">
        <v>159</v>
      </c>
      <c r="H319">
        <v>12667</v>
      </c>
      <c r="I319" t="b">
        <v>0</v>
      </c>
    </row>
    <row r="320" spans="1:9" x14ac:dyDescent="0.25">
      <c r="A320" t="s">
        <v>11</v>
      </c>
      <c r="B320" s="1">
        <v>44208</v>
      </c>
      <c r="C320">
        <v>161</v>
      </c>
      <c r="D320">
        <v>12253</v>
      </c>
      <c r="E320">
        <v>5</v>
      </c>
      <c r="F320">
        <v>580</v>
      </c>
      <c r="G320">
        <v>166</v>
      </c>
      <c r="H320">
        <v>12833</v>
      </c>
      <c r="I320" t="b">
        <v>0</v>
      </c>
    </row>
    <row r="321" spans="1:9" x14ac:dyDescent="0.25">
      <c r="A321" t="s">
        <v>11</v>
      </c>
      <c r="B321" s="1">
        <v>44209</v>
      </c>
      <c r="C321">
        <v>141</v>
      </c>
      <c r="D321">
        <v>12394</v>
      </c>
      <c r="E321">
        <v>7</v>
      </c>
      <c r="F321">
        <v>587</v>
      </c>
      <c r="G321">
        <v>148</v>
      </c>
      <c r="H321">
        <v>12981</v>
      </c>
      <c r="I321" t="b">
        <v>0</v>
      </c>
    </row>
    <row r="322" spans="1:9" x14ac:dyDescent="0.25">
      <c r="A322" t="s">
        <v>11</v>
      </c>
      <c r="B322" s="1">
        <v>44210</v>
      </c>
      <c r="C322">
        <v>157</v>
      </c>
      <c r="D322">
        <v>12551</v>
      </c>
      <c r="E322">
        <v>7</v>
      </c>
      <c r="F322">
        <v>594</v>
      </c>
      <c r="G322">
        <v>164</v>
      </c>
      <c r="H322">
        <v>13145</v>
      </c>
      <c r="I322" t="b">
        <v>0</v>
      </c>
    </row>
    <row r="323" spans="1:9" x14ac:dyDescent="0.25">
      <c r="A323" t="s">
        <v>11</v>
      </c>
      <c r="B323" s="1">
        <v>44211</v>
      </c>
      <c r="C323">
        <v>131</v>
      </c>
      <c r="D323">
        <v>12682</v>
      </c>
      <c r="E323">
        <v>8</v>
      </c>
      <c r="F323">
        <v>602</v>
      </c>
      <c r="G323">
        <v>139</v>
      </c>
      <c r="H323">
        <v>13284</v>
      </c>
      <c r="I323" t="b">
        <v>0</v>
      </c>
    </row>
    <row r="324" spans="1:9" x14ac:dyDescent="0.25">
      <c r="A324" t="s">
        <v>11</v>
      </c>
      <c r="B324" s="1">
        <v>44212</v>
      </c>
      <c r="C324">
        <v>151</v>
      </c>
      <c r="D324">
        <v>12833</v>
      </c>
      <c r="E324">
        <v>6</v>
      </c>
      <c r="F324">
        <v>608</v>
      </c>
      <c r="G324">
        <v>157</v>
      </c>
      <c r="H324">
        <v>13441</v>
      </c>
      <c r="I324" t="b">
        <v>0</v>
      </c>
    </row>
    <row r="325" spans="1:9" x14ac:dyDescent="0.25">
      <c r="A325" t="s">
        <v>11</v>
      </c>
      <c r="B325" s="1">
        <v>44213</v>
      </c>
      <c r="C325">
        <v>159</v>
      </c>
      <c r="D325">
        <v>12992</v>
      </c>
      <c r="E325">
        <v>4</v>
      </c>
      <c r="F325">
        <v>612</v>
      </c>
      <c r="G325">
        <v>163</v>
      </c>
      <c r="H325">
        <v>13604</v>
      </c>
      <c r="I325" t="b">
        <v>0</v>
      </c>
    </row>
    <row r="326" spans="1:9" x14ac:dyDescent="0.25">
      <c r="A326" t="s">
        <v>11</v>
      </c>
      <c r="B326" s="1">
        <v>44214</v>
      </c>
      <c r="C326">
        <v>164</v>
      </c>
      <c r="D326">
        <v>13156</v>
      </c>
      <c r="E326">
        <v>3</v>
      </c>
      <c r="F326">
        <v>615</v>
      </c>
      <c r="G326">
        <v>167</v>
      </c>
      <c r="H326">
        <v>13771</v>
      </c>
      <c r="I326" t="b">
        <v>0</v>
      </c>
    </row>
    <row r="327" spans="1:9" x14ac:dyDescent="0.25">
      <c r="A327" t="s">
        <v>11</v>
      </c>
      <c r="B327" s="1">
        <v>44215</v>
      </c>
      <c r="C327">
        <v>157</v>
      </c>
      <c r="D327">
        <v>13313</v>
      </c>
      <c r="E327">
        <v>8</v>
      </c>
      <c r="F327">
        <v>623</v>
      </c>
      <c r="G327">
        <v>165</v>
      </c>
      <c r="H327">
        <v>13936</v>
      </c>
      <c r="I327" t="b">
        <v>0</v>
      </c>
    </row>
    <row r="328" spans="1:9" x14ac:dyDescent="0.25">
      <c r="A328" t="s">
        <v>11</v>
      </c>
      <c r="B328" s="1">
        <v>44216</v>
      </c>
      <c r="C328">
        <v>152</v>
      </c>
      <c r="D328">
        <v>13465</v>
      </c>
      <c r="E328">
        <v>9</v>
      </c>
      <c r="F328">
        <v>632</v>
      </c>
      <c r="G328">
        <v>161</v>
      </c>
      <c r="H328">
        <v>14097</v>
      </c>
      <c r="I328" t="b">
        <v>0</v>
      </c>
    </row>
    <row r="329" spans="1:9" x14ac:dyDescent="0.25">
      <c r="A329" t="s">
        <v>11</v>
      </c>
      <c r="B329" s="1">
        <v>44217</v>
      </c>
      <c r="C329">
        <v>158</v>
      </c>
      <c r="D329">
        <v>13623</v>
      </c>
      <c r="E329">
        <v>6</v>
      </c>
      <c r="F329">
        <v>638</v>
      </c>
      <c r="G329">
        <v>164</v>
      </c>
      <c r="H329">
        <v>14261</v>
      </c>
      <c r="I329" t="b">
        <v>0</v>
      </c>
    </row>
    <row r="330" spans="1:9" x14ac:dyDescent="0.25">
      <c r="A330" t="s">
        <v>11</v>
      </c>
      <c r="B330" s="1">
        <v>44218</v>
      </c>
      <c r="C330">
        <v>161</v>
      </c>
      <c r="D330">
        <v>13784</v>
      </c>
      <c r="E330">
        <v>3</v>
      </c>
      <c r="F330">
        <v>641</v>
      </c>
      <c r="G330">
        <v>164</v>
      </c>
      <c r="H330">
        <v>14425</v>
      </c>
      <c r="I330" t="b">
        <v>0</v>
      </c>
    </row>
    <row r="331" spans="1:9" x14ac:dyDescent="0.25">
      <c r="A331" t="s">
        <v>11</v>
      </c>
      <c r="B331" s="1">
        <v>44219</v>
      </c>
      <c r="C331">
        <v>142</v>
      </c>
      <c r="D331">
        <v>13926</v>
      </c>
      <c r="E331">
        <v>2</v>
      </c>
      <c r="F331">
        <v>643</v>
      </c>
      <c r="G331">
        <v>144</v>
      </c>
      <c r="H331">
        <v>14569</v>
      </c>
      <c r="I331" t="b">
        <v>0</v>
      </c>
    </row>
    <row r="332" spans="1:9" x14ac:dyDescent="0.25">
      <c r="A332" t="s">
        <v>11</v>
      </c>
      <c r="B332" s="1">
        <v>44220</v>
      </c>
      <c r="C332">
        <v>169</v>
      </c>
      <c r="D332">
        <v>14095</v>
      </c>
      <c r="E332">
        <v>6</v>
      </c>
      <c r="F332">
        <v>649</v>
      </c>
      <c r="G332">
        <v>175</v>
      </c>
      <c r="H332">
        <v>14744</v>
      </c>
      <c r="I332" t="b">
        <v>0</v>
      </c>
    </row>
    <row r="333" spans="1:9" x14ac:dyDescent="0.25">
      <c r="A333" t="s">
        <v>11</v>
      </c>
      <c r="B333" s="1">
        <v>44221</v>
      </c>
      <c r="C333">
        <v>155</v>
      </c>
      <c r="D333">
        <v>14250</v>
      </c>
      <c r="E333">
        <v>8</v>
      </c>
      <c r="F333">
        <v>657</v>
      </c>
      <c r="G333">
        <v>163</v>
      </c>
      <c r="H333">
        <v>14907</v>
      </c>
      <c r="I333" t="b">
        <v>0</v>
      </c>
    </row>
    <row r="334" spans="1:9" x14ac:dyDescent="0.25">
      <c r="A334" t="s">
        <v>11</v>
      </c>
      <c r="B334" s="1">
        <v>44222</v>
      </c>
      <c r="C334">
        <v>144</v>
      </c>
      <c r="D334">
        <v>14394</v>
      </c>
      <c r="E334">
        <v>5</v>
      </c>
      <c r="F334">
        <v>662</v>
      </c>
      <c r="G334">
        <v>149</v>
      </c>
      <c r="H334">
        <v>15056</v>
      </c>
      <c r="I334" t="b">
        <v>0</v>
      </c>
    </row>
    <row r="335" spans="1:9" x14ac:dyDescent="0.25">
      <c r="A335" t="s">
        <v>11</v>
      </c>
      <c r="B335" s="1">
        <v>44223</v>
      </c>
      <c r="C335">
        <v>139</v>
      </c>
      <c r="D335">
        <v>14533</v>
      </c>
      <c r="E335">
        <v>13</v>
      </c>
      <c r="F335">
        <v>675</v>
      </c>
      <c r="G335">
        <v>152</v>
      </c>
      <c r="H335">
        <v>15208</v>
      </c>
      <c r="I335" t="b">
        <v>0</v>
      </c>
    </row>
    <row r="336" spans="1:9" x14ac:dyDescent="0.25">
      <c r="A336" t="s">
        <v>11</v>
      </c>
      <c r="B336" s="1">
        <v>44224</v>
      </c>
      <c r="C336">
        <v>141</v>
      </c>
      <c r="D336">
        <v>14674</v>
      </c>
      <c r="E336">
        <v>5</v>
      </c>
      <c r="F336">
        <v>680</v>
      </c>
      <c r="G336">
        <v>146</v>
      </c>
      <c r="H336">
        <v>15354</v>
      </c>
      <c r="I336" t="b">
        <v>0</v>
      </c>
    </row>
    <row r="337" spans="1:9" x14ac:dyDescent="0.25">
      <c r="A337" t="s">
        <v>11</v>
      </c>
      <c r="B337" s="1">
        <v>44225</v>
      </c>
      <c r="C337">
        <v>151</v>
      </c>
      <c r="D337">
        <v>14825</v>
      </c>
      <c r="E337">
        <v>4</v>
      </c>
      <c r="F337">
        <v>684</v>
      </c>
      <c r="G337">
        <v>155</v>
      </c>
      <c r="H337">
        <v>15509</v>
      </c>
      <c r="I337" t="b">
        <v>0</v>
      </c>
    </row>
    <row r="338" spans="1:9" x14ac:dyDescent="0.25">
      <c r="A338" t="s">
        <v>11</v>
      </c>
      <c r="B338" s="1">
        <v>44226</v>
      </c>
      <c r="C338">
        <v>124</v>
      </c>
      <c r="D338">
        <v>14949</v>
      </c>
      <c r="E338">
        <v>8</v>
      </c>
      <c r="F338">
        <v>692</v>
      </c>
      <c r="G338">
        <v>132</v>
      </c>
      <c r="H338">
        <v>15641</v>
      </c>
      <c r="I338" t="b">
        <v>0</v>
      </c>
    </row>
    <row r="339" spans="1:9" x14ac:dyDescent="0.25">
      <c r="A339" t="s">
        <v>11</v>
      </c>
      <c r="B339" s="1">
        <v>44227</v>
      </c>
      <c r="C339">
        <v>113</v>
      </c>
      <c r="D339">
        <v>15062</v>
      </c>
      <c r="E339">
        <v>10</v>
      </c>
      <c r="F339">
        <v>702</v>
      </c>
      <c r="G339">
        <v>123</v>
      </c>
      <c r="H339">
        <v>15764</v>
      </c>
      <c r="I339" t="b">
        <v>0</v>
      </c>
    </row>
    <row r="340" spans="1:9" x14ac:dyDescent="0.25">
      <c r="A340" t="s">
        <v>11</v>
      </c>
      <c r="B340" s="1">
        <v>44228</v>
      </c>
      <c r="C340">
        <v>137</v>
      </c>
      <c r="D340">
        <v>15199</v>
      </c>
      <c r="E340">
        <v>7</v>
      </c>
      <c r="F340">
        <v>709</v>
      </c>
      <c r="G340">
        <v>144</v>
      </c>
      <c r="H340">
        <v>15908</v>
      </c>
      <c r="I340" t="b">
        <v>0</v>
      </c>
    </row>
    <row r="341" spans="1:9" x14ac:dyDescent="0.25">
      <c r="A341" t="s">
        <v>11</v>
      </c>
      <c r="B341" s="1">
        <v>44229</v>
      </c>
      <c r="C341">
        <v>131</v>
      </c>
      <c r="D341">
        <v>15330</v>
      </c>
      <c r="E341">
        <v>7</v>
      </c>
      <c r="F341">
        <v>716</v>
      </c>
      <c r="G341">
        <v>138</v>
      </c>
      <c r="H341">
        <v>16046</v>
      </c>
      <c r="I341" t="b">
        <v>0</v>
      </c>
    </row>
    <row r="342" spans="1:9" x14ac:dyDescent="0.25">
      <c r="A342" t="s">
        <v>11</v>
      </c>
      <c r="B342" s="1">
        <v>44230</v>
      </c>
      <c r="C342">
        <v>135</v>
      </c>
      <c r="D342">
        <v>15465</v>
      </c>
      <c r="E342">
        <v>3</v>
      </c>
      <c r="F342">
        <v>719</v>
      </c>
      <c r="G342">
        <v>138</v>
      </c>
      <c r="H342">
        <v>16184</v>
      </c>
      <c r="I342" t="b">
        <v>0</v>
      </c>
    </row>
    <row r="343" spans="1:9" x14ac:dyDescent="0.25">
      <c r="A343" t="s">
        <v>11</v>
      </c>
      <c r="B343" s="1">
        <v>44231</v>
      </c>
      <c r="C343">
        <v>111</v>
      </c>
      <c r="D343">
        <v>15576</v>
      </c>
      <c r="E343">
        <v>5</v>
      </c>
      <c r="F343">
        <v>724</v>
      </c>
      <c r="G343">
        <v>116</v>
      </c>
      <c r="H343">
        <v>16300</v>
      </c>
      <c r="I343" t="b">
        <v>0</v>
      </c>
    </row>
    <row r="344" spans="1:9" x14ac:dyDescent="0.25">
      <c r="A344" t="s">
        <v>11</v>
      </c>
      <c r="B344" s="1">
        <v>44232</v>
      </c>
      <c r="C344">
        <v>111</v>
      </c>
      <c r="D344">
        <v>15687</v>
      </c>
      <c r="E344">
        <v>7</v>
      </c>
      <c r="F344">
        <v>731</v>
      </c>
      <c r="G344">
        <v>118</v>
      </c>
      <c r="H344">
        <v>16418</v>
      </c>
      <c r="I344" t="b">
        <v>0</v>
      </c>
    </row>
    <row r="345" spans="1:9" x14ac:dyDescent="0.25">
      <c r="A345" t="s">
        <v>11</v>
      </c>
      <c r="B345" s="1">
        <v>44233</v>
      </c>
      <c r="C345">
        <v>93</v>
      </c>
      <c r="D345">
        <v>15780</v>
      </c>
      <c r="E345">
        <v>11</v>
      </c>
      <c r="F345">
        <v>742</v>
      </c>
      <c r="G345">
        <v>104</v>
      </c>
      <c r="H345">
        <v>16522</v>
      </c>
      <c r="I345" t="b">
        <v>0</v>
      </c>
    </row>
    <row r="346" spans="1:9" x14ac:dyDescent="0.25">
      <c r="A346" t="s">
        <v>11</v>
      </c>
      <c r="B346" s="1">
        <v>44234</v>
      </c>
      <c r="C346">
        <v>109</v>
      </c>
      <c r="D346">
        <v>15889</v>
      </c>
      <c r="E346">
        <v>10</v>
      </c>
      <c r="F346">
        <v>752</v>
      </c>
      <c r="G346">
        <v>119</v>
      </c>
      <c r="H346">
        <v>16641</v>
      </c>
      <c r="I346" t="b">
        <v>0</v>
      </c>
    </row>
    <row r="347" spans="1:9" x14ac:dyDescent="0.25">
      <c r="A347" t="s">
        <v>11</v>
      </c>
      <c r="B347" s="1">
        <v>44235</v>
      </c>
      <c r="C347">
        <v>100</v>
      </c>
      <c r="D347">
        <v>15989</v>
      </c>
      <c r="E347">
        <v>9</v>
      </c>
      <c r="F347">
        <v>761</v>
      </c>
      <c r="G347">
        <v>109</v>
      </c>
      <c r="H347">
        <v>16750</v>
      </c>
      <c r="I347" t="b">
        <v>0</v>
      </c>
    </row>
    <row r="348" spans="1:9" x14ac:dyDescent="0.25">
      <c r="A348" t="s">
        <v>11</v>
      </c>
      <c r="B348" s="1">
        <v>44236</v>
      </c>
      <c r="C348">
        <v>97</v>
      </c>
      <c r="D348">
        <v>16086</v>
      </c>
      <c r="E348">
        <v>8</v>
      </c>
      <c r="F348">
        <v>769</v>
      </c>
      <c r="G348">
        <v>105</v>
      </c>
      <c r="H348">
        <v>16855</v>
      </c>
      <c r="I348" t="b">
        <v>0</v>
      </c>
    </row>
    <row r="349" spans="1:9" x14ac:dyDescent="0.25">
      <c r="A349" t="s">
        <v>11</v>
      </c>
      <c r="B349" s="1">
        <v>44237</v>
      </c>
      <c r="C349">
        <v>95</v>
      </c>
      <c r="D349">
        <v>16181</v>
      </c>
      <c r="E349">
        <v>10</v>
      </c>
      <c r="F349">
        <v>779</v>
      </c>
      <c r="G349">
        <v>105</v>
      </c>
      <c r="H349">
        <v>16960</v>
      </c>
      <c r="I349" t="b">
        <v>0</v>
      </c>
    </row>
    <row r="350" spans="1:9" x14ac:dyDescent="0.25">
      <c r="A350" t="s">
        <v>11</v>
      </c>
      <c r="B350" s="1">
        <v>44238</v>
      </c>
      <c r="C350">
        <v>91</v>
      </c>
      <c r="D350">
        <v>16272</v>
      </c>
      <c r="E350">
        <v>6</v>
      </c>
      <c r="F350">
        <v>785</v>
      </c>
      <c r="G350">
        <v>97</v>
      </c>
      <c r="H350">
        <v>17057</v>
      </c>
      <c r="I350" t="b">
        <v>0</v>
      </c>
    </row>
    <row r="351" spans="1:9" x14ac:dyDescent="0.25">
      <c r="A351" t="s">
        <v>11</v>
      </c>
      <c r="B351" s="1">
        <v>44239</v>
      </c>
      <c r="C351">
        <v>88</v>
      </c>
      <c r="D351">
        <v>16360</v>
      </c>
      <c r="E351">
        <v>5</v>
      </c>
      <c r="F351">
        <v>790</v>
      </c>
      <c r="G351">
        <v>93</v>
      </c>
      <c r="H351">
        <v>17150</v>
      </c>
      <c r="I351" t="b">
        <v>0</v>
      </c>
    </row>
    <row r="352" spans="1:9" x14ac:dyDescent="0.25">
      <c r="A352" t="s">
        <v>11</v>
      </c>
      <c r="B352" s="1">
        <v>44240</v>
      </c>
      <c r="C352">
        <v>67</v>
      </c>
      <c r="D352">
        <v>16427</v>
      </c>
      <c r="E352">
        <v>13</v>
      </c>
      <c r="F352">
        <v>803</v>
      </c>
      <c r="G352">
        <v>80</v>
      </c>
      <c r="H352">
        <v>17230</v>
      </c>
      <c r="I352" t="b">
        <v>0</v>
      </c>
    </row>
    <row r="353" spans="1:9" x14ac:dyDescent="0.25">
      <c r="A353" t="s">
        <v>11</v>
      </c>
      <c r="B353" s="1">
        <v>44241</v>
      </c>
      <c r="C353">
        <v>83</v>
      </c>
      <c r="D353">
        <v>16510</v>
      </c>
      <c r="E353">
        <v>13</v>
      </c>
      <c r="F353">
        <v>816</v>
      </c>
      <c r="G353">
        <v>96</v>
      </c>
      <c r="H353">
        <v>17326</v>
      </c>
      <c r="I353" t="b">
        <v>0</v>
      </c>
    </row>
    <row r="354" spans="1:9" x14ac:dyDescent="0.25">
      <c r="A354" t="s">
        <v>11</v>
      </c>
      <c r="B354" s="1">
        <v>44242</v>
      </c>
      <c r="C354">
        <v>86</v>
      </c>
      <c r="D354">
        <v>16596</v>
      </c>
      <c r="E354">
        <v>11</v>
      </c>
      <c r="F354">
        <v>827</v>
      </c>
      <c r="G354">
        <v>97</v>
      </c>
      <c r="H354">
        <v>17423</v>
      </c>
      <c r="I354" t="b">
        <v>0</v>
      </c>
    </row>
    <row r="355" spans="1:9" x14ac:dyDescent="0.25">
      <c r="A355" t="s">
        <v>11</v>
      </c>
      <c r="B355" s="1">
        <v>44243</v>
      </c>
      <c r="C355">
        <v>78</v>
      </c>
      <c r="D355">
        <v>16674</v>
      </c>
      <c r="E355">
        <v>16</v>
      </c>
      <c r="F355">
        <v>843</v>
      </c>
      <c r="G355">
        <v>94</v>
      </c>
      <c r="H355">
        <v>17517</v>
      </c>
      <c r="I355" t="b">
        <v>0</v>
      </c>
    </row>
    <row r="356" spans="1:9" x14ac:dyDescent="0.25">
      <c r="A356" t="s">
        <v>11</v>
      </c>
      <c r="B356" s="1">
        <v>44244</v>
      </c>
      <c r="C356">
        <v>67</v>
      </c>
      <c r="D356">
        <v>16741</v>
      </c>
      <c r="E356">
        <v>8</v>
      </c>
      <c r="F356">
        <v>851</v>
      </c>
      <c r="G356">
        <v>75</v>
      </c>
      <c r="H356">
        <v>17592</v>
      </c>
      <c r="I356" t="b">
        <v>0</v>
      </c>
    </row>
    <row r="357" spans="1:9" x14ac:dyDescent="0.25">
      <c r="A357" t="s">
        <v>11</v>
      </c>
      <c r="B357" s="1">
        <v>44245</v>
      </c>
      <c r="C357">
        <v>67</v>
      </c>
      <c r="D357">
        <v>16808</v>
      </c>
      <c r="E357">
        <v>8</v>
      </c>
      <c r="F357">
        <v>859</v>
      </c>
      <c r="G357">
        <v>75</v>
      </c>
      <c r="H357">
        <v>17667</v>
      </c>
      <c r="I357" t="b">
        <v>0</v>
      </c>
    </row>
    <row r="358" spans="1:9" x14ac:dyDescent="0.25">
      <c r="A358" t="s">
        <v>11</v>
      </c>
      <c r="B358" s="1">
        <v>44246</v>
      </c>
      <c r="C358">
        <v>54</v>
      </c>
      <c r="D358">
        <v>16862</v>
      </c>
      <c r="E358">
        <v>10</v>
      </c>
      <c r="F358">
        <v>869</v>
      </c>
      <c r="G358">
        <v>64</v>
      </c>
      <c r="H358">
        <v>17731</v>
      </c>
      <c r="I358" t="b">
        <v>0</v>
      </c>
    </row>
    <row r="359" spans="1:9" x14ac:dyDescent="0.25">
      <c r="A359" t="s">
        <v>11</v>
      </c>
      <c r="B359" s="1">
        <v>44247</v>
      </c>
      <c r="C359">
        <v>67</v>
      </c>
      <c r="D359">
        <v>16929</v>
      </c>
      <c r="E359">
        <v>10</v>
      </c>
      <c r="F359">
        <v>879</v>
      </c>
      <c r="G359">
        <v>77</v>
      </c>
      <c r="H359">
        <v>17808</v>
      </c>
      <c r="I359" t="b">
        <v>0</v>
      </c>
    </row>
    <row r="360" spans="1:9" x14ac:dyDescent="0.25">
      <c r="A360" t="s">
        <v>11</v>
      </c>
      <c r="B360" s="1">
        <v>44248</v>
      </c>
      <c r="C360">
        <v>56</v>
      </c>
      <c r="D360">
        <v>16985</v>
      </c>
      <c r="E360">
        <v>6</v>
      </c>
      <c r="F360">
        <v>885</v>
      </c>
      <c r="G360">
        <v>62</v>
      </c>
      <c r="H360">
        <v>17870</v>
      </c>
      <c r="I360" t="b">
        <v>0</v>
      </c>
    </row>
    <row r="361" spans="1:9" x14ac:dyDescent="0.25">
      <c r="A361" t="s">
        <v>11</v>
      </c>
      <c r="B361" s="1">
        <v>44249</v>
      </c>
      <c r="C361">
        <v>53</v>
      </c>
      <c r="D361">
        <v>17038</v>
      </c>
      <c r="E361">
        <v>8</v>
      </c>
      <c r="F361">
        <v>893</v>
      </c>
      <c r="G361">
        <v>61</v>
      </c>
      <c r="H361">
        <v>17931</v>
      </c>
      <c r="I361" t="b">
        <v>0</v>
      </c>
    </row>
    <row r="362" spans="1:9" x14ac:dyDescent="0.25">
      <c r="A362" t="s">
        <v>11</v>
      </c>
      <c r="B362" s="1">
        <v>44250</v>
      </c>
      <c r="C362">
        <v>58</v>
      </c>
      <c r="D362">
        <v>17096</v>
      </c>
      <c r="E362">
        <v>11</v>
      </c>
      <c r="F362">
        <v>904</v>
      </c>
      <c r="G362">
        <v>69</v>
      </c>
      <c r="H362">
        <v>18000</v>
      </c>
      <c r="I362" t="b">
        <v>0</v>
      </c>
    </row>
    <row r="363" spans="1:9" x14ac:dyDescent="0.25">
      <c r="A363" t="s">
        <v>11</v>
      </c>
      <c r="B363" s="1">
        <v>44251</v>
      </c>
      <c r="C363">
        <v>51</v>
      </c>
      <c r="D363">
        <v>17147</v>
      </c>
      <c r="E363">
        <v>6</v>
      </c>
      <c r="F363">
        <v>910</v>
      </c>
      <c r="G363">
        <v>57</v>
      </c>
      <c r="H363">
        <v>18057</v>
      </c>
      <c r="I363" t="b">
        <v>0</v>
      </c>
    </row>
    <row r="364" spans="1:9" x14ac:dyDescent="0.25">
      <c r="A364" t="s">
        <v>11</v>
      </c>
      <c r="B364" s="1">
        <v>44252</v>
      </c>
      <c r="C364">
        <v>52</v>
      </c>
      <c r="D364">
        <v>17199</v>
      </c>
      <c r="E364">
        <v>11</v>
      </c>
      <c r="F364">
        <v>921</v>
      </c>
      <c r="G364">
        <v>63</v>
      </c>
      <c r="H364">
        <v>18120</v>
      </c>
      <c r="I364" t="b">
        <v>0</v>
      </c>
    </row>
    <row r="365" spans="1:9" x14ac:dyDescent="0.25">
      <c r="A365" t="s">
        <v>11</v>
      </c>
      <c r="B365" s="1">
        <v>44253</v>
      </c>
      <c r="C365">
        <v>42</v>
      </c>
      <c r="D365">
        <v>17241</v>
      </c>
      <c r="E365">
        <v>4</v>
      </c>
      <c r="F365">
        <v>925</v>
      </c>
      <c r="G365">
        <v>46</v>
      </c>
      <c r="H365">
        <v>18166</v>
      </c>
      <c r="I365" t="b">
        <v>0</v>
      </c>
    </row>
    <row r="366" spans="1:9" x14ac:dyDescent="0.25">
      <c r="A366" t="s">
        <v>11</v>
      </c>
      <c r="B366" s="1">
        <v>44254</v>
      </c>
      <c r="C366">
        <v>45</v>
      </c>
      <c r="D366">
        <v>17286</v>
      </c>
      <c r="E366">
        <v>4</v>
      </c>
      <c r="F366">
        <v>929</v>
      </c>
      <c r="G366">
        <v>49</v>
      </c>
      <c r="H366">
        <v>18215</v>
      </c>
      <c r="I366" t="b">
        <v>0</v>
      </c>
    </row>
    <row r="367" spans="1:9" x14ac:dyDescent="0.25">
      <c r="A367" t="s">
        <v>11</v>
      </c>
      <c r="B367" s="1">
        <v>44255</v>
      </c>
      <c r="C367">
        <v>46</v>
      </c>
      <c r="D367">
        <v>17332</v>
      </c>
      <c r="E367">
        <v>4</v>
      </c>
      <c r="F367">
        <v>933</v>
      </c>
      <c r="G367">
        <v>50</v>
      </c>
      <c r="H367">
        <v>18265</v>
      </c>
      <c r="I367" t="b">
        <v>0</v>
      </c>
    </row>
    <row r="368" spans="1:9" x14ac:dyDescent="0.25">
      <c r="A368" t="s">
        <v>11</v>
      </c>
      <c r="B368" s="1">
        <v>44256</v>
      </c>
      <c r="C368">
        <v>41</v>
      </c>
      <c r="D368">
        <v>17373</v>
      </c>
      <c r="E368">
        <v>5</v>
      </c>
      <c r="F368">
        <v>938</v>
      </c>
      <c r="G368">
        <v>46</v>
      </c>
      <c r="H368">
        <v>18311</v>
      </c>
      <c r="I368" t="b">
        <v>0</v>
      </c>
    </row>
    <row r="369" spans="1:9" x14ac:dyDescent="0.25">
      <c r="A369" t="s">
        <v>11</v>
      </c>
      <c r="B369" s="1">
        <v>44257</v>
      </c>
      <c r="C369">
        <v>31</v>
      </c>
      <c r="D369">
        <v>17404</v>
      </c>
      <c r="E369">
        <v>7</v>
      </c>
      <c r="F369">
        <v>945</v>
      </c>
      <c r="G369">
        <v>38</v>
      </c>
      <c r="H369">
        <v>18349</v>
      </c>
      <c r="I369" t="b">
        <v>0</v>
      </c>
    </row>
    <row r="370" spans="1:9" x14ac:dyDescent="0.25">
      <c r="A370" t="s">
        <v>11</v>
      </c>
      <c r="B370" s="1">
        <v>44258</v>
      </c>
      <c r="C370">
        <v>38</v>
      </c>
      <c r="D370">
        <v>17442</v>
      </c>
      <c r="E370">
        <v>9</v>
      </c>
      <c r="F370">
        <v>954</v>
      </c>
      <c r="G370">
        <v>47</v>
      </c>
      <c r="H370">
        <v>18396</v>
      </c>
      <c r="I370" t="b">
        <v>0</v>
      </c>
    </row>
    <row r="371" spans="1:9" x14ac:dyDescent="0.25">
      <c r="A371" t="s">
        <v>11</v>
      </c>
      <c r="B371" s="1">
        <v>44259</v>
      </c>
      <c r="C371">
        <v>31</v>
      </c>
      <c r="D371">
        <v>17473</v>
      </c>
      <c r="E371">
        <v>3</v>
      </c>
      <c r="F371">
        <v>957</v>
      </c>
      <c r="G371">
        <v>34</v>
      </c>
      <c r="H371">
        <v>18430</v>
      </c>
      <c r="I371" t="b">
        <v>0</v>
      </c>
    </row>
    <row r="372" spans="1:9" x14ac:dyDescent="0.25">
      <c r="A372" t="s">
        <v>11</v>
      </c>
      <c r="B372" s="1">
        <v>44260</v>
      </c>
      <c r="C372">
        <v>37</v>
      </c>
      <c r="D372">
        <v>17510</v>
      </c>
      <c r="E372">
        <v>2</v>
      </c>
      <c r="F372">
        <v>959</v>
      </c>
      <c r="G372">
        <v>39</v>
      </c>
      <c r="H372">
        <v>18469</v>
      </c>
      <c r="I372" t="b">
        <v>0</v>
      </c>
    </row>
    <row r="373" spans="1:9" x14ac:dyDescent="0.25">
      <c r="A373" t="s">
        <v>11</v>
      </c>
      <c r="B373" s="1">
        <v>44261</v>
      </c>
      <c r="C373">
        <v>21</v>
      </c>
      <c r="D373">
        <v>17531</v>
      </c>
      <c r="E373">
        <v>5</v>
      </c>
      <c r="F373">
        <v>964</v>
      </c>
      <c r="G373">
        <v>26</v>
      </c>
      <c r="H373">
        <v>18495</v>
      </c>
      <c r="I373" t="b">
        <v>0</v>
      </c>
    </row>
    <row r="374" spans="1:9" x14ac:dyDescent="0.25">
      <c r="A374" t="s">
        <v>11</v>
      </c>
      <c r="B374" s="1">
        <v>44262</v>
      </c>
      <c r="C374">
        <v>16</v>
      </c>
      <c r="D374">
        <v>17547</v>
      </c>
      <c r="E374">
        <v>6</v>
      </c>
      <c r="F374">
        <v>970</v>
      </c>
      <c r="G374">
        <v>22</v>
      </c>
      <c r="H374">
        <v>18517</v>
      </c>
      <c r="I374" t="b">
        <v>0</v>
      </c>
    </row>
    <row r="375" spans="1:9" x14ac:dyDescent="0.25">
      <c r="A375" t="s">
        <v>11</v>
      </c>
      <c r="B375" s="1">
        <v>44263</v>
      </c>
      <c r="C375">
        <v>32</v>
      </c>
      <c r="D375">
        <v>17579</v>
      </c>
      <c r="E375">
        <v>6</v>
      </c>
      <c r="F375">
        <v>976</v>
      </c>
      <c r="G375">
        <v>38</v>
      </c>
      <c r="H375">
        <v>18555</v>
      </c>
      <c r="I375" t="b">
        <v>0</v>
      </c>
    </row>
    <row r="376" spans="1:9" x14ac:dyDescent="0.25">
      <c r="A376" t="s">
        <v>11</v>
      </c>
      <c r="B376" s="1">
        <v>44264</v>
      </c>
      <c r="C376">
        <v>22</v>
      </c>
      <c r="D376">
        <v>17601</v>
      </c>
      <c r="E376">
        <v>3</v>
      </c>
      <c r="F376">
        <v>979</v>
      </c>
      <c r="G376">
        <v>25</v>
      </c>
      <c r="H376">
        <v>18580</v>
      </c>
      <c r="I376" t="b">
        <v>0</v>
      </c>
    </row>
    <row r="377" spans="1:9" x14ac:dyDescent="0.25">
      <c r="A377" t="s">
        <v>11</v>
      </c>
      <c r="B377" s="1">
        <v>44265</v>
      </c>
      <c r="C377">
        <v>24</v>
      </c>
      <c r="D377">
        <v>17625</v>
      </c>
      <c r="E377">
        <v>5</v>
      </c>
      <c r="F377">
        <v>984</v>
      </c>
      <c r="G377">
        <v>29</v>
      </c>
      <c r="H377">
        <v>18609</v>
      </c>
      <c r="I377" t="b">
        <v>0</v>
      </c>
    </row>
    <row r="378" spans="1:9" x14ac:dyDescent="0.25">
      <c r="A378" t="s">
        <v>11</v>
      </c>
      <c r="B378" s="1">
        <v>44266</v>
      </c>
      <c r="C378">
        <v>24</v>
      </c>
      <c r="D378">
        <v>17649</v>
      </c>
      <c r="E378">
        <v>6</v>
      </c>
      <c r="F378">
        <v>990</v>
      </c>
      <c r="G378">
        <v>30</v>
      </c>
      <c r="H378">
        <v>18639</v>
      </c>
      <c r="I378" t="b">
        <v>0</v>
      </c>
    </row>
    <row r="379" spans="1:9" x14ac:dyDescent="0.25">
      <c r="A379" t="s">
        <v>11</v>
      </c>
      <c r="B379" s="1">
        <v>44267</v>
      </c>
      <c r="C379">
        <v>26</v>
      </c>
      <c r="D379">
        <v>17675</v>
      </c>
      <c r="E379">
        <v>5</v>
      </c>
      <c r="F379">
        <v>995</v>
      </c>
      <c r="G379">
        <v>31</v>
      </c>
      <c r="H379">
        <v>18670</v>
      </c>
      <c r="I379" t="b">
        <v>0</v>
      </c>
    </row>
    <row r="380" spans="1:9" x14ac:dyDescent="0.25">
      <c r="A380" t="s">
        <v>11</v>
      </c>
      <c r="B380" s="1">
        <v>44268</v>
      </c>
      <c r="C380">
        <v>21</v>
      </c>
      <c r="D380">
        <v>17696</v>
      </c>
      <c r="E380">
        <v>4</v>
      </c>
      <c r="F380">
        <v>999</v>
      </c>
      <c r="G380">
        <v>25</v>
      </c>
      <c r="H380">
        <v>18695</v>
      </c>
      <c r="I380" t="b">
        <v>0</v>
      </c>
    </row>
    <row r="381" spans="1:9" x14ac:dyDescent="0.25">
      <c r="A381" t="s">
        <v>11</v>
      </c>
      <c r="B381" s="1">
        <v>44269</v>
      </c>
      <c r="C381">
        <v>15</v>
      </c>
      <c r="D381">
        <v>17711</v>
      </c>
      <c r="E381">
        <v>4</v>
      </c>
      <c r="F381">
        <v>1003</v>
      </c>
      <c r="G381">
        <v>19</v>
      </c>
      <c r="H381">
        <v>18714</v>
      </c>
      <c r="I381" t="b">
        <v>0</v>
      </c>
    </row>
    <row r="382" spans="1:9" x14ac:dyDescent="0.25">
      <c r="A382" t="s">
        <v>11</v>
      </c>
      <c r="B382" s="1">
        <v>44270</v>
      </c>
      <c r="C382">
        <v>18</v>
      </c>
      <c r="D382">
        <v>17729</v>
      </c>
      <c r="E382">
        <v>5</v>
      </c>
      <c r="F382">
        <v>1008</v>
      </c>
      <c r="G382">
        <v>23</v>
      </c>
      <c r="H382">
        <v>18737</v>
      </c>
      <c r="I382" t="b">
        <v>0</v>
      </c>
    </row>
    <row r="383" spans="1:9" x14ac:dyDescent="0.25">
      <c r="A383" t="s">
        <v>11</v>
      </c>
      <c r="B383" s="1">
        <v>44271</v>
      </c>
      <c r="C383">
        <v>13</v>
      </c>
      <c r="D383">
        <v>17742</v>
      </c>
      <c r="E383">
        <v>5</v>
      </c>
      <c r="F383">
        <v>1013</v>
      </c>
      <c r="G383">
        <v>18</v>
      </c>
      <c r="H383">
        <v>18755</v>
      </c>
      <c r="I383" t="b">
        <v>0</v>
      </c>
    </row>
    <row r="384" spans="1:9" x14ac:dyDescent="0.25">
      <c r="A384" t="s">
        <v>11</v>
      </c>
      <c r="B384" s="1">
        <v>44272</v>
      </c>
      <c r="C384">
        <v>19</v>
      </c>
      <c r="D384">
        <v>17761</v>
      </c>
      <c r="E384">
        <v>4</v>
      </c>
      <c r="F384">
        <v>1017</v>
      </c>
      <c r="G384">
        <v>23</v>
      </c>
      <c r="H384">
        <v>18778</v>
      </c>
      <c r="I384" t="b">
        <v>0</v>
      </c>
    </row>
    <row r="385" spans="1:9" x14ac:dyDescent="0.25">
      <c r="A385" t="s">
        <v>11</v>
      </c>
      <c r="B385" s="1">
        <v>44273</v>
      </c>
      <c r="C385">
        <v>15</v>
      </c>
      <c r="D385">
        <v>17776</v>
      </c>
      <c r="E385">
        <v>3</v>
      </c>
      <c r="F385">
        <v>1020</v>
      </c>
      <c r="G385">
        <v>18</v>
      </c>
      <c r="H385">
        <v>18796</v>
      </c>
      <c r="I385" t="b">
        <v>0</v>
      </c>
    </row>
    <row r="386" spans="1:9" x14ac:dyDescent="0.25">
      <c r="A386" t="s">
        <v>11</v>
      </c>
      <c r="B386" s="1">
        <v>44274</v>
      </c>
      <c r="C386">
        <v>11</v>
      </c>
      <c r="D386">
        <v>17787</v>
      </c>
      <c r="E386">
        <v>1</v>
      </c>
      <c r="F386">
        <v>1021</v>
      </c>
      <c r="G386">
        <v>12</v>
      </c>
      <c r="H386">
        <v>18808</v>
      </c>
      <c r="I386" t="b">
        <v>0</v>
      </c>
    </row>
    <row r="387" spans="1:9" x14ac:dyDescent="0.25">
      <c r="A387" t="s">
        <v>11</v>
      </c>
      <c r="B387" s="1">
        <v>44275</v>
      </c>
      <c r="C387">
        <v>17</v>
      </c>
      <c r="D387">
        <v>17804</v>
      </c>
      <c r="E387">
        <v>7</v>
      </c>
      <c r="F387">
        <v>1028</v>
      </c>
      <c r="G387">
        <v>24</v>
      </c>
      <c r="H387">
        <v>18832</v>
      </c>
      <c r="I387" t="b">
        <v>0</v>
      </c>
    </row>
    <row r="388" spans="1:9" x14ac:dyDescent="0.25">
      <c r="A388" t="s">
        <v>11</v>
      </c>
      <c r="B388" s="1">
        <v>44276</v>
      </c>
      <c r="C388">
        <v>14</v>
      </c>
      <c r="D388">
        <v>17818</v>
      </c>
      <c r="E388">
        <v>2</v>
      </c>
      <c r="F388">
        <v>1030</v>
      </c>
      <c r="G388">
        <v>16</v>
      </c>
      <c r="H388">
        <v>18848</v>
      </c>
      <c r="I388" t="b">
        <v>0</v>
      </c>
    </row>
    <row r="389" spans="1:9" x14ac:dyDescent="0.25">
      <c r="A389" t="s">
        <v>11</v>
      </c>
      <c r="B389" s="1">
        <v>44277</v>
      </c>
      <c r="C389">
        <v>14</v>
      </c>
      <c r="D389">
        <v>17832</v>
      </c>
      <c r="E389">
        <v>6</v>
      </c>
      <c r="F389">
        <v>1036</v>
      </c>
      <c r="G389">
        <v>20</v>
      </c>
      <c r="H389">
        <v>18868</v>
      </c>
      <c r="I389" t="b">
        <v>0</v>
      </c>
    </row>
    <row r="390" spans="1:9" x14ac:dyDescent="0.25">
      <c r="A390" t="s">
        <v>11</v>
      </c>
      <c r="B390" s="1">
        <v>44278</v>
      </c>
      <c r="C390">
        <v>13</v>
      </c>
      <c r="D390">
        <v>17845</v>
      </c>
      <c r="E390">
        <v>5</v>
      </c>
      <c r="F390">
        <v>1041</v>
      </c>
      <c r="G390">
        <v>18</v>
      </c>
      <c r="H390">
        <v>18886</v>
      </c>
      <c r="I390" t="b">
        <v>0</v>
      </c>
    </row>
    <row r="391" spans="1:9" x14ac:dyDescent="0.25">
      <c r="A391" t="s">
        <v>11</v>
      </c>
      <c r="B391" s="1">
        <v>44279</v>
      </c>
      <c r="C391">
        <v>5</v>
      </c>
      <c r="D391">
        <v>17850</v>
      </c>
      <c r="E391">
        <v>0</v>
      </c>
      <c r="F391">
        <v>1041</v>
      </c>
      <c r="G391">
        <v>5</v>
      </c>
      <c r="H391">
        <v>18891</v>
      </c>
      <c r="I391" t="b">
        <v>0</v>
      </c>
    </row>
    <row r="392" spans="1:9" x14ac:dyDescent="0.25">
      <c r="A392" t="s">
        <v>11</v>
      </c>
      <c r="B392" s="1">
        <v>44280</v>
      </c>
      <c r="C392">
        <v>9</v>
      </c>
      <c r="D392">
        <v>17859</v>
      </c>
      <c r="E392">
        <v>3</v>
      </c>
      <c r="F392">
        <v>1044</v>
      </c>
      <c r="G392">
        <v>12</v>
      </c>
      <c r="H392">
        <v>18903</v>
      </c>
      <c r="I392" t="b">
        <v>0</v>
      </c>
    </row>
    <row r="393" spans="1:9" x14ac:dyDescent="0.25">
      <c r="A393" t="s">
        <v>11</v>
      </c>
      <c r="B393" s="1">
        <v>44281</v>
      </c>
      <c r="C393">
        <v>9</v>
      </c>
      <c r="D393">
        <v>17868</v>
      </c>
      <c r="E393">
        <v>0</v>
      </c>
      <c r="F393">
        <v>1044</v>
      </c>
      <c r="G393">
        <v>9</v>
      </c>
      <c r="H393">
        <v>18912</v>
      </c>
      <c r="I393" t="b">
        <v>0</v>
      </c>
    </row>
    <row r="394" spans="1:9" x14ac:dyDescent="0.25">
      <c r="A394" t="s">
        <v>11</v>
      </c>
      <c r="B394" s="1">
        <v>44282</v>
      </c>
      <c r="C394">
        <v>6</v>
      </c>
      <c r="D394">
        <v>17874</v>
      </c>
      <c r="E394">
        <v>2</v>
      </c>
      <c r="F394">
        <v>1046</v>
      </c>
      <c r="G394">
        <v>8</v>
      </c>
      <c r="H394">
        <v>18920</v>
      </c>
      <c r="I394" t="b">
        <v>0</v>
      </c>
    </row>
    <row r="395" spans="1:9" x14ac:dyDescent="0.25">
      <c r="A395" t="s">
        <v>11</v>
      </c>
      <c r="B395" s="1">
        <v>44283</v>
      </c>
      <c r="C395">
        <v>4</v>
      </c>
      <c r="D395">
        <v>17878</v>
      </c>
      <c r="E395">
        <v>1</v>
      </c>
      <c r="F395">
        <v>1047</v>
      </c>
      <c r="G395">
        <v>5</v>
      </c>
      <c r="H395">
        <v>18925</v>
      </c>
      <c r="I395" t="b">
        <v>0</v>
      </c>
    </row>
    <row r="396" spans="1:9" x14ac:dyDescent="0.25">
      <c r="A396" t="s">
        <v>11</v>
      </c>
      <c r="B396" s="1">
        <v>44284</v>
      </c>
      <c r="C396">
        <v>11</v>
      </c>
      <c r="D396">
        <v>17889</v>
      </c>
      <c r="E396">
        <v>3</v>
      </c>
      <c r="F396">
        <v>1050</v>
      </c>
      <c r="G396">
        <v>14</v>
      </c>
      <c r="H396">
        <v>18939</v>
      </c>
      <c r="I396" t="b">
        <v>0</v>
      </c>
    </row>
    <row r="397" spans="1:9" x14ac:dyDescent="0.25">
      <c r="A397" t="s">
        <v>11</v>
      </c>
      <c r="B397" s="1">
        <v>44285</v>
      </c>
      <c r="C397">
        <v>8</v>
      </c>
      <c r="D397">
        <v>17897</v>
      </c>
      <c r="E397">
        <v>1</v>
      </c>
      <c r="F397">
        <v>1051</v>
      </c>
      <c r="G397">
        <v>9</v>
      </c>
      <c r="H397">
        <v>18948</v>
      </c>
      <c r="I397" t="b">
        <v>0</v>
      </c>
    </row>
    <row r="398" spans="1:9" x14ac:dyDescent="0.25">
      <c r="A398" t="s">
        <v>11</v>
      </c>
      <c r="B398" s="1">
        <v>44286</v>
      </c>
      <c r="C398">
        <v>10</v>
      </c>
      <c r="D398">
        <v>17907</v>
      </c>
      <c r="E398">
        <v>2</v>
      </c>
      <c r="F398">
        <v>1053</v>
      </c>
      <c r="G398">
        <v>12</v>
      </c>
      <c r="H398">
        <v>18960</v>
      </c>
      <c r="I398" t="b">
        <v>0</v>
      </c>
    </row>
    <row r="399" spans="1:9" x14ac:dyDescent="0.25">
      <c r="A399" t="s">
        <v>11</v>
      </c>
      <c r="B399" s="1">
        <v>44287</v>
      </c>
      <c r="C399">
        <v>7</v>
      </c>
      <c r="D399">
        <v>17914</v>
      </c>
      <c r="E399">
        <v>2</v>
      </c>
      <c r="F399">
        <v>1055</v>
      </c>
      <c r="G399">
        <v>9</v>
      </c>
      <c r="H399">
        <v>18969</v>
      </c>
      <c r="I399" t="b">
        <v>0</v>
      </c>
    </row>
    <row r="400" spans="1:9" x14ac:dyDescent="0.25">
      <c r="A400" t="s">
        <v>11</v>
      </c>
      <c r="B400" s="1">
        <v>44288</v>
      </c>
      <c r="C400">
        <v>7</v>
      </c>
      <c r="D400">
        <v>17921</v>
      </c>
      <c r="E400">
        <v>3</v>
      </c>
      <c r="F400">
        <v>1058</v>
      </c>
      <c r="G400">
        <v>10</v>
      </c>
      <c r="H400">
        <v>18979</v>
      </c>
      <c r="I400" t="b">
        <v>0</v>
      </c>
    </row>
    <row r="401" spans="1:9" x14ac:dyDescent="0.25">
      <c r="A401" t="s">
        <v>11</v>
      </c>
      <c r="B401" s="1">
        <v>44289</v>
      </c>
      <c r="C401">
        <v>5</v>
      </c>
      <c r="D401">
        <v>17926</v>
      </c>
      <c r="E401">
        <v>3</v>
      </c>
      <c r="F401">
        <v>1061</v>
      </c>
      <c r="G401">
        <v>8</v>
      </c>
      <c r="H401">
        <v>18987</v>
      </c>
      <c r="I401" t="b">
        <v>0</v>
      </c>
    </row>
    <row r="402" spans="1:9" x14ac:dyDescent="0.25">
      <c r="A402" t="s">
        <v>11</v>
      </c>
      <c r="B402" s="1">
        <v>44290</v>
      </c>
      <c r="C402">
        <v>5</v>
      </c>
      <c r="D402">
        <v>17931</v>
      </c>
      <c r="E402">
        <v>3</v>
      </c>
      <c r="F402">
        <v>1064</v>
      </c>
      <c r="G402">
        <v>8</v>
      </c>
      <c r="H402">
        <v>18995</v>
      </c>
      <c r="I402" t="b">
        <v>0</v>
      </c>
    </row>
    <row r="403" spans="1:9" x14ac:dyDescent="0.25">
      <c r="A403" t="s">
        <v>11</v>
      </c>
      <c r="B403" s="1">
        <v>44291</v>
      </c>
      <c r="C403">
        <v>4</v>
      </c>
      <c r="D403">
        <v>17935</v>
      </c>
      <c r="E403">
        <v>2</v>
      </c>
      <c r="F403">
        <v>1066</v>
      </c>
      <c r="G403">
        <v>6</v>
      </c>
      <c r="H403">
        <v>19001</v>
      </c>
      <c r="I403" t="b">
        <v>0</v>
      </c>
    </row>
    <row r="404" spans="1:9" x14ac:dyDescent="0.25">
      <c r="A404" t="s">
        <v>11</v>
      </c>
      <c r="B404" s="1">
        <v>44292</v>
      </c>
      <c r="C404">
        <v>5</v>
      </c>
      <c r="D404">
        <v>17940</v>
      </c>
      <c r="E404">
        <v>4</v>
      </c>
      <c r="F404">
        <v>1070</v>
      </c>
      <c r="G404">
        <v>9</v>
      </c>
      <c r="H404">
        <v>19010</v>
      </c>
      <c r="I404" t="b">
        <v>0</v>
      </c>
    </row>
    <row r="405" spans="1:9" x14ac:dyDescent="0.25">
      <c r="A405" t="s">
        <v>11</v>
      </c>
      <c r="B405" s="1">
        <v>44293</v>
      </c>
      <c r="C405">
        <v>3</v>
      </c>
      <c r="D405">
        <v>17943</v>
      </c>
      <c r="E405">
        <v>1</v>
      </c>
      <c r="F405">
        <v>1071</v>
      </c>
      <c r="G405">
        <v>4</v>
      </c>
      <c r="H405">
        <v>19014</v>
      </c>
      <c r="I405" t="b">
        <v>0</v>
      </c>
    </row>
    <row r="406" spans="1:9" x14ac:dyDescent="0.25">
      <c r="A406" t="s">
        <v>11</v>
      </c>
      <c r="B406" s="1">
        <v>44294</v>
      </c>
      <c r="C406">
        <v>5</v>
      </c>
      <c r="D406">
        <v>17948</v>
      </c>
      <c r="E406">
        <v>0</v>
      </c>
      <c r="F406">
        <v>1071</v>
      </c>
      <c r="G406">
        <v>5</v>
      </c>
      <c r="H406">
        <v>19019</v>
      </c>
      <c r="I406" t="b">
        <v>0</v>
      </c>
    </row>
    <row r="407" spans="1:9" x14ac:dyDescent="0.25">
      <c r="A407" t="s">
        <v>11</v>
      </c>
      <c r="B407" s="1">
        <v>44295</v>
      </c>
      <c r="C407">
        <v>4</v>
      </c>
      <c r="D407">
        <v>17952</v>
      </c>
      <c r="E407">
        <v>3</v>
      </c>
      <c r="F407">
        <v>1074</v>
      </c>
      <c r="G407">
        <v>7</v>
      </c>
      <c r="H407">
        <v>19026</v>
      </c>
      <c r="I407" t="b">
        <v>0</v>
      </c>
    </row>
    <row r="408" spans="1:9" x14ac:dyDescent="0.25">
      <c r="A408" t="s">
        <v>11</v>
      </c>
      <c r="B408" s="1">
        <v>44296</v>
      </c>
      <c r="C408">
        <v>3</v>
      </c>
      <c r="D408">
        <v>17955</v>
      </c>
      <c r="E408">
        <v>1</v>
      </c>
      <c r="F408">
        <v>1075</v>
      </c>
      <c r="G408">
        <v>4</v>
      </c>
      <c r="H408">
        <v>19030</v>
      </c>
      <c r="I408" t="b">
        <v>0</v>
      </c>
    </row>
    <row r="409" spans="1:9" x14ac:dyDescent="0.25">
      <c r="A409" t="s">
        <v>11</v>
      </c>
      <c r="B409" s="1">
        <v>44297</v>
      </c>
      <c r="C409">
        <v>4</v>
      </c>
      <c r="D409">
        <v>17959</v>
      </c>
      <c r="E409">
        <v>0</v>
      </c>
      <c r="F409">
        <v>1075</v>
      </c>
      <c r="G409">
        <v>4</v>
      </c>
      <c r="H409">
        <v>19034</v>
      </c>
      <c r="I409" t="b">
        <v>0</v>
      </c>
    </row>
    <row r="410" spans="1:9" x14ac:dyDescent="0.25">
      <c r="A410" t="s">
        <v>11</v>
      </c>
      <c r="B410" s="1">
        <v>44298</v>
      </c>
      <c r="C410">
        <v>6</v>
      </c>
      <c r="D410">
        <v>17965</v>
      </c>
      <c r="E410">
        <v>0</v>
      </c>
      <c r="F410">
        <v>1075</v>
      </c>
      <c r="G410">
        <v>6</v>
      </c>
      <c r="H410">
        <v>19040</v>
      </c>
      <c r="I410" t="b">
        <v>0</v>
      </c>
    </row>
    <row r="411" spans="1:9" x14ac:dyDescent="0.25">
      <c r="A411" t="s">
        <v>11</v>
      </c>
      <c r="B411" s="1">
        <v>44299</v>
      </c>
      <c r="C411">
        <v>3</v>
      </c>
      <c r="D411">
        <v>17968</v>
      </c>
      <c r="E411">
        <v>0</v>
      </c>
      <c r="F411">
        <v>1075</v>
      </c>
      <c r="G411">
        <v>3</v>
      </c>
      <c r="H411">
        <v>19043</v>
      </c>
      <c r="I411" t="b">
        <v>0</v>
      </c>
    </row>
    <row r="412" spans="1:9" x14ac:dyDescent="0.25">
      <c r="A412" t="s">
        <v>11</v>
      </c>
      <c r="B412" s="1">
        <v>44300</v>
      </c>
      <c r="C412">
        <v>2</v>
      </c>
      <c r="D412">
        <v>17970</v>
      </c>
      <c r="E412">
        <v>3</v>
      </c>
      <c r="F412">
        <v>1078</v>
      </c>
      <c r="G412">
        <v>5</v>
      </c>
      <c r="H412">
        <v>19048</v>
      </c>
      <c r="I412" t="b">
        <v>0</v>
      </c>
    </row>
    <row r="413" spans="1:9" x14ac:dyDescent="0.25">
      <c r="A413" t="s">
        <v>11</v>
      </c>
      <c r="B413" s="1">
        <v>44301</v>
      </c>
      <c r="C413">
        <v>2</v>
      </c>
      <c r="D413">
        <v>17972</v>
      </c>
      <c r="E413">
        <v>3</v>
      </c>
      <c r="F413">
        <v>1081</v>
      </c>
      <c r="G413">
        <v>5</v>
      </c>
      <c r="H413">
        <v>19053</v>
      </c>
      <c r="I413" t="b">
        <v>0</v>
      </c>
    </row>
    <row r="414" spans="1:9" x14ac:dyDescent="0.25">
      <c r="A414" t="s">
        <v>11</v>
      </c>
      <c r="B414" s="1">
        <v>44302</v>
      </c>
      <c r="C414">
        <v>2</v>
      </c>
      <c r="D414">
        <v>17974</v>
      </c>
      <c r="E414">
        <v>1</v>
      </c>
      <c r="F414">
        <v>1082</v>
      </c>
      <c r="G414">
        <v>3</v>
      </c>
      <c r="H414">
        <v>19056</v>
      </c>
      <c r="I414" t="b">
        <v>0</v>
      </c>
    </row>
    <row r="415" spans="1:9" x14ac:dyDescent="0.25">
      <c r="A415" t="s">
        <v>11</v>
      </c>
      <c r="B415" s="1">
        <v>44303</v>
      </c>
      <c r="C415">
        <v>2</v>
      </c>
      <c r="D415">
        <v>17976</v>
      </c>
      <c r="E415">
        <v>5</v>
      </c>
      <c r="F415">
        <v>1087</v>
      </c>
      <c r="G415">
        <v>7</v>
      </c>
      <c r="H415">
        <v>19063</v>
      </c>
      <c r="I415" t="b">
        <v>0</v>
      </c>
    </row>
    <row r="416" spans="1:9" x14ac:dyDescent="0.25">
      <c r="A416" t="s">
        <v>11</v>
      </c>
      <c r="B416" s="1">
        <v>44304</v>
      </c>
      <c r="C416">
        <v>5</v>
      </c>
      <c r="D416">
        <v>17981</v>
      </c>
      <c r="E416">
        <v>3</v>
      </c>
      <c r="F416">
        <v>1090</v>
      </c>
      <c r="G416">
        <v>8</v>
      </c>
      <c r="H416">
        <v>19071</v>
      </c>
      <c r="I416" t="b">
        <v>0</v>
      </c>
    </row>
    <row r="417" spans="1:9" x14ac:dyDescent="0.25">
      <c r="A417" t="s">
        <v>11</v>
      </c>
      <c r="B417" s="1">
        <v>44305</v>
      </c>
      <c r="C417">
        <v>3</v>
      </c>
      <c r="D417">
        <v>17984</v>
      </c>
      <c r="E417">
        <v>0</v>
      </c>
      <c r="F417">
        <v>1090</v>
      </c>
      <c r="G417">
        <v>3</v>
      </c>
      <c r="H417">
        <v>19074</v>
      </c>
      <c r="I417" t="b">
        <v>0</v>
      </c>
    </row>
    <row r="418" spans="1:9" x14ac:dyDescent="0.25">
      <c r="A418" t="s">
        <v>11</v>
      </c>
      <c r="B418" s="1">
        <v>44306</v>
      </c>
      <c r="C418">
        <v>1</v>
      </c>
      <c r="D418">
        <v>17985</v>
      </c>
      <c r="E418">
        <v>2</v>
      </c>
      <c r="F418">
        <v>1092</v>
      </c>
      <c r="G418">
        <v>3</v>
      </c>
      <c r="H418">
        <v>19077</v>
      </c>
      <c r="I418" t="b">
        <v>0</v>
      </c>
    </row>
    <row r="419" spans="1:9" x14ac:dyDescent="0.25">
      <c r="A419" t="s">
        <v>11</v>
      </c>
      <c r="B419" s="1">
        <v>44307</v>
      </c>
      <c r="C419">
        <v>2</v>
      </c>
      <c r="D419">
        <v>17987</v>
      </c>
      <c r="E419">
        <v>1</v>
      </c>
      <c r="F419">
        <v>1093</v>
      </c>
      <c r="G419">
        <v>3</v>
      </c>
      <c r="H419">
        <v>19080</v>
      </c>
      <c r="I419" t="b">
        <v>0</v>
      </c>
    </row>
    <row r="420" spans="1:9" x14ac:dyDescent="0.25">
      <c r="A420" t="s">
        <v>11</v>
      </c>
      <c r="B420" s="1">
        <v>44308</v>
      </c>
      <c r="C420">
        <v>3</v>
      </c>
      <c r="D420">
        <v>17990</v>
      </c>
      <c r="E420">
        <v>2</v>
      </c>
      <c r="F420">
        <v>1095</v>
      </c>
      <c r="G420">
        <v>5</v>
      </c>
      <c r="H420">
        <v>19085</v>
      </c>
      <c r="I420" t="b">
        <v>0</v>
      </c>
    </row>
    <row r="421" spans="1:9" x14ac:dyDescent="0.25">
      <c r="A421" t="s">
        <v>11</v>
      </c>
      <c r="B421" s="1">
        <v>44309</v>
      </c>
      <c r="C421">
        <v>10</v>
      </c>
      <c r="D421">
        <v>18000</v>
      </c>
      <c r="E421">
        <v>2</v>
      </c>
      <c r="F421">
        <v>1097</v>
      </c>
      <c r="G421">
        <v>12</v>
      </c>
      <c r="H421">
        <v>19097</v>
      </c>
      <c r="I421" t="b">
        <v>0</v>
      </c>
    </row>
    <row r="422" spans="1:9" x14ac:dyDescent="0.25">
      <c r="A422" t="s">
        <v>11</v>
      </c>
      <c r="B422" s="1">
        <v>44310</v>
      </c>
      <c r="C422">
        <v>0</v>
      </c>
      <c r="D422">
        <v>18000</v>
      </c>
      <c r="E422">
        <v>1</v>
      </c>
      <c r="F422">
        <v>1098</v>
      </c>
      <c r="G422">
        <v>1</v>
      </c>
      <c r="H422">
        <v>19098</v>
      </c>
      <c r="I422" t="b">
        <v>0</v>
      </c>
    </row>
    <row r="423" spans="1:9" x14ac:dyDescent="0.25">
      <c r="A423" t="s">
        <v>11</v>
      </c>
      <c r="B423" s="1">
        <v>44311</v>
      </c>
      <c r="C423">
        <v>3</v>
      </c>
      <c r="D423">
        <v>18003</v>
      </c>
      <c r="E423">
        <v>1</v>
      </c>
      <c r="F423">
        <v>1099</v>
      </c>
      <c r="G423">
        <v>4</v>
      </c>
      <c r="H423">
        <v>19102</v>
      </c>
      <c r="I423" t="b">
        <v>0</v>
      </c>
    </row>
    <row r="424" spans="1:9" x14ac:dyDescent="0.25">
      <c r="A424" t="s">
        <v>11</v>
      </c>
      <c r="B424" s="1">
        <v>44312</v>
      </c>
      <c r="C424">
        <v>2</v>
      </c>
      <c r="D424">
        <v>18005</v>
      </c>
      <c r="E424">
        <v>6</v>
      </c>
      <c r="F424">
        <v>1105</v>
      </c>
      <c r="G424">
        <v>8</v>
      </c>
      <c r="H424">
        <v>19110</v>
      </c>
      <c r="I424" t="b">
        <v>0</v>
      </c>
    </row>
    <row r="425" spans="1:9" x14ac:dyDescent="0.25">
      <c r="A425" t="s">
        <v>11</v>
      </c>
      <c r="B425" s="1">
        <v>44313</v>
      </c>
      <c r="C425">
        <v>2</v>
      </c>
      <c r="D425">
        <v>18007</v>
      </c>
      <c r="E425">
        <v>0</v>
      </c>
      <c r="F425">
        <v>1105</v>
      </c>
      <c r="G425">
        <v>2</v>
      </c>
      <c r="H425">
        <v>19112</v>
      </c>
      <c r="I425" t="b">
        <v>0</v>
      </c>
    </row>
    <row r="426" spans="1:9" x14ac:dyDescent="0.25">
      <c r="A426" t="s">
        <v>11</v>
      </c>
      <c r="B426" s="1">
        <v>44314</v>
      </c>
      <c r="C426">
        <v>1</v>
      </c>
      <c r="D426">
        <v>18008</v>
      </c>
      <c r="E426">
        <v>0</v>
      </c>
      <c r="F426">
        <v>1105</v>
      </c>
      <c r="G426">
        <v>1</v>
      </c>
      <c r="H426">
        <v>19113</v>
      </c>
      <c r="I426" t="b">
        <v>0</v>
      </c>
    </row>
    <row r="427" spans="1:9" x14ac:dyDescent="0.25">
      <c r="A427" t="s">
        <v>11</v>
      </c>
      <c r="B427" s="1">
        <v>44315</v>
      </c>
      <c r="C427">
        <v>1</v>
      </c>
      <c r="D427">
        <v>18009</v>
      </c>
      <c r="E427">
        <v>0</v>
      </c>
      <c r="F427">
        <v>1105</v>
      </c>
      <c r="G427">
        <v>1</v>
      </c>
      <c r="H427">
        <v>19114</v>
      </c>
      <c r="I427" t="b">
        <v>0</v>
      </c>
    </row>
    <row r="428" spans="1:9" x14ac:dyDescent="0.25">
      <c r="A428" t="s">
        <v>11</v>
      </c>
      <c r="B428" s="1">
        <v>44316</v>
      </c>
      <c r="C428">
        <v>2</v>
      </c>
      <c r="D428">
        <v>18011</v>
      </c>
      <c r="E428">
        <v>0</v>
      </c>
      <c r="F428">
        <v>1105</v>
      </c>
      <c r="G428">
        <v>2</v>
      </c>
      <c r="H428">
        <v>19116</v>
      </c>
      <c r="I428" t="b">
        <v>0</v>
      </c>
    </row>
    <row r="429" spans="1:9" x14ac:dyDescent="0.25">
      <c r="A429" t="s">
        <v>11</v>
      </c>
      <c r="B429" s="1">
        <v>44317</v>
      </c>
      <c r="C429">
        <v>2</v>
      </c>
      <c r="D429">
        <v>18013</v>
      </c>
      <c r="E429">
        <v>0</v>
      </c>
      <c r="F429">
        <v>1105</v>
      </c>
      <c r="G429">
        <v>2</v>
      </c>
      <c r="H429">
        <v>19118</v>
      </c>
      <c r="I429" t="b">
        <v>0</v>
      </c>
    </row>
    <row r="430" spans="1:9" x14ac:dyDescent="0.25">
      <c r="A430" t="s">
        <v>11</v>
      </c>
      <c r="B430" s="1">
        <v>44318</v>
      </c>
      <c r="C430">
        <v>1</v>
      </c>
      <c r="D430">
        <v>18014</v>
      </c>
      <c r="E430">
        <v>0</v>
      </c>
      <c r="F430">
        <v>1105</v>
      </c>
      <c r="G430">
        <v>1</v>
      </c>
      <c r="H430">
        <v>19119</v>
      </c>
      <c r="I430" t="b">
        <v>0</v>
      </c>
    </row>
    <row r="431" spans="1:9" x14ac:dyDescent="0.25">
      <c r="A431" t="s">
        <v>11</v>
      </c>
      <c r="B431" s="1">
        <v>44319</v>
      </c>
      <c r="C431">
        <v>4</v>
      </c>
      <c r="D431">
        <v>18018</v>
      </c>
      <c r="E431">
        <v>1</v>
      </c>
      <c r="F431">
        <v>1106</v>
      </c>
      <c r="G431">
        <v>5</v>
      </c>
      <c r="H431">
        <v>19124</v>
      </c>
      <c r="I431" t="b">
        <v>0</v>
      </c>
    </row>
    <row r="432" spans="1:9" x14ac:dyDescent="0.25">
      <c r="A432" t="s">
        <v>11</v>
      </c>
      <c r="B432" s="1">
        <v>44320</v>
      </c>
      <c r="C432">
        <v>1</v>
      </c>
      <c r="D432">
        <v>18019</v>
      </c>
      <c r="E432">
        <v>0</v>
      </c>
      <c r="F432">
        <v>1106</v>
      </c>
      <c r="G432">
        <v>1</v>
      </c>
      <c r="H432">
        <v>19125</v>
      </c>
      <c r="I432" t="b">
        <v>0</v>
      </c>
    </row>
    <row r="433" spans="1:9" x14ac:dyDescent="0.25">
      <c r="A433" t="s">
        <v>11</v>
      </c>
      <c r="B433" s="1">
        <v>44321</v>
      </c>
      <c r="C433">
        <v>2</v>
      </c>
      <c r="D433">
        <v>18021</v>
      </c>
      <c r="E433">
        <v>1</v>
      </c>
      <c r="F433">
        <v>1107</v>
      </c>
      <c r="G433">
        <v>3</v>
      </c>
      <c r="H433">
        <v>19128</v>
      </c>
      <c r="I433" t="b">
        <v>0</v>
      </c>
    </row>
    <row r="434" spans="1:9" x14ac:dyDescent="0.25">
      <c r="A434" t="s">
        <v>11</v>
      </c>
      <c r="B434" s="1">
        <v>44322</v>
      </c>
      <c r="C434">
        <v>1</v>
      </c>
      <c r="D434">
        <v>18022</v>
      </c>
      <c r="E434">
        <v>0</v>
      </c>
      <c r="F434">
        <v>1107</v>
      </c>
      <c r="G434">
        <v>1</v>
      </c>
      <c r="H434">
        <v>19129</v>
      </c>
      <c r="I434" t="b">
        <v>0</v>
      </c>
    </row>
    <row r="435" spans="1:9" x14ac:dyDescent="0.25">
      <c r="A435" t="s">
        <v>11</v>
      </c>
      <c r="B435" s="1">
        <v>44323</v>
      </c>
      <c r="C435">
        <v>1</v>
      </c>
      <c r="D435">
        <v>18023</v>
      </c>
      <c r="E435">
        <v>0</v>
      </c>
      <c r="F435">
        <v>1107</v>
      </c>
      <c r="G435">
        <v>1</v>
      </c>
      <c r="H435">
        <v>19130</v>
      </c>
      <c r="I435" t="b">
        <v>0</v>
      </c>
    </row>
    <row r="436" spans="1:9" x14ac:dyDescent="0.25">
      <c r="A436" t="s">
        <v>11</v>
      </c>
      <c r="B436" s="1">
        <v>44324</v>
      </c>
      <c r="C436">
        <v>1</v>
      </c>
      <c r="D436">
        <v>18024</v>
      </c>
      <c r="E436">
        <v>0</v>
      </c>
      <c r="F436">
        <v>1107</v>
      </c>
      <c r="G436">
        <v>1</v>
      </c>
      <c r="H436">
        <v>19131</v>
      </c>
      <c r="I436" t="b">
        <v>0</v>
      </c>
    </row>
    <row r="437" spans="1:9" x14ac:dyDescent="0.25">
      <c r="A437" t="s">
        <v>11</v>
      </c>
      <c r="B437" s="1">
        <v>44325</v>
      </c>
      <c r="C437">
        <v>0</v>
      </c>
      <c r="D437">
        <v>18024</v>
      </c>
      <c r="E437">
        <v>0</v>
      </c>
      <c r="F437">
        <v>1107</v>
      </c>
      <c r="G437">
        <v>0</v>
      </c>
      <c r="H437">
        <v>19131</v>
      </c>
      <c r="I437" t="b">
        <v>0</v>
      </c>
    </row>
    <row r="438" spans="1:9" x14ac:dyDescent="0.25">
      <c r="A438" t="s">
        <v>11</v>
      </c>
      <c r="B438" s="1">
        <v>44326</v>
      </c>
      <c r="C438">
        <v>0</v>
      </c>
      <c r="D438">
        <v>18024</v>
      </c>
      <c r="E438">
        <v>0</v>
      </c>
      <c r="F438">
        <v>1107</v>
      </c>
      <c r="G438">
        <v>0</v>
      </c>
      <c r="H438">
        <v>19131</v>
      </c>
      <c r="I438" t="b">
        <v>0</v>
      </c>
    </row>
    <row r="439" spans="1:9" x14ac:dyDescent="0.25">
      <c r="A439" t="s">
        <v>11</v>
      </c>
      <c r="B439" s="1">
        <v>44327</v>
      </c>
      <c r="C439">
        <v>1</v>
      </c>
      <c r="D439">
        <v>18025</v>
      </c>
      <c r="E439">
        <v>1</v>
      </c>
      <c r="F439">
        <v>1108</v>
      </c>
      <c r="G439">
        <v>2</v>
      </c>
      <c r="H439">
        <v>19133</v>
      </c>
      <c r="I439" t="b">
        <v>0</v>
      </c>
    </row>
    <row r="440" spans="1:9" x14ac:dyDescent="0.25">
      <c r="A440" t="s">
        <v>11</v>
      </c>
      <c r="B440" s="1">
        <v>44328</v>
      </c>
      <c r="C440">
        <v>2</v>
      </c>
      <c r="D440">
        <v>18027</v>
      </c>
      <c r="E440">
        <v>0</v>
      </c>
      <c r="F440">
        <v>1108</v>
      </c>
      <c r="G440">
        <v>2</v>
      </c>
      <c r="H440">
        <v>19135</v>
      </c>
      <c r="I440" t="b">
        <v>0</v>
      </c>
    </row>
    <row r="441" spans="1:9" x14ac:dyDescent="0.25">
      <c r="A441" t="s">
        <v>11</v>
      </c>
      <c r="B441" s="1">
        <v>44329</v>
      </c>
      <c r="C441">
        <v>1</v>
      </c>
      <c r="D441">
        <v>18028</v>
      </c>
      <c r="E441">
        <v>2</v>
      </c>
      <c r="F441">
        <v>1110</v>
      </c>
      <c r="G441">
        <v>3</v>
      </c>
      <c r="H441">
        <v>19138</v>
      </c>
      <c r="I441" t="b">
        <v>0</v>
      </c>
    </row>
    <row r="442" spans="1:9" x14ac:dyDescent="0.25">
      <c r="A442" t="s">
        <v>11</v>
      </c>
      <c r="B442" s="1">
        <v>44330</v>
      </c>
      <c r="C442">
        <v>2</v>
      </c>
      <c r="D442">
        <v>18030</v>
      </c>
      <c r="E442">
        <v>0</v>
      </c>
      <c r="F442">
        <v>1110</v>
      </c>
      <c r="G442">
        <v>2</v>
      </c>
      <c r="H442">
        <v>19140</v>
      </c>
      <c r="I442" t="b">
        <v>0</v>
      </c>
    </row>
    <row r="443" spans="1:9" x14ac:dyDescent="0.25">
      <c r="A443" t="s">
        <v>11</v>
      </c>
      <c r="B443" s="1">
        <v>44331</v>
      </c>
      <c r="C443">
        <v>3</v>
      </c>
      <c r="D443">
        <v>18033</v>
      </c>
      <c r="E443">
        <v>0</v>
      </c>
      <c r="F443">
        <v>1110</v>
      </c>
      <c r="G443">
        <v>3</v>
      </c>
      <c r="H443">
        <v>19143</v>
      </c>
      <c r="I443" t="b">
        <v>0</v>
      </c>
    </row>
    <row r="444" spans="1:9" x14ac:dyDescent="0.25">
      <c r="A444" t="s">
        <v>11</v>
      </c>
      <c r="B444" s="1">
        <v>44332</v>
      </c>
      <c r="C444">
        <v>0</v>
      </c>
      <c r="D444">
        <v>18033</v>
      </c>
      <c r="E444">
        <v>0</v>
      </c>
      <c r="F444">
        <v>1110</v>
      </c>
      <c r="G444">
        <v>0</v>
      </c>
      <c r="H444">
        <v>19143</v>
      </c>
      <c r="I444" t="b">
        <v>0</v>
      </c>
    </row>
    <row r="445" spans="1:9" x14ac:dyDescent="0.25">
      <c r="A445" t="s">
        <v>11</v>
      </c>
      <c r="B445" s="1">
        <v>44333</v>
      </c>
      <c r="C445">
        <v>1</v>
      </c>
      <c r="D445">
        <v>18034</v>
      </c>
      <c r="E445">
        <v>1</v>
      </c>
      <c r="F445">
        <v>1111</v>
      </c>
      <c r="G445">
        <v>2</v>
      </c>
      <c r="H445">
        <v>19145</v>
      </c>
      <c r="I445" t="b">
        <v>0</v>
      </c>
    </row>
    <row r="446" spans="1:9" x14ac:dyDescent="0.25">
      <c r="A446" t="s">
        <v>11</v>
      </c>
      <c r="B446" s="1">
        <v>44334</v>
      </c>
      <c r="C446">
        <v>2</v>
      </c>
      <c r="D446">
        <v>18036</v>
      </c>
      <c r="E446">
        <v>0</v>
      </c>
      <c r="F446">
        <v>1111</v>
      </c>
      <c r="G446">
        <v>2</v>
      </c>
      <c r="H446">
        <v>19147</v>
      </c>
      <c r="I446" t="b">
        <v>0</v>
      </c>
    </row>
    <row r="447" spans="1:9" x14ac:dyDescent="0.25">
      <c r="A447" t="s">
        <v>11</v>
      </c>
      <c r="B447" s="1">
        <v>44335</v>
      </c>
      <c r="C447">
        <v>0</v>
      </c>
      <c r="D447">
        <v>18036</v>
      </c>
      <c r="E447">
        <v>0</v>
      </c>
      <c r="F447">
        <v>1111</v>
      </c>
      <c r="G447">
        <v>0</v>
      </c>
      <c r="H447">
        <v>19147</v>
      </c>
      <c r="I447" t="b">
        <v>0</v>
      </c>
    </row>
    <row r="448" spans="1:9" x14ac:dyDescent="0.25">
      <c r="A448" t="s">
        <v>11</v>
      </c>
      <c r="B448" s="1">
        <v>44336</v>
      </c>
      <c r="C448">
        <v>0</v>
      </c>
      <c r="D448">
        <v>18036</v>
      </c>
      <c r="E448">
        <v>0</v>
      </c>
      <c r="F448">
        <v>1111</v>
      </c>
      <c r="G448">
        <v>0</v>
      </c>
      <c r="H448">
        <v>19147</v>
      </c>
      <c r="I448" t="b">
        <v>0</v>
      </c>
    </row>
    <row r="449" spans="1:9" x14ac:dyDescent="0.25">
      <c r="A449" t="s">
        <v>11</v>
      </c>
      <c r="B449" s="1">
        <v>44337</v>
      </c>
      <c r="C449">
        <v>2</v>
      </c>
      <c r="D449">
        <v>18038</v>
      </c>
      <c r="E449">
        <v>0</v>
      </c>
      <c r="F449">
        <v>1111</v>
      </c>
      <c r="G449">
        <v>2</v>
      </c>
      <c r="H449">
        <v>19149</v>
      </c>
      <c r="I449" t="b">
        <v>0</v>
      </c>
    </row>
    <row r="450" spans="1:9" x14ac:dyDescent="0.25">
      <c r="A450" t="s">
        <v>11</v>
      </c>
      <c r="B450" s="1">
        <v>44338</v>
      </c>
      <c r="C450">
        <v>1</v>
      </c>
      <c r="D450">
        <v>18039</v>
      </c>
      <c r="E450">
        <v>0</v>
      </c>
      <c r="F450">
        <v>1111</v>
      </c>
      <c r="G450">
        <v>1</v>
      </c>
      <c r="H450">
        <v>19150</v>
      </c>
      <c r="I450" t="b">
        <v>0</v>
      </c>
    </row>
    <row r="451" spans="1:9" x14ac:dyDescent="0.25">
      <c r="A451" t="s">
        <v>11</v>
      </c>
      <c r="B451" s="1">
        <v>44339</v>
      </c>
      <c r="C451">
        <v>1</v>
      </c>
      <c r="D451">
        <v>18040</v>
      </c>
      <c r="E451">
        <v>0</v>
      </c>
      <c r="F451">
        <v>1111</v>
      </c>
      <c r="G451">
        <v>1</v>
      </c>
      <c r="H451">
        <v>19151</v>
      </c>
      <c r="I451" t="b">
        <v>0</v>
      </c>
    </row>
    <row r="452" spans="1:9" x14ac:dyDescent="0.25">
      <c r="A452" t="s">
        <v>11</v>
      </c>
      <c r="B452" s="1">
        <v>44340</v>
      </c>
      <c r="C452">
        <v>2</v>
      </c>
      <c r="D452">
        <v>18042</v>
      </c>
      <c r="E452">
        <v>0</v>
      </c>
      <c r="F452">
        <v>1111</v>
      </c>
      <c r="G452">
        <v>2</v>
      </c>
      <c r="H452">
        <v>19153</v>
      </c>
      <c r="I452" t="b">
        <v>0</v>
      </c>
    </row>
    <row r="453" spans="1:9" x14ac:dyDescent="0.25">
      <c r="A453" t="s">
        <v>11</v>
      </c>
      <c r="B453" s="1">
        <v>44341</v>
      </c>
      <c r="C453">
        <v>1</v>
      </c>
      <c r="D453">
        <v>18043</v>
      </c>
      <c r="E453">
        <v>0</v>
      </c>
      <c r="F453">
        <v>1111</v>
      </c>
      <c r="G453">
        <v>1</v>
      </c>
      <c r="H453">
        <v>19154</v>
      </c>
      <c r="I453" t="b">
        <v>0</v>
      </c>
    </row>
    <row r="454" spans="1:9" x14ac:dyDescent="0.25">
      <c r="A454" t="s">
        <v>11</v>
      </c>
      <c r="B454" s="1">
        <v>44342</v>
      </c>
      <c r="C454">
        <v>2</v>
      </c>
      <c r="D454">
        <v>18045</v>
      </c>
      <c r="E454">
        <v>0</v>
      </c>
      <c r="F454">
        <v>1111</v>
      </c>
      <c r="G454">
        <v>2</v>
      </c>
      <c r="H454">
        <v>19156</v>
      </c>
      <c r="I454" t="b">
        <v>0</v>
      </c>
    </row>
    <row r="455" spans="1:9" x14ac:dyDescent="0.25">
      <c r="A455" t="s">
        <v>11</v>
      </c>
      <c r="B455" s="1">
        <v>44343</v>
      </c>
      <c r="C455">
        <v>1</v>
      </c>
      <c r="D455">
        <v>18046</v>
      </c>
      <c r="E455">
        <v>1</v>
      </c>
      <c r="F455">
        <v>1112</v>
      </c>
      <c r="G455">
        <v>2</v>
      </c>
      <c r="H455">
        <v>19158</v>
      </c>
      <c r="I455" t="b">
        <v>0</v>
      </c>
    </row>
    <row r="456" spans="1:9" x14ac:dyDescent="0.25">
      <c r="A456" t="s">
        <v>11</v>
      </c>
      <c r="B456" s="1">
        <v>44344</v>
      </c>
      <c r="C456">
        <v>2</v>
      </c>
      <c r="D456">
        <v>18048</v>
      </c>
      <c r="E456">
        <v>0</v>
      </c>
      <c r="F456">
        <v>1112</v>
      </c>
      <c r="G456">
        <v>2</v>
      </c>
      <c r="H456">
        <v>19160</v>
      </c>
      <c r="I456" t="b">
        <v>0</v>
      </c>
    </row>
    <row r="457" spans="1:9" x14ac:dyDescent="0.25">
      <c r="A457" t="s">
        <v>11</v>
      </c>
      <c r="B457" s="1">
        <v>44345</v>
      </c>
      <c r="C457">
        <v>2</v>
      </c>
      <c r="D457">
        <v>18050</v>
      </c>
      <c r="E457">
        <v>0</v>
      </c>
      <c r="F457">
        <v>1112</v>
      </c>
      <c r="G457">
        <v>2</v>
      </c>
      <c r="H457">
        <v>19162</v>
      </c>
      <c r="I457" t="b">
        <v>0</v>
      </c>
    </row>
    <row r="458" spans="1:9" x14ac:dyDescent="0.25">
      <c r="A458" t="s">
        <v>11</v>
      </c>
      <c r="B458" s="1">
        <v>44346</v>
      </c>
      <c r="C458">
        <v>1</v>
      </c>
      <c r="D458">
        <v>18051</v>
      </c>
      <c r="E458">
        <v>0</v>
      </c>
      <c r="F458">
        <v>1112</v>
      </c>
      <c r="G458">
        <v>1</v>
      </c>
      <c r="H458">
        <v>19163</v>
      </c>
      <c r="I458" t="b">
        <v>0</v>
      </c>
    </row>
    <row r="459" spans="1:9" x14ac:dyDescent="0.25">
      <c r="A459" t="s">
        <v>11</v>
      </c>
      <c r="B459" s="1">
        <v>44347</v>
      </c>
      <c r="C459">
        <v>3</v>
      </c>
      <c r="D459">
        <v>18054</v>
      </c>
      <c r="E459">
        <v>1</v>
      </c>
      <c r="F459">
        <v>1113</v>
      </c>
      <c r="G459">
        <v>4</v>
      </c>
      <c r="H459">
        <v>19167</v>
      </c>
      <c r="I459" t="b">
        <v>0</v>
      </c>
    </row>
    <row r="460" spans="1:9" x14ac:dyDescent="0.25">
      <c r="A460" t="s">
        <v>11</v>
      </c>
      <c r="B460" s="1">
        <v>44348</v>
      </c>
      <c r="C460">
        <v>1</v>
      </c>
      <c r="D460">
        <v>18055</v>
      </c>
      <c r="E460">
        <v>1</v>
      </c>
      <c r="F460">
        <v>1114</v>
      </c>
      <c r="G460">
        <v>2</v>
      </c>
      <c r="H460">
        <v>19169</v>
      </c>
      <c r="I460" t="b">
        <v>0</v>
      </c>
    </row>
    <row r="461" spans="1:9" x14ac:dyDescent="0.25">
      <c r="A461" t="s">
        <v>11</v>
      </c>
      <c r="B461" s="1">
        <v>44349</v>
      </c>
      <c r="C461">
        <v>3</v>
      </c>
      <c r="D461">
        <v>18058</v>
      </c>
      <c r="E461">
        <v>0</v>
      </c>
      <c r="F461">
        <v>1114</v>
      </c>
      <c r="G461">
        <v>3</v>
      </c>
      <c r="H461">
        <v>19172</v>
      </c>
      <c r="I461" t="b">
        <v>0</v>
      </c>
    </row>
    <row r="462" spans="1:9" x14ac:dyDescent="0.25">
      <c r="A462" t="s">
        <v>11</v>
      </c>
      <c r="B462" s="1">
        <v>44350</v>
      </c>
      <c r="C462">
        <v>3</v>
      </c>
      <c r="D462">
        <v>18061</v>
      </c>
      <c r="E462">
        <v>0</v>
      </c>
      <c r="F462">
        <v>1114</v>
      </c>
      <c r="G462">
        <v>3</v>
      </c>
      <c r="H462">
        <v>19175</v>
      </c>
      <c r="I462" t="b">
        <v>0</v>
      </c>
    </row>
    <row r="463" spans="1:9" x14ac:dyDescent="0.25">
      <c r="A463" t="s">
        <v>11</v>
      </c>
      <c r="B463" s="1">
        <v>44351</v>
      </c>
      <c r="C463">
        <v>3</v>
      </c>
      <c r="D463">
        <v>18064</v>
      </c>
      <c r="E463">
        <v>0</v>
      </c>
      <c r="F463">
        <v>1114</v>
      </c>
      <c r="G463">
        <v>3</v>
      </c>
      <c r="H463">
        <v>19178</v>
      </c>
      <c r="I463" t="b">
        <v>0</v>
      </c>
    </row>
    <row r="464" spans="1:9" x14ac:dyDescent="0.25">
      <c r="A464" t="s">
        <v>11</v>
      </c>
      <c r="B464" s="1">
        <v>44352</v>
      </c>
      <c r="C464">
        <v>1</v>
      </c>
      <c r="D464">
        <v>18065</v>
      </c>
      <c r="E464">
        <v>0</v>
      </c>
      <c r="F464">
        <v>1114</v>
      </c>
      <c r="G464">
        <v>1</v>
      </c>
      <c r="H464">
        <v>19179</v>
      </c>
      <c r="I464" t="b">
        <v>0</v>
      </c>
    </row>
    <row r="465" spans="1:9" x14ac:dyDescent="0.25">
      <c r="A465" t="s">
        <v>11</v>
      </c>
      <c r="B465" s="1">
        <v>44353</v>
      </c>
      <c r="C465">
        <v>2</v>
      </c>
      <c r="D465">
        <v>18067</v>
      </c>
      <c r="E465">
        <v>1</v>
      </c>
      <c r="F465">
        <v>1115</v>
      </c>
      <c r="G465">
        <v>3</v>
      </c>
      <c r="H465">
        <v>19182</v>
      </c>
      <c r="I465" t="b">
        <v>0</v>
      </c>
    </row>
    <row r="466" spans="1:9" x14ac:dyDescent="0.25">
      <c r="A466" t="s">
        <v>11</v>
      </c>
      <c r="B466" s="1">
        <v>44354</v>
      </c>
      <c r="C466">
        <v>1</v>
      </c>
      <c r="D466">
        <v>18068</v>
      </c>
      <c r="E466">
        <v>0</v>
      </c>
      <c r="F466">
        <v>1115</v>
      </c>
      <c r="G466">
        <v>1</v>
      </c>
      <c r="H466">
        <v>19183</v>
      </c>
      <c r="I466" t="b">
        <v>0</v>
      </c>
    </row>
    <row r="467" spans="1:9" x14ac:dyDescent="0.25">
      <c r="A467" t="s">
        <v>11</v>
      </c>
      <c r="B467" s="1">
        <v>44355</v>
      </c>
      <c r="C467">
        <v>0</v>
      </c>
      <c r="D467">
        <v>18068</v>
      </c>
      <c r="E467">
        <v>2</v>
      </c>
      <c r="F467">
        <v>1117</v>
      </c>
      <c r="G467">
        <v>2</v>
      </c>
      <c r="H467">
        <v>19185</v>
      </c>
      <c r="I467" t="b">
        <v>0</v>
      </c>
    </row>
    <row r="468" spans="1:9" x14ac:dyDescent="0.25">
      <c r="A468" t="s">
        <v>11</v>
      </c>
      <c r="B468" s="1">
        <v>44356</v>
      </c>
      <c r="C468">
        <v>0</v>
      </c>
      <c r="D468">
        <v>18068</v>
      </c>
      <c r="E468">
        <v>0</v>
      </c>
      <c r="F468">
        <v>1117</v>
      </c>
      <c r="G468">
        <v>0</v>
      </c>
      <c r="H468">
        <v>19185</v>
      </c>
      <c r="I468" t="b">
        <v>0</v>
      </c>
    </row>
    <row r="469" spans="1:9" x14ac:dyDescent="0.25">
      <c r="A469" t="s">
        <v>11</v>
      </c>
      <c r="B469" s="1">
        <v>44357</v>
      </c>
      <c r="C469">
        <v>2</v>
      </c>
      <c r="D469">
        <v>18070</v>
      </c>
      <c r="E469">
        <v>0</v>
      </c>
      <c r="F469">
        <v>1117</v>
      </c>
      <c r="G469">
        <v>2</v>
      </c>
      <c r="H469">
        <v>19187</v>
      </c>
      <c r="I469" t="b">
        <v>0</v>
      </c>
    </row>
    <row r="470" spans="1:9" x14ac:dyDescent="0.25">
      <c r="A470" t="s">
        <v>11</v>
      </c>
      <c r="B470" s="1">
        <v>44358</v>
      </c>
      <c r="C470">
        <v>1</v>
      </c>
      <c r="D470">
        <v>18071</v>
      </c>
      <c r="E470">
        <v>0</v>
      </c>
      <c r="F470">
        <v>1117</v>
      </c>
      <c r="G470">
        <v>1</v>
      </c>
      <c r="H470">
        <v>19188</v>
      </c>
      <c r="I470" t="b">
        <v>0</v>
      </c>
    </row>
    <row r="471" spans="1:9" x14ac:dyDescent="0.25">
      <c r="A471" t="s">
        <v>11</v>
      </c>
      <c r="B471" s="1">
        <v>44359</v>
      </c>
      <c r="C471">
        <v>3</v>
      </c>
      <c r="D471">
        <v>18074</v>
      </c>
      <c r="E471">
        <v>0</v>
      </c>
      <c r="F471">
        <v>1117</v>
      </c>
      <c r="G471">
        <v>3</v>
      </c>
      <c r="H471">
        <v>19191</v>
      </c>
      <c r="I471" t="b">
        <v>0</v>
      </c>
    </row>
    <row r="472" spans="1:9" x14ac:dyDescent="0.25">
      <c r="A472" t="s">
        <v>11</v>
      </c>
      <c r="B472" s="1">
        <v>44360</v>
      </c>
      <c r="C472">
        <v>0</v>
      </c>
      <c r="D472">
        <v>18074</v>
      </c>
      <c r="E472">
        <v>0</v>
      </c>
      <c r="F472">
        <v>1117</v>
      </c>
      <c r="G472">
        <v>0</v>
      </c>
      <c r="H472">
        <v>19191</v>
      </c>
      <c r="I472" t="b">
        <v>0</v>
      </c>
    </row>
    <row r="473" spans="1:9" x14ac:dyDescent="0.25">
      <c r="A473" t="s">
        <v>11</v>
      </c>
      <c r="B473" s="1">
        <v>44361</v>
      </c>
      <c r="C473">
        <v>4</v>
      </c>
      <c r="D473">
        <v>18078</v>
      </c>
      <c r="E473">
        <v>1</v>
      </c>
      <c r="F473">
        <v>1118</v>
      </c>
      <c r="G473">
        <v>5</v>
      </c>
      <c r="H473">
        <v>19196</v>
      </c>
      <c r="I473" t="b">
        <v>0</v>
      </c>
    </row>
    <row r="474" spans="1:9" x14ac:dyDescent="0.25">
      <c r="A474" t="s">
        <v>11</v>
      </c>
      <c r="B474" s="1">
        <v>44362</v>
      </c>
      <c r="C474">
        <v>1</v>
      </c>
      <c r="D474">
        <v>18079</v>
      </c>
      <c r="E474">
        <v>1</v>
      </c>
      <c r="F474">
        <v>1119</v>
      </c>
      <c r="G474">
        <v>2</v>
      </c>
      <c r="H474">
        <v>19198</v>
      </c>
      <c r="I474" t="b">
        <v>0</v>
      </c>
    </row>
    <row r="475" spans="1:9" x14ac:dyDescent="0.25">
      <c r="A475" t="s">
        <v>11</v>
      </c>
      <c r="B475" s="1">
        <v>44363</v>
      </c>
      <c r="C475">
        <v>3</v>
      </c>
      <c r="D475">
        <v>18082</v>
      </c>
      <c r="E475">
        <v>1</v>
      </c>
      <c r="F475">
        <v>1120</v>
      </c>
      <c r="G475">
        <v>4</v>
      </c>
      <c r="H475">
        <v>19202</v>
      </c>
      <c r="I475" t="b">
        <v>0</v>
      </c>
    </row>
    <row r="476" spans="1:9" x14ac:dyDescent="0.25">
      <c r="A476" t="s">
        <v>11</v>
      </c>
      <c r="B476" s="1">
        <v>44364</v>
      </c>
      <c r="C476">
        <v>1</v>
      </c>
      <c r="D476">
        <v>18083</v>
      </c>
      <c r="E476">
        <v>0</v>
      </c>
      <c r="F476">
        <v>1120</v>
      </c>
      <c r="G476">
        <v>1</v>
      </c>
      <c r="H476">
        <v>19203</v>
      </c>
      <c r="I476" t="b">
        <v>0</v>
      </c>
    </row>
    <row r="477" spans="1:9" x14ac:dyDescent="0.25">
      <c r="A477" t="s">
        <v>11</v>
      </c>
      <c r="B477" s="1">
        <v>44365</v>
      </c>
      <c r="C477">
        <v>0</v>
      </c>
      <c r="D477">
        <v>18083</v>
      </c>
      <c r="E477">
        <v>1</v>
      </c>
      <c r="F477">
        <v>1121</v>
      </c>
      <c r="G477">
        <v>1</v>
      </c>
      <c r="H477">
        <v>19204</v>
      </c>
      <c r="I477" t="b">
        <v>0</v>
      </c>
    </row>
    <row r="478" spans="1:9" x14ac:dyDescent="0.25">
      <c r="A478" t="s">
        <v>11</v>
      </c>
      <c r="B478" s="1">
        <v>44366</v>
      </c>
      <c r="C478">
        <v>1</v>
      </c>
      <c r="D478">
        <v>18084</v>
      </c>
      <c r="E478">
        <v>0</v>
      </c>
      <c r="F478">
        <v>1121</v>
      </c>
      <c r="G478">
        <v>1</v>
      </c>
      <c r="H478">
        <v>19205</v>
      </c>
      <c r="I478" t="b">
        <v>0</v>
      </c>
    </row>
    <row r="479" spans="1:9" x14ac:dyDescent="0.25">
      <c r="A479" t="s">
        <v>11</v>
      </c>
      <c r="B479" s="1">
        <v>44367</v>
      </c>
      <c r="C479">
        <v>2</v>
      </c>
      <c r="D479">
        <v>18086</v>
      </c>
      <c r="E479">
        <v>0</v>
      </c>
      <c r="F479">
        <v>1121</v>
      </c>
      <c r="G479">
        <v>2</v>
      </c>
      <c r="H479">
        <v>19207</v>
      </c>
      <c r="I479" t="b">
        <v>0</v>
      </c>
    </row>
    <row r="480" spans="1:9" x14ac:dyDescent="0.25">
      <c r="A480" t="s">
        <v>11</v>
      </c>
      <c r="B480" s="1">
        <v>44368</v>
      </c>
      <c r="C480">
        <v>0</v>
      </c>
      <c r="D480">
        <v>18086</v>
      </c>
      <c r="E480">
        <v>0</v>
      </c>
      <c r="F480">
        <v>1121</v>
      </c>
      <c r="G480">
        <v>0</v>
      </c>
      <c r="H480">
        <v>19207</v>
      </c>
      <c r="I480" t="b">
        <v>0</v>
      </c>
    </row>
    <row r="481" spans="1:9" x14ac:dyDescent="0.25">
      <c r="A481" t="s">
        <v>11</v>
      </c>
      <c r="B481" s="1">
        <v>44369</v>
      </c>
      <c r="C481">
        <v>0</v>
      </c>
      <c r="D481">
        <v>18086</v>
      </c>
      <c r="E481">
        <v>1</v>
      </c>
      <c r="F481">
        <v>1122</v>
      </c>
      <c r="G481">
        <v>1</v>
      </c>
      <c r="H481">
        <v>19208</v>
      </c>
      <c r="I481" t="b">
        <v>0</v>
      </c>
    </row>
    <row r="482" spans="1:9" x14ac:dyDescent="0.25">
      <c r="A482" t="s">
        <v>11</v>
      </c>
      <c r="B482" s="1">
        <v>44370</v>
      </c>
      <c r="C482">
        <v>1</v>
      </c>
      <c r="D482">
        <v>18087</v>
      </c>
      <c r="E482">
        <v>0</v>
      </c>
      <c r="F482">
        <v>1122</v>
      </c>
      <c r="G482">
        <v>1</v>
      </c>
      <c r="H482">
        <v>19209</v>
      </c>
      <c r="I482" t="b">
        <v>0</v>
      </c>
    </row>
    <row r="483" spans="1:9" x14ac:dyDescent="0.25">
      <c r="A483" t="s">
        <v>11</v>
      </c>
      <c r="B483" s="1">
        <v>44371</v>
      </c>
      <c r="C483">
        <v>1</v>
      </c>
      <c r="D483">
        <v>18088</v>
      </c>
      <c r="E483">
        <v>1</v>
      </c>
      <c r="F483">
        <v>1123</v>
      </c>
      <c r="G483">
        <v>2</v>
      </c>
      <c r="H483">
        <v>19211</v>
      </c>
      <c r="I483" t="b">
        <v>0</v>
      </c>
    </row>
    <row r="484" spans="1:9" x14ac:dyDescent="0.25">
      <c r="A484" t="s">
        <v>11</v>
      </c>
      <c r="B484" s="1">
        <v>44372</v>
      </c>
      <c r="C484">
        <v>4</v>
      </c>
      <c r="D484">
        <v>18092</v>
      </c>
      <c r="E484">
        <v>0</v>
      </c>
      <c r="F484">
        <v>1123</v>
      </c>
      <c r="G484">
        <v>4</v>
      </c>
      <c r="H484">
        <v>19215</v>
      </c>
      <c r="I484" t="b">
        <v>0</v>
      </c>
    </row>
    <row r="485" spans="1:9" x14ac:dyDescent="0.25">
      <c r="A485" t="s">
        <v>11</v>
      </c>
      <c r="B485" s="1">
        <v>44373</v>
      </c>
      <c r="C485">
        <v>1</v>
      </c>
      <c r="D485">
        <v>18093</v>
      </c>
      <c r="E485">
        <v>0</v>
      </c>
      <c r="F485">
        <v>1123</v>
      </c>
      <c r="G485">
        <v>1</v>
      </c>
      <c r="H485">
        <v>19216</v>
      </c>
      <c r="I485" t="b">
        <v>0</v>
      </c>
    </row>
    <row r="486" spans="1:9" x14ac:dyDescent="0.25">
      <c r="A486" t="s">
        <v>11</v>
      </c>
      <c r="B486" s="1">
        <v>44374</v>
      </c>
      <c r="C486">
        <v>1</v>
      </c>
      <c r="D486">
        <v>18094</v>
      </c>
      <c r="E486">
        <v>0</v>
      </c>
      <c r="F486">
        <v>1123</v>
      </c>
      <c r="G486">
        <v>1</v>
      </c>
      <c r="H486">
        <v>19217</v>
      </c>
      <c r="I486" t="b">
        <v>0</v>
      </c>
    </row>
    <row r="487" spans="1:9" x14ac:dyDescent="0.25">
      <c r="A487" t="s">
        <v>11</v>
      </c>
      <c r="B487" s="1">
        <v>44375</v>
      </c>
      <c r="C487">
        <v>0</v>
      </c>
      <c r="D487">
        <v>18094</v>
      </c>
      <c r="E487">
        <v>1</v>
      </c>
      <c r="F487">
        <v>1124</v>
      </c>
      <c r="G487">
        <v>1</v>
      </c>
      <c r="H487">
        <v>19218</v>
      </c>
      <c r="I487" t="b">
        <v>0</v>
      </c>
    </row>
    <row r="488" spans="1:9" x14ac:dyDescent="0.25">
      <c r="A488" t="s">
        <v>11</v>
      </c>
      <c r="B488" s="1">
        <v>44376</v>
      </c>
      <c r="C488">
        <v>2</v>
      </c>
      <c r="D488">
        <v>18096</v>
      </c>
      <c r="E488">
        <v>1</v>
      </c>
      <c r="F488">
        <v>1125</v>
      </c>
      <c r="G488">
        <v>3</v>
      </c>
      <c r="H488">
        <v>19221</v>
      </c>
      <c r="I488" t="b">
        <v>0</v>
      </c>
    </row>
    <row r="489" spans="1:9" x14ac:dyDescent="0.25">
      <c r="A489" t="s">
        <v>11</v>
      </c>
      <c r="B489" s="1">
        <v>44377</v>
      </c>
      <c r="C489">
        <v>6</v>
      </c>
      <c r="D489">
        <v>18102</v>
      </c>
      <c r="E489">
        <v>2</v>
      </c>
      <c r="F489">
        <v>1127</v>
      </c>
      <c r="G489">
        <v>8</v>
      </c>
      <c r="H489">
        <v>19229</v>
      </c>
      <c r="I489" t="b">
        <v>0</v>
      </c>
    </row>
    <row r="490" spans="1:9" x14ac:dyDescent="0.25">
      <c r="A490" t="s">
        <v>11</v>
      </c>
      <c r="B490" s="1">
        <v>44378</v>
      </c>
      <c r="C490">
        <v>2</v>
      </c>
      <c r="D490">
        <v>18104</v>
      </c>
      <c r="E490">
        <v>0</v>
      </c>
      <c r="F490">
        <v>1127</v>
      </c>
      <c r="G490">
        <v>2</v>
      </c>
      <c r="H490">
        <v>19231</v>
      </c>
      <c r="I490" t="b">
        <v>0</v>
      </c>
    </row>
    <row r="491" spans="1:9" x14ac:dyDescent="0.25">
      <c r="A491" t="s">
        <v>11</v>
      </c>
      <c r="B491" s="1">
        <v>44379</v>
      </c>
      <c r="C491">
        <v>3</v>
      </c>
      <c r="D491">
        <v>18107</v>
      </c>
      <c r="E491">
        <v>0</v>
      </c>
      <c r="F491">
        <v>1127</v>
      </c>
      <c r="G491">
        <v>3</v>
      </c>
      <c r="H491">
        <v>19234</v>
      </c>
      <c r="I491" t="b">
        <v>0</v>
      </c>
    </row>
    <row r="492" spans="1:9" x14ac:dyDescent="0.25">
      <c r="A492" t="s">
        <v>11</v>
      </c>
      <c r="B492" s="1">
        <v>44380</v>
      </c>
      <c r="C492">
        <v>1</v>
      </c>
      <c r="D492">
        <v>18108</v>
      </c>
      <c r="E492">
        <v>0</v>
      </c>
      <c r="F492">
        <v>1127</v>
      </c>
      <c r="G492">
        <v>1</v>
      </c>
      <c r="H492">
        <v>19235</v>
      </c>
      <c r="I492" t="b">
        <v>0</v>
      </c>
    </row>
    <row r="493" spans="1:9" x14ac:dyDescent="0.25">
      <c r="A493" t="s">
        <v>11</v>
      </c>
      <c r="B493" s="1">
        <v>44381</v>
      </c>
      <c r="C493">
        <v>7</v>
      </c>
      <c r="D493">
        <v>18115</v>
      </c>
      <c r="E493">
        <v>0</v>
      </c>
      <c r="F493">
        <v>1127</v>
      </c>
      <c r="G493">
        <v>7</v>
      </c>
      <c r="H493">
        <v>19242</v>
      </c>
      <c r="I493" t="b">
        <v>0</v>
      </c>
    </row>
    <row r="494" spans="1:9" x14ac:dyDescent="0.25">
      <c r="A494" t="s">
        <v>11</v>
      </c>
      <c r="B494" s="1">
        <v>44382</v>
      </c>
      <c r="C494">
        <v>5</v>
      </c>
      <c r="D494">
        <v>18120</v>
      </c>
      <c r="E494">
        <v>0</v>
      </c>
      <c r="F494">
        <v>1127</v>
      </c>
      <c r="G494">
        <v>5</v>
      </c>
      <c r="H494">
        <v>19247</v>
      </c>
      <c r="I494" t="b">
        <v>0</v>
      </c>
    </row>
    <row r="495" spans="1:9" x14ac:dyDescent="0.25">
      <c r="A495" t="s">
        <v>11</v>
      </c>
      <c r="B495" s="1">
        <v>44383</v>
      </c>
      <c r="C495">
        <v>3</v>
      </c>
      <c r="D495">
        <v>18123</v>
      </c>
      <c r="E495">
        <v>1</v>
      </c>
      <c r="F495">
        <v>1128</v>
      </c>
      <c r="G495">
        <v>4</v>
      </c>
      <c r="H495">
        <v>19251</v>
      </c>
      <c r="I495" t="b">
        <v>0</v>
      </c>
    </row>
    <row r="496" spans="1:9" x14ac:dyDescent="0.25">
      <c r="A496" t="s">
        <v>11</v>
      </c>
      <c r="B496" s="1">
        <v>44384</v>
      </c>
      <c r="C496">
        <v>5</v>
      </c>
      <c r="D496">
        <v>18128</v>
      </c>
      <c r="E496">
        <v>1</v>
      </c>
      <c r="F496">
        <v>1129</v>
      </c>
      <c r="G496">
        <v>6</v>
      </c>
      <c r="H496">
        <v>19257</v>
      </c>
      <c r="I496" t="b">
        <v>0</v>
      </c>
    </row>
    <row r="497" spans="1:9" x14ac:dyDescent="0.25">
      <c r="A497" t="s">
        <v>11</v>
      </c>
      <c r="B497" s="1">
        <v>44385</v>
      </c>
      <c r="C497">
        <v>3</v>
      </c>
      <c r="D497">
        <v>18131</v>
      </c>
      <c r="E497">
        <v>0</v>
      </c>
      <c r="F497">
        <v>1129</v>
      </c>
      <c r="G497">
        <v>3</v>
      </c>
      <c r="H497">
        <v>19260</v>
      </c>
      <c r="I497" t="b">
        <v>0</v>
      </c>
    </row>
    <row r="498" spans="1:9" x14ac:dyDescent="0.25">
      <c r="A498" t="s">
        <v>11</v>
      </c>
      <c r="B498" s="1">
        <v>44386</v>
      </c>
      <c r="C498">
        <v>7</v>
      </c>
      <c r="D498">
        <v>18138</v>
      </c>
      <c r="E498">
        <v>1</v>
      </c>
      <c r="F498">
        <v>1130</v>
      </c>
      <c r="G498">
        <v>8</v>
      </c>
      <c r="H498">
        <v>19268</v>
      </c>
      <c r="I498" t="b">
        <v>0</v>
      </c>
    </row>
    <row r="499" spans="1:9" x14ac:dyDescent="0.25">
      <c r="A499" t="s">
        <v>11</v>
      </c>
      <c r="B499" s="1">
        <v>44387</v>
      </c>
      <c r="C499">
        <v>5</v>
      </c>
      <c r="D499">
        <v>18143</v>
      </c>
      <c r="E499">
        <v>0</v>
      </c>
      <c r="F499">
        <v>1130</v>
      </c>
      <c r="G499">
        <v>5</v>
      </c>
      <c r="H499">
        <v>19273</v>
      </c>
      <c r="I499" t="b">
        <v>0</v>
      </c>
    </row>
    <row r="500" spans="1:9" x14ac:dyDescent="0.25">
      <c r="A500" t="s">
        <v>11</v>
      </c>
      <c r="B500" s="1">
        <v>44388</v>
      </c>
      <c r="C500">
        <v>3</v>
      </c>
      <c r="D500">
        <v>18146</v>
      </c>
      <c r="E500">
        <v>2</v>
      </c>
      <c r="F500">
        <v>1132</v>
      </c>
      <c r="G500">
        <v>5</v>
      </c>
      <c r="H500">
        <v>19278</v>
      </c>
      <c r="I500" t="b">
        <v>0</v>
      </c>
    </row>
    <row r="501" spans="1:9" x14ac:dyDescent="0.25">
      <c r="A501" t="s">
        <v>11</v>
      </c>
      <c r="B501" s="1">
        <v>44389</v>
      </c>
      <c r="C501">
        <v>3</v>
      </c>
      <c r="D501">
        <v>18149</v>
      </c>
      <c r="E501">
        <v>1</v>
      </c>
      <c r="F501">
        <v>1133</v>
      </c>
      <c r="G501">
        <v>4</v>
      </c>
      <c r="H501">
        <v>19282</v>
      </c>
      <c r="I501" t="b">
        <v>0</v>
      </c>
    </row>
    <row r="502" spans="1:9" x14ac:dyDescent="0.25">
      <c r="A502" t="s">
        <v>11</v>
      </c>
      <c r="B502" s="1">
        <v>44390</v>
      </c>
      <c r="C502">
        <v>7</v>
      </c>
      <c r="D502">
        <v>18156</v>
      </c>
      <c r="E502">
        <v>0</v>
      </c>
      <c r="F502">
        <v>1133</v>
      </c>
      <c r="G502">
        <v>7</v>
      </c>
      <c r="H502">
        <v>19289</v>
      </c>
      <c r="I502" t="b">
        <v>0</v>
      </c>
    </row>
    <row r="503" spans="1:9" x14ac:dyDescent="0.25">
      <c r="A503" t="s">
        <v>11</v>
      </c>
      <c r="B503" s="1">
        <v>44391</v>
      </c>
      <c r="C503">
        <v>4</v>
      </c>
      <c r="D503">
        <v>18160</v>
      </c>
      <c r="E503">
        <v>2</v>
      </c>
      <c r="F503">
        <v>1135</v>
      </c>
      <c r="G503">
        <v>6</v>
      </c>
      <c r="H503">
        <v>19295</v>
      </c>
      <c r="I503" t="b">
        <v>0</v>
      </c>
    </row>
    <row r="504" spans="1:9" x14ac:dyDescent="0.25">
      <c r="A504" t="s">
        <v>11</v>
      </c>
      <c r="B504" s="1">
        <v>44392</v>
      </c>
      <c r="C504">
        <v>5</v>
      </c>
      <c r="D504">
        <v>18165</v>
      </c>
      <c r="E504">
        <v>0</v>
      </c>
      <c r="F504">
        <v>1135</v>
      </c>
      <c r="G504">
        <v>5</v>
      </c>
      <c r="H504">
        <v>19300</v>
      </c>
      <c r="I504" t="b">
        <v>0</v>
      </c>
    </row>
    <row r="505" spans="1:9" x14ac:dyDescent="0.25">
      <c r="A505" t="s">
        <v>11</v>
      </c>
      <c r="B505" s="1">
        <v>44393</v>
      </c>
      <c r="C505">
        <v>4</v>
      </c>
      <c r="D505">
        <v>18169</v>
      </c>
      <c r="E505">
        <v>0</v>
      </c>
      <c r="F505">
        <v>1135</v>
      </c>
      <c r="G505">
        <v>4</v>
      </c>
      <c r="H505">
        <v>19304</v>
      </c>
      <c r="I505" t="b">
        <v>0</v>
      </c>
    </row>
    <row r="506" spans="1:9" x14ac:dyDescent="0.25">
      <c r="A506" t="s">
        <v>11</v>
      </c>
      <c r="B506" s="1">
        <v>44394</v>
      </c>
      <c r="C506">
        <v>6</v>
      </c>
      <c r="D506">
        <v>18175</v>
      </c>
      <c r="E506">
        <v>0</v>
      </c>
      <c r="F506">
        <v>1135</v>
      </c>
      <c r="G506">
        <v>6</v>
      </c>
      <c r="H506">
        <v>19310</v>
      </c>
      <c r="I506" t="b">
        <v>0</v>
      </c>
    </row>
    <row r="507" spans="1:9" x14ac:dyDescent="0.25">
      <c r="A507" t="s">
        <v>11</v>
      </c>
      <c r="B507" s="1">
        <v>44395</v>
      </c>
      <c r="C507">
        <v>8</v>
      </c>
      <c r="D507">
        <v>18183</v>
      </c>
      <c r="E507">
        <v>1</v>
      </c>
      <c r="F507">
        <v>1136</v>
      </c>
      <c r="G507">
        <v>9</v>
      </c>
      <c r="H507">
        <v>19319</v>
      </c>
      <c r="I507" t="b">
        <v>0</v>
      </c>
    </row>
    <row r="508" spans="1:9" x14ac:dyDescent="0.25">
      <c r="A508" t="s">
        <v>11</v>
      </c>
      <c r="B508" s="1">
        <v>44396</v>
      </c>
      <c r="C508">
        <v>14</v>
      </c>
      <c r="D508">
        <v>18197</v>
      </c>
      <c r="E508">
        <v>1</v>
      </c>
      <c r="F508">
        <v>1137</v>
      </c>
      <c r="G508">
        <v>15</v>
      </c>
      <c r="H508">
        <v>19334</v>
      </c>
      <c r="I508" t="b">
        <v>0</v>
      </c>
    </row>
    <row r="509" spans="1:9" x14ac:dyDescent="0.25">
      <c r="A509" t="s">
        <v>11</v>
      </c>
      <c r="B509" s="1">
        <v>44397</v>
      </c>
      <c r="C509">
        <v>3</v>
      </c>
      <c r="D509">
        <v>18200</v>
      </c>
      <c r="E509">
        <v>1</v>
      </c>
      <c r="F509">
        <v>1138</v>
      </c>
      <c r="G509">
        <v>4</v>
      </c>
      <c r="H509">
        <v>19338</v>
      </c>
      <c r="I509" t="b">
        <v>0</v>
      </c>
    </row>
    <row r="510" spans="1:9" x14ac:dyDescent="0.25">
      <c r="A510" t="s">
        <v>11</v>
      </c>
      <c r="B510" s="1">
        <v>44398</v>
      </c>
      <c r="C510">
        <v>5</v>
      </c>
      <c r="D510">
        <v>18205</v>
      </c>
      <c r="E510">
        <v>0</v>
      </c>
      <c r="F510">
        <v>1138</v>
      </c>
      <c r="G510">
        <v>5</v>
      </c>
      <c r="H510">
        <v>19343</v>
      </c>
      <c r="I510" t="b">
        <v>0</v>
      </c>
    </row>
    <row r="511" spans="1:9" x14ac:dyDescent="0.25">
      <c r="A511" t="s">
        <v>11</v>
      </c>
      <c r="B511" s="1">
        <v>44399</v>
      </c>
      <c r="C511">
        <v>9</v>
      </c>
      <c r="D511">
        <v>18214</v>
      </c>
      <c r="E511">
        <v>2</v>
      </c>
      <c r="F511">
        <v>1140</v>
      </c>
      <c r="G511">
        <v>11</v>
      </c>
      <c r="H511">
        <v>19354</v>
      </c>
      <c r="I511" t="b">
        <v>0</v>
      </c>
    </row>
    <row r="512" spans="1:9" x14ac:dyDescent="0.25">
      <c r="A512" t="s">
        <v>11</v>
      </c>
      <c r="B512" s="1">
        <v>44400</v>
      </c>
      <c r="C512">
        <v>11</v>
      </c>
      <c r="D512">
        <v>18225</v>
      </c>
      <c r="E512">
        <v>2</v>
      </c>
      <c r="F512">
        <v>1142</v>
      </c>
      <c r="G512">
        <v>13</v>
      </c>
      <c r="H512">
        <v>19367</v>
      </c>
      <c r="I512" t="b">
        <v>0</v>
      </c>
    </row>
    <row r="513" spans="1:9" x14ac:dyDescent="0.25">
      <c r="A513" t="s">
        <v>11</v>
      </c>
      <c r="B513" s="1">
        <v>44401</v>
      </c>
      <c r="C513">
        <v>12</v>
      </c>
      <c r="D513">
        <v>18237</v>
      </c>
      <c r="E513">
        <v>0</v>
      </c>
      <c r="F513">
        <v>1142</v>
      </c>
      <c r="G513">
        <v>12</v>
      </c>
      <c r="H513">
        <v>19379</v>
      </c>
      <c r="I513" t="b">
        <v>0</v>
      </c>
    </row>
    <row r="514" spans="1:9" x14ac:dyDescent="0.25">
      <c r="A514" t="s">
        <v>11</v>
      </c>
      <c r="B514" s="1">
        <v>44402</v>
      </c>
      <c r="C514">
        <v>10</v>
      </c>
      <c r="D514">
        <v>18247</v>
      </c>
      <c r="E514">
        <v>0</v>
      </c>
      <c r="F514">
        <v>1142</v>
      </c>
      <c r="G514">
        <v>10</v>
      </c>
      <c r="H514">
        <v>19389</v>
      </c>
      <c r="I514" t="b">
        <v>0</v>
      </c>
    </row>
    <row r="515" spans="1:9" x14ac:dyDescent="0.25">
      <c r="A515" t="s">
        <v>11</v>
      </c>
      <c r="B515" s="1">
        <v>44403</v>
      </c>
      <c r="C515">
        <v>4</v>
      </c>
      <c r="D515">
        <v>18251</v>
      </c>
      <c r="E515">
        <v>0</v>
      </c>
      <c r="F515">
        <v>1142</v>
      </c>
      <c r="G515">
        <v>4</v>
      </c>
      <c r="H515">
        <v>19393</v>
      </c>
      <c r="I515" t="b">
        <v>0</v>
      </c>
    </row>
    <row r="516" spans="1:9" x14ac:dyDescent="0.25">
      <c r="A516" t="s">
        <v>11</v>
      </c>
      <c r="B516" s="1">
        <v>44404</v>
      </c>
      <c r="C516">
        <v>10</v>
      </c>
      <c r="D516">
        <v>18261</v>
      </c>
      <c r="E516">
        <v>0</v>
      </c>
      <c r="F516">
        <v>1142</v>
      </c>
      <c r="G516">
        <v>10</v>
      </c>
      <c r="H516">
        <v>19403</v>
      </c>
      <c r="I516" t="b">
        <v>0</v>
      </c>
    </row>
    <row r="517" spans="1:9" x14ac:dyDescent="0.25">
      <c r="A517" t="s">
        <v>11</v>
      </c>
      <c r="B517" s="1">
        <v>44405</v>
      </c>
      <c r="C517">
        <v>5</v>
      </c>
      <c r="D517">
        <v>18266</v>
      </c>
      <c r="E517">
        <v>0</v>
      </c>
      <c r="F517">
        <v>1142</v>
      </c>
      <c r="G517">
        <v>5</v>
      </c>
      <c r="H517">
        <v>19408</v>
      </c>
      <c r="I517" t="b">
        <v>0</v>
      </c>
    </row>
    <row r="518" spans="1:9" x14ac:dyDescent="0.25">
      <c r="A518" t="s">
        <v>11</v>
      </c>
      <c r="B518" s="1">
        <v>44406</v>
      </c>
      <c r="C518">
        <v>6</v>
      </c>
      <c r="D518">
        <v>18272</v>
      </c>
      <c r="E518">
        <v>0</v>
      </c>
      <c r="F518">
        <v>1142</v>
      </c>
      <c r="G518">
        <v>6</v>
      </c>
      <c r="H518">
        <v>19414</v>
      </c>
      <c r="I518" t="b">
        <v>0</v>
      </c>
    </row>
    <row r="519" spans="1:9" x14ac:dyDescent="0.25">
      <c r="A519" t="s">
        <v>11</v>
      </c>
      <c r="B519" s="1">
        <v>44407</v>
      </c>
      <c r="C519">
        <v>17</v>
      </c>
      <c r="D519">
        <v>18289</v>
      </c>
      <c r="E519">
        <v>2</v>
      </c>
      <c r="F519">
        <v>1144</v>
      </c>
      <c r="G519">
        <v>19</v>
      </c>
      <c r="H519">
        <v>19433</v>
      </c>
      <c r="I519" t="b">
        <v>0</v>
      </c>
    </row>
    <row r="520" spans="1:9" x14ac:dyDescent="0.25">
      <c r="A520" t="s">
        <v>11</v>
      </c>
      <c r="B520" s="1">
        <v>44408</v>
      </c>
      <c r="C520">
        <v>17</v>
      </c>
      <c r="D520">
        <v>18306</v>
      </c>
      <c r="E520">
        <v>0</v>
      </c>
      <c r="F520">
        <v>1144</v>
      </c>
      <c r="G520">
        <v>17</v>
      </c>
      <c r="H520">
        <v>19450</v>
      </c>
      <c r="I520" t="b">
        <v>0</v>
      </c>
    </row>
    <row r="521" spans="1:9" x14ac:dyDescent="0.25">
      <c r="A521" t="s">
        <v>11</v>
      </c>
      <c r="B521" s="1">
        <v>44409</v>
      </c>
      <c r="C521">
        <v>17</v>
      </c>
      <c r="D521">
        <v>18323</v>
      </c>
      <c r="E521">
        <v>1</v>
      </c>
      <c r="F521">
        <v>1145</v>
      </c>
      <c r="G521">
        <v>18</v>
      </c>
      <c r="H521">
        <v>19468</v>
      </c>
      <c r="I521" t="b">
        <v>0</v>
      </c>
    </row>
    <row r="522" spans="1:9" x14ac:dyDescent="0.25">
      <c r="A522" t="s">
        <v>11</v>
      </c>
      <c r="B522" s="1">
        <v>44410</v>
      </c>
      <c r="C522">
        <v>11</v>
      </c>
      <c r="D522">
        <v>18334</v>
      </c>
      <c r="E522">
        <v>2</v>
      </c>
      <c r="F522">
        <v>1147</v>
      </c>
      <c r="G522">
        <v>13</v>
      </c>
      <c r="H522">
        <v>19481</v>
      </c>
      <c r="I522" t="b">
        <v>0</v>
      </c>
    </row>
    <row r="523" spans="1:9" x14ac:dyDescent="0.25">
      <c r="A523" t="s">
        <v>11</v>
      </c>
      <c r="B523" s="1">
        <v>44411</v>
      </c>
      <c r="C523">
        <v>6</v>
      </c>
      <c r="D523">
        <v>18340</v>
      </c>
      <c r="E523">
        <v>2</v>
      </c>
      <c r="F523">
        <v>1149</v>
      </c>
      <c r="G523">
        <v>8</v>
      </c>
      <c r="H523">
        <v>19489</v>
      </c>
      <c r="I523" t="b">
        <v>0</v>
      </c>
    </row>
    <row r="524" spans="1:9" x14ac:dyDescent="0.25">
      <c r="A524" t="s">
        <v>11</v>
      </c>
      <c r="B524" s="1">
        <v>44412</v>
      </c>
      <c r="C524">
        <v>15</v>
      </c>
      <c r="D524">
        <v>18355</v>
      </c>
      <c r="E524">
        <v>0</v>
      </c>
      <c r="F524">
        <v>1149</v>
      </c>
      <c r="G524">
        <v>15</v>
      </c>
      <c r="H524">
        <v>19504</v>
      </c>
      <c r="I524" t="b">
        <v>0</v>
      </c>
    </row>
    <row r="525" spans="1:9" x14ac:dyDescent="0.25">
      <c r="A525" t="s">
        <v>11</v>
      </c>
      <c r="B525" s="1">
        <v>44413</v>
      </c>
      <c r="C525">
        <v>7</v>
      </c>
      <c r="D525">
        <v>18362</v>
      </c>
      <c r="E525">
        <v>1</v>
      </c>
      <c r="F525">
        <v>1150</v>
      </c>
      <c r="G525">
        <v>8</v>
      </c>
      <c r="H525">
        <v>19512</v>
      </c>
      <c r="I525" t="b">
        <v>0</v>
      </c>
    </row>
    <row r="526" spans="1:9" x14ac:dyDescent="0.25">
      <c r="A526" t="s">
        <v>11</v>
      </c>
      <c r="B526" s="1">
        <v>44414</v>
      </c>
      <c r="C526">
        <v>13</v>
      </c>
      <c r="D526">
        <v>18375</v>
      </c>
      <c r="E526">
        <v>1</v>
      </c>
      <c r="F526">
        <v>1151</v>
      </c>
      <c r="G526">
        <v>14</v>
      </c>
      <c r="H526">
        <v>19526</v>
      </c>
      <c r="I526" t="b">
        <v>0</v>
      </c>
    </row>
    <row r="527" spans="1:9" x14ac:dyDescent="0.25">
      <c r="A527" t="s">
        <v>11</v>
      </c>
      <c r="B527" s="1">
        <v>44415</v>
      </c>
      <c r="C527">
        <v>17</v>
      </c>
      <c r="D527">
        <v>18392</v>
      </c>
      <c r="E527">
        <v>2</v>
      </c>
      <c r="F527">
        <v>1153</v>
      </c>
      <c r="G527">
        <v>19</v>
      </c>
      <c r="H527">
        <v>19545</v>
      </c>
      <c r="I527" t="b">
        <v>0</v>
      </c>
    </row>
    <row r="528" spans="1:9" x14ac:dyDescent="0.25">
      <c r="A528" t="s">
        <v>11</v>
      </c>
      <c r="B528" s="1">
        <v>44416</v>
      </c>
      <c r="C528">
        <v>9</v>
      </c>
      <c r="D528">
        <v>18401</v>
      </c>
      <c r="E528">
        <v>0</v>
      </c>
      <c r="F528">
        <v>1153</v>
      </c>
      <c r="G528">
        <v>9</v>
      </c>
      <c r="H528">
        <v>19554</v>
      </c>
      <c r="I528" t="b">
        <v>0</v>
      </c>
    </row>
    <row r="529" spans="1:9" x14ac:dyDescent="0.25">
      <c r="A529" t="s">
        <v>11</v>
      </c>
      <c r="B529" s="1">
        <v>44417</v>
      </c>
      <c r="C529">
        <v>8</v>
      </c>
      <c r="D529">
        <v>18409</v>
      </c>
      <c r="E529">
        <v>1</v>
      </c>
      <c r="F529">
        <v>1154</v>
      </c>
      <c r="G529">
        <v>9</v>
      </c>
      <c r="H529">
        <v>19563</v>
      </c>
      <c r="I529" t="b">
        <v>0</v>
      </c>
    </row>
    <row r="530" spans="1:9" x14ac:dyDescent="0.25">
      <c r="A530" t="s">
        <v>11</v>
      </c>
      <c r="B530" s="1">
        <v>44418</v>
      </c>
      <c r="C530">
        <v>10</v>
      </c>
      <c r="D530">
        <v>18419</v>
      </c>
      <c r="E530">
        <v>1</v>
      </c>
      <c r="F530">
        <v>1155</v>
      </c>
      <c r="G530">
        <v>11</v>
      </c>
      <c r="H530">
        <v>19574</v>
      </c>
      <c r="I530" t="b">
        <v>0</v>
      </c>
    </row>
    <row r="531" spans="1:9" x14ac:dyDescent="0.25">
      <c r="A531" t="s">
        <v>11</v>
      </c>
      <c r="B531" s="1">
        <v>44419</v>
      </c>
      <c r="C531">
        <v>15</v>
      </c>
      <c r="D531">
        <v>18434</v>
      </c>
      <c r="E531">
        <v>0</v>
      </c>
      <c r="F531">
        <v>1155</v>
      </c>
      <c r="G531">
        <v>15</v>
      </c>
      <c r="H531">
        <v>19589</v>
      </c>
      <c r="I531" t="b">
        <v>0</v>
      </c>
    </row>
    <row r="532" spans="1:9" x14ac:dyDescent="0.25">
      <c r="A532" t="s">
        <v>11</v>
      </c>
      <c r="B532" s="1">
        <v>44420</v>
      </c>
      <c r="C532">
        <v>14</v>
      </c>
      <c r="D532">
        <v>18448</v>
      </c>
      <c r="E532">
        <v>1</v>
      </c>
      <c r="F532">
        <v>1156</v>
      </c>
      <c r="G532">
        <v>15</v>
      </c>
      <c r="H532">
        <v>19604</v>
      </c>
      <c r="I532" t="b">
        <v>0</v>
      </c>
    </row>
    <row r="533" spans="1:9" x14ac:dyDescent="0.25">
      <c r="A533" t="s">
        <v>11</v>
      </c>
      <c r="B533" s="1">
        <v>44421</v>
      </c>
      <c r="C533">
        <v>21</v>
      </c>
      <c r="D533">
        <v>18469</v>
      </c>
      <c r="E533">
        <v>2</v>
      </c>
      <c r="F533">
        <v>1158</v>
      </c>
      <c r="G533">
        <v>23</v>
      </c>
      <c r="H533">
        <v>19627</v>
      </c>
      <c r="I533" t="b">
        <v>0</v>
      </c>
    </row>
    <row r="534" spans="1:9" x14ac:dyDescent="0.25">
      <c r="A534" t="s">
        <v>11</v>
      </c>
      <c r="B534" s="1">
        <v>44422</v>
      </c>
      <c r="C534">
        <v>24</v>
      </c>
      <c r="D534">
        <v>18493</v>
      </c>
      <c r="E534">
        <v>0</v>
      </c>
      <c r="F534">
        <v>1158</v>
      </c>
      <c r="G534">
        <v>24</v>
      </c>
      <c r="H534">
        <v>19651</v>
      </c>
      <c r="I534" t="b">
        <v>0</v>
      </c>
    </row>
    <row r="535" spans="1:9" x14ac:dyDescent="0.25">
      <c r="A535" t="s">
        <v>11</v>
      </c>
      <c r="B535" s="1">
        <v>44423</v>
      </c>
      <c r="C535">
        <v>12</v>
      </c>
      <c r="D535">
        <v>18505</v>
      </c>
      <c r="E535">
        <v>2</v>
      </c>
      <c r="F535">
        <v>1160</v>
      </c>
      <c r="G535">
        <v>14</v>
      </c>
      <c r="H535">
        <v>19665</v>
      </c>
      <c r="I535" t="b">
        <v>0</v>
      </c>
    </row>
    <row r="536" spans="1:9" x14ac:dyDescent="0.25">
      <c r="A536" t="s">
        <v>11</v>
      </c>
      <c r="B536" s="1">
        <v>44424</v>
      </c>
      <c r="C536">
        <v>13</v>
      </c>
      <c r="D536">
        <v>18518</v>
      </c>
      <c r="E536">
        <v>1</v>
      </c>
      <c r="F536">
        <v>1161</v>
      </c>
      <c r="G536">
        <v>14</v>
      </c>
      <c r="H536">
        <v>19679</v>
      </c>
      <c r="I536" t="b">
        <v>0</v>
      </c>
    </row>
    <row r="537" spans="1:9" x14ac:dyDescent="0.25">
      <c r="A537" t="s">
        <v>11</v>
      </c>
      <c r="B537" s="1">
        <v>44425</v>
      </c>
      <c r="C537">
        <v>17</v>
      </c>
      <c r="D537">
        <v>18535</v>
      </c>
      <c r="E537">
        <v>0</v>
      </c>
      <c r="F537">
        <v>1161</v>
      </c>
      <c r="G537">
        <v>17</v>
      </c>
      <c r="H537">
        <v>19696</v>
      </c>
      <c r="I537" t="b">
        <v>0</v>
      </c>
    </row>
    <row r="538" spans="1:9" x14ac:dyDescent="0.25">
      <c r="A538" t="s">
        <v>11</v>
      </c>
      <c r="B538" s="1">
        <v>44426</v>
      </c>
      <c r="C538">
        <v>16</v>
      </c>
      <c r="D538">
        <v>18551</v>
      </c>
      <c r="E538">
        <v>0</v>
      </c>
      <c r="F538">
        <v>1161</v>
      </c>
      <c r="G538">
        <v>16</v>
      </c>
      <c r="H538">
        <v>19712</v>
      </c>
      <c r="I538" t="b">
        <v>0</v>
      </c>
    </row>
    <row r="539" spans="1:9" x14ac:dyDescent="0.25">
      <c r="A539" t="s">
        <v>11</v>
      </c>
      <c r="B539" s="1">
        <v>44427</v>
      </c>
      <c r="C539">
        <v>12</v>
      </c>
      <c r="D539">
        <v>18563</v>
      </c>
      <c r="E539">
        <v>0</v>
      </c>
      <c r="F539">
        <v>1161</v>
      </c>
      <c r="G539">
        <v>12</v>
      </c>
      <c r="H539">
        <v>19724</v>
      </c>
      <c r="I539" t="b">
        <v>0</v>
      </c>
    </row>
    <row r="540" spans="1:9" x14ac:dyDescent="0.25">
      <c r="A540" t="s">
        <v>11</v>
      </c>
      <c r="B540" s="1">
        <v>44428</v>
      </c>
      <c r="C540">
        <v>10</v>
      </c>
      <c r="D540">
        <v>18573</v>
      </c>
      <c r="E540">
        <v>0</v>
      </c>
      <c r="F540">
        <v>1161</v>
      </c>
      <c r="G540">
        <v>10</v>
      </c>
      <c r="H540">
        <v>19734</v>
      </c>
      <c r="I540" t="b">
        <v>0</v>
      </c>
    </row>
    <row r="541" spans="1:9" x14ac:dyDescent="0.25">
      <c r="A541" t="s">
        <v>11</v>
      </c>
      <c r="B541" s="1">
        <v>44429</v>
      </c>
      <c r="C541">
        <v>16</v>
      </c>
      <c r="D541">
        <v>18589</v>
      </c>
      <c r="E541">
        <v>2</v>
      </c>
      <c r="F541">
        <v>1163</v>
      </c>
      <c r="G541">
        <v>18</v>
      </c>
      <c r="H541">
        <v>19752</v>
      </c>
      <c r="I541" t="b">
        <v>0</v>
      </c>
    </row>
    <row r="542" spans="1:9" x14ac:dyDescent="0.25">
      <c r="A542" t="s">
        <v>11</v>
      </c>
      <c r="B542" s="1">
        <v>44430</v>
      </c>
      <c r="C542">
        <v>22</v>
      </c>
      <c r="D542">
        <v>18611</v>
      </c>
      <c r="E542">
        <v>1</v>
      </c>
      <c r="F542">
        <v>1164</v>
      </c>
      <c r="G542">
        <v>23</v>
      </c>
      <c r="H542">
        <v>19775</v>
      </c>
      <c r="I542" t="b">
        <v>0</v>
      </c>
    </row>
    <row r="543" spans="1:9" x14ac:dyDescent="0.25">
      <c r="A543" t="s">
        <v>11</v>
      </c>
      <c r="B543" s="1">
        <v>44431</v>
      </c>
      <c r="C543">
        <v>16</v>
      </c>
      <c r="D543">
        <v>18627</v>
      </c>
      <c r="E543">
        <v>0</v>
      </c>
      <c r="F543">
        <v>1164</v>
      </c>
      <c r="G543">
        <v>16</v>
      </c>
      <c r="H543">
        <v>19791</v>
      </c>
      <c r="I543" t="b">
        <v>0</v>
      </c>
    </row>
    <row r="544" spans="1:9" x14ac:dyDescent="0.25">
      <c r="A544" t="s">
        <v>11</v>
      </c>
      <c r="B544" s="1">
        <v>44432</v>
      </c>
      <c r="C544">
        <v>16</v>
      </c>
      <c r="D544">
        <v>18643</v>
      </c>
      <c r="E544">
        <v>1</v>
      </c>
      <c r="F544">
        <v>1165</v>
      </c>
      <c r="G544">
        <v>17</v>
      </c>
      <c r="H544">
        <v>19808</v>
      </c>
      <c r="I544" t="b">
        <v>0</v>
      </c>
    </row>
    <row r="545" spans="1:9" x14ac:dyDescent="0.25">
      <c r="A545" t="s">
        <v>11</v>
      </c>
      <c r="B545" s="1">
        <v>44433</v>
      </c>
      <c r="C545">
        <v>17</v>
      </c>
      <c r="D545">
        <v>18660</v>
      </c>
      <c r="E545">
        <v>2</v>
      </c>
      <c r="F545">
        <v>1167</v>
      </c>
      <c r="G545">
        <v>19</v>
      </c>
      <c r="H545">
        <v>19827</v>
      </c>
      <c r="I545" t="b">
        <v>0</v>
      </c>
    </row>
    <row r="546" spans="1:9" x14ac:dyDescent="0.25">
      <c r="A546" t="s">
        <v>11</v>
      </c>
      <c r="B546" s="1">
        <v>44434</v>
      </c>
      <c r="C546">
        <v>19</v>
      </c>
      <c r="D546">
        <v>18679</v>
      </c>
      <c r="E546">
        <v>1</v>
      </c>
      <c r="F546">
        <v>1168</v>
      </c>
      <c r="G546">
        <v>20</v>
      </c>
      <c r="H546">
        <v>19847</v>
      </c>
      <c r="I546" t="b">
        <v>0</v>
      </c>
    </row>
    <row r="547" spans="1:9" x14ac:dyDescent="0.25">
      <c r="A547" t="s">
        <v>11</v>
      </c>
      <c r="B547" s="1">
        <v>44435</v>
      </c>
      <c r="C547">
        <v>20</v>
      </c>
      <c r="D547">
        <v>18699</v>
      </c>
      <c r="E547">
        <v>3</v>
      </c>
      <c r="F547">
        <v>1171</v>
      </c>
      <c r="G547">
        <v>23</v>
      </c>
      <c r="H547">
        <v>19870</v>
      </c>
      <c r="I547" t="b">
        <v>0</v>
      </c>
    </row>
    <row r="548" spans="1:9" x14ac:dyDescent="0.25">
      <c r="A548" t="s">
        <v>11</v>
      </c>
      <c r="B548" s="1">
        <v>44436</v>
      </c>
      <c r="C548">
        <v>27</v>
      </c>
      <c r="D548">
        <v>18726</v>
      </c>
      <c r="E548">
        <v>1</v>
      </c>
      <c r="F548">
        <v>1172</v>
      </c>
      <c r="G548">
        <v>28</v>
      </c>
      <c r="H548">
        <v>19898</v>
      </c>
      <c r="I548" t="b">
        <v>0</v>
      </c>
    </row>
    <row r="549" spans="1:9" x14ac:dyDescent="0.25">
      <c r="A549" t="s">
        <v>11</v>
      </c>
      <c r="B549" s="1">
        <v>44437</v>
      </c>
      <c r="C549">
        <v>18</v>
      </c>
      <c r="D549">
        <v>18744</v>
      </c>
      <c r="E549">
        <v>0</v>
      </c>
      <c r="F549">
        <v>1172</v>
      </c>
      <c r="G549">
        <v>18</v>
      </c>
      <c r="H549">
        <v>19916</v>
      </c>
      <c r="I549" t="b">
        <v>0</v>
      </c>
    </row>
    <row r="550" spans="1:9" x14ac:dyDescent="0.25">
      <c r="A550" t="s">
        <v>11</v>
      </c>
      <c r="B550" s="1">
        <v>44438</v>
      </c>
      <c r="C550">
        <v>27</v>
      </c>
      <c r="D550">
        <v>18771</v>
      </c>
      <c r="E550">
        <v>3</v>
      </c>
      <c r="F550">
        <v>1175</v>
      </c>
      <c r="G550">
        <v>30</v>
      </c>
      <c r="H550">
        <v>19946</v>
      </c>
      <c r="I550" t="b">
        <v>0</v>
      </c>
    </row>
    <row r="551" spans="1:9" x14ac:dyDescent="0.25">
      <c r="A551" t="s">
        <v>11</v>
      </c>
      <c r="B551" s="1">
        <v>44439</v>
      </c>
      <c r="C551">
        <v>16</v>
      </c>
      <c r="D551">
        <v>18787</v>
      </c>
      <c r="E551">
        <v>1</v>
      </c>
      <c r="F551">
        <v>1176</v>
      </c>
      <c r="G551">
        <v>17</v>
      </c>
      <c r="H551">
        <v>19963</v>
      </c>
      <c r="I551" t="b">
        <v>0</v>
      </c>
    </row>
    <row r="552" spans="1:9" x14ac:dyDescent="0.25">
      <c r="A552" t="s">
        <v>11</v>
      </c>
      <c r="B552" s="1">
        <v>44440</v>
      </c>
      <c r="C552">
        <v>21</v>
      </c>
      <c r="D552">
        <v>18808</v>
      </c>
      <c r="E552">
        <v>1</v>
      </c>
      <c r="F552">
        <v>1177</v>
      </c>
      <c r="G552">
        <v>22</v>
      </c>
      <c r="H552">
        <v>19985</v>
      </c>
      <c r="I552" t="b">
        <v>0</v>
      </c>
    </row>
    <row r="553" spans="1:9" x14ac:dyDescent="0.25">
      <c r="A553" t="s">
        <v>11</v>
      </c>
      <c r="B553" s="1">
        <v>44441</v>
      </c>
      <c r="C553">
        <v>23</v>
      </c>
      <c r="D553">
        <v>18831</v>
      </c>
      <c r="E553">
        <v>1</v>
      </c>
      <c r="F553">
        <v>1178</v>
      </c>
      <c r="G553">
        <v>24</v>
      </c>
      <c r="H553">
        <v>20009</v>
      </c>
      <c r="I553" t="b">
        <v>0</v>
      </c>
    </row>
    <row r="554" spans="1:9" x14ac:dyDescent="0.25">
      <c r="A554" t="s">
        <v>11</v>
      </c>
      <c r="B554" s="1">
        <v>44442</v>
      </c>
      <c r="C554">
        <v>17</v>
      </c>
      <c r="D554">
        <v>18848</v>
      </c>
      <c r="E554">
        <v>1</v>
      </c>
      <c r="F554">
        <v>1179</v>
      </c>
      <c r="G554">
        <v>18</v>
      </c>
      <c r="H554">
        <v>20027</v>
      </c>
      <c r="I554" t="b">
        <v>0</v>
      </c>
    </row>
    <row r="555" spans="1:9" x14ac:dyDescent="0.25">
      <c r="A555" t="s">
        <v>11</v>
      </c>
      <c r="B555" s="1">
        <v>44443</v>
      </c>
      <c r="C555">
        <v>16</v>
      </c>
      <c r="D555">
        <v>18864</v>
      </c>
      <c r="E555">
        <v>2</v>
      </c>
      <c r="F555">
        <v>1181</v>
      </c>
      <c r="G555">
        <v>18</v>
      </c>
      <c r="H555">
        <v>20045</v>
      </c>
      <c r="I555" t="b">
        <v>0</v>
      </c>
    </row>
    <row r="556" spans="1:9" x14ac:dyDescent="0.25">
      <c r="A556" t="s">
        <v>11</v>
      </c>
      <c r="B556" s="1">
        <v>44444</v>
      </c>
      <c r="C556">
        <v>20</v>
      </c>
      <c r="D556">
        <v>18884</v>
      </c>
      <c r="E556">
        <v>4</v>
      </c>
      <c r="F556">
        <v>1185</v>
      </c>
      <c r="G556">
        <v>24</v>
      </c>
      <c r="H556">
        <v>20069</v>
      </c>
      <c r="I556" t="b">
        <v>0</v>
      </c>
    </row>
    <row r="557" spans="1:9" x14ac:dyDescent="0.25">
      <c r="A557" t="s">
        <v>11</v>
      </c>
      <c r="B557" s="1">
        <v>44445</v>
      </c>
      <c r="C557">
        <v>15</v>
      </c>
      <c r="D557">
        <v>18899</v>
      </c>
      <c r="E557">
        <v>4</v>
      </c>
      <c r="F557">
        <v>1189</v>
      </c>
      <c r="G557">
        <v>19</v>
      </c>
      <c r="H557">
        <v>20088</v>
      </c>
      <c r="I557" t="b">
        <v>0</v>
      </c>
    </row>
    <row r="558" spans="1:9" x14ac:dyDescent="0.25">
      <c r="A558" t="s">
        <v>11</v>
      </c>
      <c r="B558" s="1">
        <v>44446</v>
      </c>
      <c r="C558">
        <v>25</v>
      </c>
      <c r="D558">
        <v>18924</v>
      </c>
      <c r="E558">
        <v>0</v>
      </c>
      <c r="F558">
        <v>1189</v>
      </c>
      <c r="G558">
        <v>25</v>
      </c>
      <c r="H558">
        <v>20113</v>
      </c>
      <c r="I558" t="b">
        <v>0</v>
      </c>
    </row>
    <row r="559" spans="1:9" x14ac:dyDescent="0.25">
      <c r="A559" t="s">
        <v>11</v>
      </c>
      <c r="B559" s="1">
        <v>44447</v>
      </c>
      <c r="C559">
        <v>22</v>
      </c>
      <c r="D559">
        <v>18946</v>
      </c>
      <c r="E559">
        <v>0</v>
      </c>
      <c r="F559">
        <v>1189</v>
      </c>
      <c r="G559">
        <v>22</v>
      </c>
      <c r="H559">
        <v>20135</v>
      </c>
      <c r="I559" t="b">
        <v>0</v>
      </c>
    </row>
    <row r="560" spans="1:9" x14ac:dyDescent="0.25">
      <c r="A560" t="s">
        <v>11</v>
      </c>
      <c r="B560" s="1">
        <v>44448</v>
      </c>
      <c r="C560">
        <v>29</v>
      </c>
      <c r="D560">
        <v>18975</v>
      </c>
      <c r="E560">
        <v>2</v>
      </c>
      <c r="F560">
        <v>1191</v>
      </c>
      <c r="G560">
        <v>31</v>
      </c>
      <c r="H560">
        <v>20166</v>
      </c>
      <c r="I560" t="b">
        <v>0</v>
      </c>
    </row>
    <row r="561" spans="1:9" x14ac:dyDescent="0.25">
      <c r="A561" t="s">
        <v>11</v>
      </c>
      <c r="B561" s="1">
        <v>44449</v>
      </c>
      <c r="C561">
        <v>19</v>
      </c>
      <c r="D561">
        <v>18994</v>
      </c>
      <c r="E561">
        <v>4</v>
      </c>
      <c r="F561">
        <v>1195</v>
      </c>
      <c r="G561">
        <v>23</v>
      </c>
      <c r="H561">
        <v>20189</v>
      </c>
      <c r="I561" t="b">
        <v>0</v>
      </c>
    </row>
    <row r="562" spans="1:9" x14ac:dyDescent="0.25">
      <c r="A562" t="s">
        <v>11</v>
      </c>
      <c r="B562" s="1">
        <v>44450</v>
      </c>
      <c r="C562">
        <v>14</v>
      </c>
      <c r="D562">
        <v>19008</v>
      </c>
      <c r="E562">
        <v>2</v>
      </c>
      <c r="F562">
        <v>1197</v>
      </c>
      <c r="G562">
        <v>16</v>
      </c>
      <c r="H562">
        <v>20205</v>
      </c>
      <c r="I562" t="b">
        <v>0</v>
      </c>
    </row>
    <row r="563" spans="1:9" x14ac:dyDescent="0.25">
      <c r="A563" t="s">
        <v>11</v>
      </c>
      <c r="B563" s="1">
        <v>44451</v>
      </c>
      <c r="C563">
        <v>24</v>
      </c>
      <c r="D563">
        <v>19032</v>
      </c>
      <c r="E563">
        <v>1</v>
      </c>
      <c r="F563">
        <v>1198</v>
      </c>
      <c r="G563">
        <v>25</v>
      </c>
      <c r="H563">
        <v>20230</v>
      </c>
      <c r="I563" t="b">
        <v>0</v>
      </c>
    </row>
    <row r="564" spans="1:9" x14ac:dyDescent="0.25">
      <c r="A564" t="s">
        <v>11</v>
      </c>
      <c r="B564" s="1">
        <v>44452</v>
      </c>
      <c r="C564">
        <v>14</v>
      </c>
      <c r="D564">
        <v>19046</v>
      </c>
      <c r="E564">
        <v>1</v>
      </c>
      <c r="F564">
        <v>1199</v>
      </c>
      <c r="G564">
        <v>15</v>
      </c>
      <c r="H564">
        <v>20245</v>
      </c>
      <c r="I564" t="b">
        <v>0</v>
      </c>
    </row>
    <row r="565" spans="1:9" x14ac:dyDescent="0.25">
      <c r="A565" t="s">
        <v>11</v>
      </c>
      <c r="B565" s="1">
        <v>44453</v>
      </c>
      <c r="C565">
        <v>20</v>
      </c>
      <c r="D565">
        <v>19066</v>
      </c>
      <c r="E565">
        <v>1</v>
      </c>
      <c r="F565">
        <v>1200</v>
      </c>
      <c r="G565">
        <v>21</v>
      </c>
      <c r="H565">
        <v>20266</v>
      </c>
      <c r="I565" t="b">
        <v>0</v>
      </c>
    </row>
    <row r="566" spans="1:9" x14ac:dyDescent="0.25">
      <c r="A566" t="s">
        <v>11</v>
      </c>
      <c r="B566" s="1">
        <v>44454</v>
      </c>
      <c r="C566">
        <v>19</v>
      </c>
      <c r="D566">
        <v>19085</v>
      </c>
      <c r="E566">
        <v>1</v>
      </c>
      <c r="F566">
        <v>1201</v>
      </c>
      <c r="G566">
        <v>20</v>
      </c>
      <c r="H566">
        <v>20286</v>
      </c>
      <c r="I566" t="b">
        <v>0</v>
      </c>
    </row>
    <row r="567" spans="1:9" x14ac:dyDescent="0.25">
      <c r="A567" t="s">
        <v>11</v>
      </c>
      <c r="B567" s="1">
        <v>44455</v>
      </c>
      <c r="C567">
        <v>18</v>
      </c>
      <c r="D567">
        <v>19103</v>
      </c>
      <c r="E567">
        <v>1</v>
      </c>
      <c r="F567">
        <v>1202</v>
      </c>
      <c r="G567">
        <v>19</v>
      </c>
      <c r="H567">
        <v>20305</v>
      </c>
      <c r="I567" t="b">
        <v>0</v>
      </c>
    </row>
    <row r="568" spans="1:9" x14ac:dyDescent="0.25">
      <c r="A568" t="s">
        <v>11</v>
      </c>
      <c r="B568" s="1">
        <v>44456</v>
      </c>
      <c r="C568">
        <v>17</v>
      </c>
      <c r="D568">
        <v>19120</v>
      </c>
      <c r="E568">
        <v>1</v>
      </c>
      <c r="F568">
        <v>1203</v>
      </c>
      <c r="G568">
        <v>18</v>
      </c>
      <c r="H568">
        <v>20323</v>
      </c>
      <c r="I568" t="b">
        <v>0</v>
      </c>
    </row>
    <row r="569" spans="1:9" x14ac:dyDescent="0.25">
      <c r="A569" t="s">
        <v>11</v>
      </c>
      <c r="B569" s="1">
        <v>44457</v>
      </c>
      <c r="C569">
        <v>19</v>
      </c>
      <c r="D569">
        <v>19139</v>
      </c>
      <c r="E569">
        <v>2</v>
      </c>
      <c r="F569">
        <v>1205</v>
      </c>
      <c r="G569">
        <v>21</v>
      </c>
      <c r="H569">
        <v>20344</v>
      </c>
      <c r="I569" t="b">
        <v>0</v>
      </c>
    </row>
    <row r="570" spans="1:9" x14ac:dyDescent="0.25">
      <c r="A570" t="s">
        <v>11</v>
      </c>
      <c r="B570" s="1">
        <v>44458</v>
      </c>
      <c r="C570">
        <v>11</v>
      </c>
      <c r="D570">
        <v>19150</v>
      </c>
      <c r="E570">
        <v>2</v>
      </c>
      <c r="F570">
        <v>1207</v>
      </c>
      <c r="G570">
        <v>13</v>
      </c>
      <c r="H570">
        <v>20357</v>
      </c>
      <c r="I570" t="b">
        <v>0</v>
      </c>
    </row>
    <row r="571" spans="1:9" x14ac:dyDescent="0.25">
      <c r="A571" t="s">
        <v>11</v>
      </c>
      <c r="B571" s="1">
        <v>44459</v>
      </c>
      <c r="C571">
        <v>27</v>
      </c>
      <c r="D571">
        <v>19177</v>
      </c>
      <c r="E571">
        <v>1</v>
      </c>
      <c r="F571">
        <v>1208</v>
      </c>
      <c r="G571">
        <v>28</v>
      </c>
      <c r="H571">
        <v>20385</v>
      </c>
      <c r="I571" t="b">
        <v>0</v>
      </c>
    </row>
    <row r="572" spans="1:9" x14ac:dyDescent="0.25">
      <c r="A572" t="s">
        <v>11</v>
      </c>
      <c r="B572" s="1">
        <v>44460</v>
      </c>
      <c r="C572">
        <v>23</v>
      </c>
      <c r="D572">
        <v>19200</v>
      </c>
      <c r="E572">
        <v>3</v>
      </c>
      <c r="F572">
        <v>1211</v>
      </c>
      <c r="G572">
        <v>26</v>
      </c>
      <c r="H572">
        <v>20411</v>
      </c>
      <c r="I572" t="b">
        <v>0</v>
      </c>
    </row>
    <row r="573" spans="1:9" x14ac:dyDescent="0.25">
      <c r="A573" t="s">
        <v>11</v>
      </c>
      <c r="B573" s="1">
        <v>44461</v>
      </c>
      <c r="C573">
        <v>22</v>
      </c>
      <c r="D573">
        <v>19222</v>
      </c>
      <c r="E573">
        <v>1</v>
      </c>
      <c r="F573">
        <v>1212</v>
      </c>
      <c r="G573">
        <v>23</v>
      </c>
      <c r="H573">
        <v>20434</v>
      </c>
      <c r="I573" t="b">
        <v>0</v>
      </c>
    </row>
    <row r="574" spans="1:9" x14ac:dyDescent="0.25">
      <c r="A574" t="s">
        <v>11</v>
      </c>
      <c r="B574" s="1">
        <v>44462</v>
      </c>
      <c r="C574">
        <v>18</v>
      </c>
      <c r="D574">
        <v>19240</v>
      </c>
      <c r="E574">
        <v>2</v>
      </c>
      <c r="F574">
        <v>1214</v>
      </c>
      <c r="G574">
        <v>20</v>
      </c>
      <c r="H574">
        <v>20454</v>
      </c>
      <c r="I574" t="b">
        <v>0</v>
      </c>
    </row>
    <row r="575" spans="1:9" x14ac:dyDescent="0.25">
      <c r="A575" t="s">
        <v>11</v>
      </c>
      <c r="B575" s="1">
        <v>44463</v>
      </c>
      <c r="C575">
        <v>11</v>
      </c>
      <c r="D575">
        <v>19251</v>
      </c>
      <c r="E575">
        <v>4</v>
      </c>
      <c r="F575">
        <v>1218</v>
      </c>
      <c r="G575">
        <v>15</v>
      </c>
      <c r="H575">
        <v>20469</v>
      </c>
      <c r="I575" t="b">
        <v>0</v>
      </c>
    </row>
    <row r="576" spans="1:9" x14ac:dyDescent="0.25">
      <c r="A576" t="s">
        <v>11</v>
      </c>
      <c r="B576" s="1">
        <v>44464</v>
      </c>
      <c r="C576">
        <v>19</v>
      </c>
      <c r="D576">
        <v>19270</v>
      </c>
      <c r="E576">
        <v>1</v>
      </c>
      <c r="F576">
        <v>1219</v>
      </c>
      <c r="G576">
        <v>20</v>
      </c>
      <c r="H576">
        <v>20489</v>
      </c>
      <c r="I576" t="b">
        <v>0</v>
      </c>
    </row>
    <row r="577" spans="1:9" x14ac:dyDescent="0.25">
      <c r="A577" t="s">
        <v>11</v>
      </c>
      <c r="B577" s="1">
        <v>44465</v>
      </c>
      <c r="C577">
        <v>16</v>
      </c>
      <c r="D577">
        <v>19286</v>
      </c>
      <c r="E577">
        <v>2</v>
      </c>
      <c r="F577">
        <v>1221</v>
      </c>
      <c r="G577">
        <v>18</v>
      </c>
      <c r="H577">
        <v>20507</v>
      </c>
      <c r="I577" t="b">
        <v>0</v>
      </c>
    </row>
    <row r="578" spans="1:9" x14ac:dyDescent="0.25">
      <c r="A578" t="s">
        <v>11</v>
      </c>
      <c r="B578" s="1">
        <v>44466</v>
      </c>
      <c r="C578">
        <v>15</v>
      </c>
      <c r="D578">
        <v>19301</v>
      </c>
      <c r="E578">
        <v>1</v>
      </c>
      <c r="F578">
        <v>1222</v>
      </c>
      <c r="G578">
        <v>16</v>
      </c>
      <c r="H578">
        <v>20523</v>
      </c>
      <c r="I578" t="b">
        <v>0</v>
      </c>
    </row>
    <row r="579" spans="1:9" x14ac:dyDescent="0.25">
      <c r="A579" t="s">
        <v>11</v>
      </c>
      <c r="B579" s="1">
        <v>44467</v>
      </c>
      <c r="C579">
        <v>20</v>
      </c>
      <c r="D579">
        <v>19321</v>
      </c>
      <c r="E579">
        <v>2</v>
      </c>
      <c r="F579">
        <v>1224</v>
      </c>
      <c r="G579">
        <v>22</v>
      </c>
      <c r="H579">
        <v>20545</v>
      </c>
      <c r="I579" t="b">
        <v>0</v>
      </c>
    </row>
    <row r="580" spans="1:9" x14ac:dyDescent="0.25">
      <c r="A580" t="s">
        <v>11</v>
      </c>
      <c r="B580" s="1">
        <v>44468</v>
      </c>
      <c r="C580">
        <v>15</v>
      </c>
      <c r="D580">
        <v>19336</v>
      </c>
      <c r="E580">
        <v>1</v>
      </c>
      <c r="F580">
        <v>1225</v>
      </c>
      <c r="G580">
        <v>16</v>
      </c>
      <c r="H580">
        <v>20561</v>
      </c>
      <c r="I580" t="b">
        <v>0</v>
      </c>
    </row>
    <row r="581" spans="1:9" x14ac:dyDescent="0.25">
      <c r="A581" t="s">
        <v>11</v>
      </c>
      <c r="B581" s="1">
        <v>44469</v>
      </c>
      <c r="C581">
        <v>10</v>
      </c>
      <c r="D581">
        <v>19346</v>
      </c>
      <c r="E581">
        <v>2</v>
      </c>
      <c r="F581">
        <v>1227</v>
      </c>
      <c r="G581">
        <v>12</v>
      </c>
      <c r="H581">
        <v>20573</v>
      </c>
      <c r="I581" t="b">
        <v>0</v>
      </c>
    </row>
    <row r="582" spans="1:9" x14ac:dyDescent="0.25">
      <c r="A582" t="s">
        <v>11</v>
      </c>
      <c r="B582" s="1">
        <v>44470</v>
      </c>
      <c r="C582">
        <v>16</v>
      </c>
      <c r="D582">
        <v>19362</v>
      </c>
      <c r="E582">
        <v>3</v>
      </c>
      <c r="F582">
        <v>1230</v>
      </c>
      <c r="G582">
        <v>19</v>
      </c>
      <c r="H582">
        <v>20592</v>
      </c>
      <c r="I582" t="b">
        <v>0</v>
      </c>
    </row>
    <row r="583" spans="1:9" x14ac:dyDescent="0.25">
      <c r="A583" t="s">
        <v>11</v>
      </c>
      <c r="B583" s="1">
        <v>44471</v>
      </c>
      <c r="C583">
        <v>12</v>
      </c>
      <c r="D583">
        <v>19374</v>
      </c>
      <c r="E583">
        <v>0</v>
      </c>
      <c r="F583">
        <v>1230</v>
      </c>
      <c r="G583">
        <v>12</v>
      </c>
      <c r="H583">
        <v>20604</v>
      </c>
      <c r="I583" t="b">
        <v>0</v>
      </c>
    </row>
    <row r="584" spans="1:9" x14ac:dyDescent="0.25">
      <c r="A584" t="s">
        <v>11</v>
      </c>
      <c r="B584" s="1">
        <v>44472</v>
      </c>
      <c r="C584">
        <v>8</v>
      </c>
      <c r="D584">
        <v>19382</v>
      </c>
      <c r="E584">
        <v>1</v>
      </c>
      <c r="F584">
        <v>1231</v>
      </c>
      <c r="G584">
        <v>9</v>
      </c>
      <c r="H584">
        <v>20613</v>
      </c>
      <c r="I584" t="b">
        <v>0</v>
      </c>
    </row>
    <row r="585" spans="1:9" x14ac:dyDescent="0.25">
      <c r="A585" t="s">
        <v>11</v>
      </c>
      <c r="B585" s="1">
        <v>44473</v>
      </c>
      <c r="C585">
        <v>12</v>
      </c>
      <c r="D585">
        <v>19394</v>
      </c>
      <c r="E585">
        <v>0</v>
      </c>
      <c r="F585">
        <v>1231</v>
      </c>
      <c r="G585">
        <v>12</v>
      </c>
      <c r="H585">
        <v>20625</v>
      </c>
      <c r="I585" t="b">
        <v>0</v>
      </c>
    </row>
    <row r="586" spans="1:9" x14ac:dyDescent="0.25">
      <c r="A586" t="s">
        <v>11</v>
      </c>
      <c r="B586" s="1">
        <v>44474</v>
      </c>
      <c r="C586">
        <v>21</v>
      </c>
      <c r="D586">
        <v>19415</v>
      </c>
      <c r="E586">
        <v>1</v>
      </c>
      <c r="F586">
        <v>1232</v>
      </c>
      <c r="G586">
        <v>22</v>
      </c>
      <c r="H586">
        <v>20647</v>
      </c>
      <c r="I586" t="b">
        <v>0</v>
      </c>
    </row>
    <row r="587" spans="1:9" x14ac:dyDescent="0.25">
      <c r="A587" t="s">
        <v>11</v>
      </c>
      <c r="B587" s="1">
        <v>44475</v>
      </c>
      <c r="C587">
        <v>12</v>
      </c>
      <c r="D587">
        <v>19427</v>
      </c>
      <c r="E587">
        <v>2</v>
      </c>
      <c r="F587">
        <v>1234</v>
      </c>
      <c r="G587">
        <v>14</v>
      </c>
      <c r="H587">
        <v>20661</v>
      </c>
      <c r="I587" t="b">
        <v>0</v>
      </c>
    </row>
    <row r="588" spans="1:9" x14ac:dyDescent="0.25">
      <c r="A588" t="s">
        <v>11</v>
      </c>
      <c r="B588" s="1">
        <v>44476</v>
      </c>
      <c r="C588">
        <v>15</v>
      </c>
      <c r="D588">
        <v>19442</v>
      </c>
      <c r="E588">
        <v>3</v>
      </c>
      <c r="F588">
        <v>1237</v>
      </c>
      <c r="G588">
        <v>18</v>
      </c>
      <c r="H588">
        <v>20679</v>
      </c>
      <c r="I588" t="b">
        <v>0</v>
      </c>
    </row>
    <row r="589" spans="1:9" x14ac:dyDescent="0.25">
      <c r="A589" t="s">
        <v>11</v>
      </c>
      <c r="B589" s="1">
        <v>44477</v>
      </c>
      <c r="C589">
        <v>18</v>
      </c>
      <c r="D589">
        <v>19460</v>
      </c>
      <c r="E589">
        <v>2</v>
      </c>
      <c r="F589">
        <v>1239</v>
      </c>
      <c r="G589">
        <v>20</v>
      </c>
      <c r="H589">
        <v>20699</v>
      </c>
      <c r="I589" t="b">
        <v>0</v>
      </c>
    </row>
    <row r="590" spans="1:9" x14ac:dyDescent="0.25">
      <c r="A590" t="s">
        <v>11</v>
      </c>
      <c r="B590" s="1">
        <v>44478</v>
      </c>
      <c r="C590">
        <v>16</v>
      </c>
      <c r="D590">
        <v>19476</v>
      </c>
      <c r="E590">
        <v>6</v>
      </c>
      <c r="F590">
        <v>1245</v>
      </c>
      <c r="G590">
        <v>22</v>
      </c>
      <c r="H590">
        <v>20721</v>
      </c>
      <c r="I590" t="b">
        <v>0</v>
      </c>
    </row>
    <row r="591" spans="1:9" x14ac:dyDescent="0.25">
      <c r="A591" t="s">
        <v>11</v>
      </c>
      <c r="B591" s="1">
        <v>44479</v>
      </c>
      <c r="C591">
        <v>14</v>
      </c>
      <c r="D591">
        <v>19490</v>
      </c>
      <c r="E591">
        <v>4</v>
      </c>
      <c r="F591">
        <v>1249</v>
      </c>
      <c r="G591">
        <v>18</v>
      </c>
      <c r="H591">
        <v>20739</v>
      </c>
      <c r="I591" t="b">
        <v>0</v>
      </c>
    </row>
    <row r="592" spans="1:9" x14ac:dyDescent="0.25">
      <c r="A592" t="s">
        <v>11</v>
      </c>
      <c r="B592" s="1">
        <v>44480</v>
      </c>
      <c r="C592">
        <v>15</v>
      </c>
      <c r="D592">
        <v>19505</v>
      </c>
      <c r="E592">
        <v>0</v>
      </c>
      <c r="F592">
        <v>1249</v>
      </c>
      <c r="G592">
        <v>15</v>
      </c>
      <c r="H592">
        <v>20754</v>
      </c>
      <c r="I592" t="b">
        <v>0</v>
      </c>
    </row>
    <row r="593" spans="1:9" x14ac:dyDescent="0.25">
      <c r="A593" t="s">
        <v>11</v>
      </c>
      <c r="B593" s="1">
        <v>44481</v>
      </c>
      <c r="C593">
        <v>21</v>
      </c>
      <c r="D593">
        <v>19526</v>
      </c>
      <c r="E593">
        <v>1</v>
      </c>
      <c r="F593">
        <v>1250</v>
      </c>
      <c r="G593">
        <v>22</v>
      </c>
      <c r="H593">
        <v>20776</v>
      </c>
      <c r="I593" t="b">
        <v>0</v>
      </c>
    </row>
    <row r="594" spans="1:9" x14ac:dyDescent="0.25">
      <c r="A594" t="s">
        <v>11</v>
      </c>
      <c r="B594" s="1">
        <v>44482</v>
      </c>
      <c r="C594">
        <v>14</v>
      </c>
      <c r="D594">
        <v>19540</v>
      </c>
      <c r="E594">
        <v>3</v>
      </c>
      <c r="F594">
        <v>1253</v>
      </c>
      <c r="G594">
        <v>17</v>
      </c>
      <c r="H594">
        <v>20793</v>
      </c>
      <c r="I594" t="b">
        <v>0</v>
      </c>
    </row>
    <row r="595" spans="1:9" x14ac:dyDescent="0.25">
      <c r="A595" t="s">
        <v>11</v>
      </c>
      <c r="B595" s="1">
        <v>44483</v>
      </c>
      <c r="C595">
        <v>18</v>
      </c>
      <c r="D595">
        <v>19558</v>
      </c>
      <c r="E595">
        <v>0</v>
      </c>
      <c r="F595">
        <v>1253</v>
      </c>
      <c r="G595">
        <v>18</v>
      </c>
      <c r="H595">
        <v>20811</v>
      </c>
      <c r="I595" t="b">
        <v>0</v>
      </c>
    </row>
    <row r="596" spans="1:9" x14ac:dyDescent="0.25">
      <c r="A596" t="s">
        <v>11</v>
      </c>
      <c r="B596" s="1">
        <v>44484</v>
      </c>
      <c r="C596">
        <v>16</v>
      </c>
      <c r="D596">
        <v>19574</v>
      </c>
      <c r="E596">
        <v>1</v>
      </c>
      <c r="F596">
        <v>1254</v>
      </c>
      <c r="G596">
        <v>17</v>
      </c>
      <c r="H596">
        <v>20828</v>
      </c>
      <c r="I596" t="b">
        <v>0</v>
      </c>
    </row>
    <row r="597" spans="1:9" x14ac:dyDescent="0.25">
      <c r="A597" t="s">
        <v>11</v>
      </c>
      <c r="B597" s="1">
        <v>44485</v>
      </c>
      <c r="C597">
        <v>16</v>
      </c>
      <c r="D597">
        <v>19590</v>
      </c>
      <c r="E597">
        <v>2</v>
      </c>
      <c r="F597">
        <v>1256</v>
      </c>
      <c r="G597">
        <v>18</v>
      </c>
      <c r="H597">
        <v>20846</v>
      </c>
      <c r="I597" t="b">
        <v>0</v>
      </c>
    </row>
    <row r="598" spans="1:9" x14ac:dyDescent="0.25">
      <c r="A598" t="s">
        <v>11</v>
      </c>
      <c r="B598" s="1">
        <v>44486</v>
      </c>
      <c r="C598">
        <v>19</v>
      </c>
      <c r="D598">
        <v>19609</v>
      </c>
      <c r="E598">
        <v>3</v>
      </c>
      <c r="F598">
        <v>1259</v>
      </c>
      <c r="G598">
        <v>22</v>
      </c>
      <c r="H598">
        <v>20868</v>
      </c>
      <c r="I598" t="b">
        <v>0</v>
      </c>
    </row>
    <row r="599" spans="1:9" x14ac:dyDescent="0.25">
      <c r="A599" t="s">
        <v>11</v>
      </c>
      <c r="B599" s="1">
        <v>44487</v>
      </c>
      <c r="C599">
        <v>19</v>
      </c>
      <c r="D599">
        <v>19628</v>
      </c>
      <c r="E599">
        <v>2</v>
      </c>
      <c r="F599">
        <v>1261</v>
      </c>
      <c r="G599">
        <v>21</v>
      </c>
      <c r="H599">
        <v>20889</v>
      </c>
      <c r="I599" t="b">
        <v>0</v>
      </c>
    </row>
    <row r="600" spans="1:9" x14ac:dyDescent="0.25">
      <c r="A600" t="s">
        <v>11</v>
      </c>
      <c r="B600" s="1">
        <v>44488</v>
      </c>
      <c r="C600">
        <v>26</v>
      </c>
      <c r="D600">
        <v>19654</v>
      </c>
      <c r="E600">
        <v>0</v>
      </c>
      <c r="F600">
        <v>1261</v>
      </c>
      <c r="G600">
        <v>26</v>
      </c>
      <c r="H600">
        <v>20915</v>
      </c>
      <c r="I600" t="b">
        <v>0</v>
      </c>
    </row>
    <row r="601" spans="1:9" x14ac:dyDescent="0.25">
      <c r="A601" t="s">
        <v>11</v>
      </c>
      <c r="B601" s="1">
        <v>44489</v>
      </c>
      <c r="C601">
        <v>27</v>
      </c>
      <c r="D601">
        <v>19681</v>
      </c>
      <c r="E601">
        <v>1</v>
      </c>
      <c r="F601">
        <v>1262</v>
      </c>
      <c r="G601">
        <v>28</v>
      </c>
      <c r="H601">
        <v>20943</v>
      </c>
      <c r="I601" t="b">
        <v>0</v>
      </c>
    </row>
    <row r="602" spans="1:9" x14ac:dyDescent="0.25">
      <c r="A602" t="s">
        <v>11</v>
      </c>
      <c r="B602" s="1">
        <v>44490</v>
      </c>
      <c r="C602">
        <v>11</v>
      </c>
      <c r="D602">
        <v>19692</v>
      </c>
      <c r="E602">
        <v>2</v>
      </c>
      <c r="F602">
        <v>1264</v>
      </c>
      <c r="G602">
        <v>13</v>
      </c>
      <c r="H602">
        <v>20956</v>
      </c>
      <c r="I602" t="b">
        <v>0</v>
      </c>
    </row>
    <row r="603" spans="1:9" x14ac:dyDescent="0.25">
      <c r="A603" t="s">
        <v>11</v>
      </c>
      <c r="B603" s="1">
        <v>44491</v>
      </c>
      <c r="C603">
        <v>14</v>
      </c>
      <c r="D603">
        <v>19706</v>
      </c>
      <c r="E603">
        <v>0</v>
      </c>
      <c r="F603">
        <v>1264</v>
      </c>
      <c r="G603">
        <v>14</v>
      </c>
      <c r="H603">
        <v>20970</v>
      </c>
      <c r="I603" t="b">
        <v>0</v>
      </c>
    </row>
    <row r="604" spans="1:9" x14ac:dyDescent="0.25">
      <c r="A604" t="s">
        <v>11</v>
      </c>
      <c r="B604" s="1">
        <v>44492</v>
      </c>
      <c r="C604">
        <v>22</v>
      </c>
      <c r="D604">
        <v>19728</v>
      </c>
      <c r="E604">
        <v>2</v>
      </c>
      <c r="F604">
        <v>1266</v>
      </c>
      <c r="G604">
        <v>24</v>
      </c>
      <c r="H604">
        <v>20994</v>
      </c>
      <c r="I604" t="b">
        <v>0</v>
      </c>
    </row>
    <row r="605" spans="1:9" x14ac:dyDescent="0.25">
      <c r="A605" t="s">
        <v>11</v>
      </c>
      <c r="B605" s="1">
        <v>44493</v>
      </c>
      <c r="C605">
        <v>26</v>
      </c>
      <c r="D605">
        <v>19754</v>
      </c>
      <c r="E605">
        <v>1</v>
      </c>
      <c r="F605">
        <v>1267</v>
      </c>
      <c r="G605">
        <v>27</v>
      </c>
      <c r="H605">
        <v>21021</v>
      </c>
      <c r="I605" t="b">
        <v>0</v>
      </c>
    </row>
    <row r="606" spans="1:9" x14ac:dyDescent="0.25">
      <c r="A606" t="s">
        <v>11</v>
      </c>
      <c r="B606" s="1">
        <v>44494</v>
      </c>
      <c r="C606">
        <v>17</v>
      </c>
      <c r="D606">
        <v>19771</v>
      </c>
      <c r="E606">
        <v>1</v>
      </c>
      <c r="F606">
        <v>1268</v>
      </c>
      <c r="G606">
        <v>18</v>
      </c>
      <c r="H606">
        <v>21039</v>
      </c>
      <c r="I606" t="b">
        <v>0</v>
      </c>
    </row>
    <row r="607" spans="1:9" x14ac:dyDescent="0.25">
      <c r="A607" t="s">
        <v>11</v>
      </c>
      <c r="B607" s="1">
        <v>44495</v>
      </c>
      <c r="C607">
        <v>25</v>
      </c>
      <c r="D607">
        <v>19796</v>
      </c>
      <c r="E607">
        <v>1</v>
      </c>
      <c r="F607">
        <v>1269</v>
      </c>
      <c r="G607">
        <v>26</v>
      </c>
      <c r="H607">
        <v>21065</v>
      </c>
      <c r="I607" t="b">
        <v>0</v>
      </c>
    </row>
    <row r="608" spans="1:9" x14ac:dyDescent="0.25">
      <c r="A608" t="s">
        <v>11</v>
      </c>
      <c r="B608" s="1">
        <v>44496</v>
      </c>
      <c r="C608">
        <v>22</v>
      </c>
      <c r="D608">
        <v>19818</v>
      </c>
      <c r="E608">
        <v>2</v>
      </c>
      <c r="F608">
        <v>1271</v>
      </c>
      <c r="G608">
        <v>24</v>
      </c>
      <c r="H608">
        <v>21089</v>
      </c>
      <c r="I608" t="b">
        <v>0</v>
      </c>
    </row>
    <row r="609" spans="1:9" x14ac:dyDescent="0.25">
      <c r="A609" t="s">
        <v>11</v>
      </c>
      <c r="B609" s="1">
        <v>44497</v>
      </c>
      <c r="C609">
        <v>26</v>
      </c>
      <c r="D609">
        <v>19844</v>
      </c>
      <c r="E609">
        <v>3</v>
      </c>
      <c r="F609">
        <v>1274</v>
      </c>
      <c r="G609">
        <v>29</v>
      </c>
      <c r="H609">
        <v>21118</v>
      </c>
      <c r="I609" t="b">
        <v>0</v>
      </c>
    </row>
    <row r="610" spans="1:9" x14ac:dyDescent="0.25">
      <c r="A610" t="s">
        <v>11</v>
      </c>
      <c r="B610" s="1">
        <v>44498</v>
      </c>
      <c r="C610">
        <v>20</v>
      </c>
      <c r="D610">
        <v>19864</v>
      </c>
      <c r="E610">
        <v>3</v>
      </c>
      <c r="F610">
        <v>1277</v>
      </c>
      <c r="G610">
        <v>23</v>
      </c>
      <c r="H610">
        <v>21141</v>
      </c>
      <c r="I610" t="b">
        <v>0</v>
      </c>
    </row>
    <row r="611" spans="1:9" x14ac:dyDescent="0.25">
      <c r="A611" t="s">
        <v>11</v>
      </c>
      <c r="B611" s="1">
        <v>44499</v>
      </c>
      <c r="C611">
        <v>17</v>
      </c>
      <c r="D611">
        <v>19881</v>
      </c>
      <c r="E611">
        <v>2</v>
      </c>
      <c r="F611">
        <v>1279</v>
      </c>
      <c r="G611">
        <v>19</v>
      </c>
      <c r="H611">
        <v>21160</v>
      </c>
      <c r="I611" t="b">
        <v>0</v>
      </c>
    </row>
    <row r="612" spans="1:9" x14ac:dyDescent="0.25">
      <c r="A612" t="s">
        <v>11</v>
      </c>
      <c r="B612" s="1">
        <v>44500</v>
      </c>
      <c r="C612">
        <v>28</v>
      </c>
      <c r="D612">
        <v>19909</v>
      </c>
      <c r="E612">
        <v>5</v>
      </c>
      <c r="F612">
        <v>1284</v>
      </c>
      <c r="G612">
        <v>33</v>
      </c>
      <c r="H612">
        <v>21193</v>
      </c>
      <c r="I612" t="b">
        <v>0</v>
      </c>
    </row>
    <row r="613" spans="1:9" x14ac:dyDescent="0.25">
      <c r="A613" t="s">
        <v>11</v>
      </c>
      <c r="B613" s="1">
        <v>44501</v>
      </c>
      <c r="C613">
        <v>21</v>
      </c>
      <c r="D613">
        <v>19930</v>
      </c>
      <c r="E613">
        <v>3</v>
      </c>
      <c r="F613">
        <v>1287</v>
      </c>
      <c r="G613">
        <v>24</v>
      </c>
      <c r="H613">
        <v>21217</v>
      </c>
      <c r="I613" t="b">
        <v>0</v>
      </c>
    </row>
    <row r="614" spans="1:9" x14ac:dyDescent="0.25">
      <c r="A614" t="s">
        <v>11</v>
      </c>
      <c r="B614" s="1">
        <v>44502</v>
      </c>
      <c r="C614">
        <v>22</v>
      </c>
      <c r="D614">
        <v>19952</v>
      </c>
      <c r="E614">
        <v>4</v>
      </c>
      <c r="F614">
        <v>1291</v>
      </c>
      <c r="G614">
        <v>26</v>
      </c>
      <c r="H614">
        <v>21243</v>
      </c>
      <c r="I614" t="b">
        <v>0</v>
      </c>
    </row>
    <row r="615" spans="1:9" x14ac:dyDescent="0.25">
      <c r="A615" t="s">
        <v>11</v>
      </c>
      <c r="B615" s="1">
        <v>44503</v>
      </c>
      <c r="C615">
        <v>11</v>
      </c>
      <c r="D615">
        <v>19963</v>
      </c>
      <c r="E615">
        <v>1</v>
      </c>
      <c r="F615">
        <v>1292</v>
      </c>
      <c r="G615">
        <v>12</v>
      </c>
      <c r="H615">
        <v>21255</v>
      </c>
      <c r="I615" t="b">
        <v>0</v>
      </c>
    </row>
    <row r="616" spans="1:9" x14ac:dyDescent="0.25">
      <c r="A616" t="s">
        <v>11</v>
      </c>
      <c r="B616" s="1">
        <v>44504</v>
      </c>
      <c r="C616">
        <v>20</v>
      </c>
      <c r="D616">
        <v>19983</v>
      </c>
      <c r="E616">
        <v>0</v>
      </c>
      <c r="F616">
        <v>1292</v>
      </c>
      <c r="G616">
        <v>20</v>
      </c>
      <c r="H616">
        <v>21275</v>
      </c>
      <c r="I616" t="b">
        <v>0</v>
      </c>
    </row>
    <row r="617" spans="1:9" x14ac:dyDescent="0.25">
      <c r="A617" t="s">
        <v>11</v>
      </c>
      <c r="B617" s="1">
        <v>44505</v>
      </c>
      <c r="C617">
        <v>22</v>
      </c>
      <c r="D617">
        <v>20005</v>
      </c>
      <c r="E617">
        <v>4</v>
      </c>
      <c r="F617">
        <v>1296</v>
      </c>
      <c r="G617">
        <v>26</v>
      </c>
      <c r="H617">
        <v>21301</v>
      </c>
      <c r="I617" t="b">
        <v>0</v>
      </c>
    </row>
    <row r="618" spans="1:9" x14ac:dyDescent="0.25">
      <c r="A618" t="s">
        <v>11</v>
      </c>
      <c r="B618" s="1">
        <v>44506</v>
      </c>
      <c r="C618">
        <v>18</v>
      </c>
      <c r="D618">
        <v>20023</v>
      </c>
      <c r="E618">
        <v>1</v>
      </c>
      <c r="F618">
        <v>1297</v>
      </c>
      <c r="G618">
        <v>19</v>
      </c>
      <c r="H618">
        <v>21320</v>
      </c>
      <c r="I618" t="b">
        <v>0</v>
      </c>
    </row>
    <row r="619" spans="1:9" x14ac:dyDescent="0.25">
      <c r="A619" t="s">
        <v>11</v>
      </c>
      <c r="B619" s="1">
        <v>44507</v>
      </c>
      <c r="C619">
        <v>28</v>
      </c>
      <c r="D619">
        <v>20051</v>
      </c>
      <c r="E619">
        <v>2</v>
      </c>
      <c r="F619">
        <v>1299</v>
      </c>
      <c r="G619">
        <v>30</v>
      </c>
      <c r="H619">
        <v>21350</v>
      </c>
      <c r="I619" t="b">
        <v>0</v>
      </c>
    </row>
    <row r="620" spans="1:9" x14ac:dyDescent="0.25">
      <c r="A620" t="s">
        <v>11</v>
      </c>
      <c r="B620" s="1">
        <v>44508</v>
      </c>
      <c r="C620">
        <v>15</v>
      </c>
      <c r="D620">
        <v>20066</v>
      </c>
      <c r="E620">
        <v>4</v>
      </c>
      <c r="F620">
        <v>1303</v>
      </c>
      <c r="G620">
        <v>19</v>
      </c>
      <c r="H620">
        <v>21369</v>
      </c>
      <c r="I620" t="b">
        <v>0</v>
      </c>
    </row>
    <row r="621" spans="1:9" x14ac:dyDescent="0.25">
      <c r="A621" t="s">
        <v>11</v>
      </c>
      <c r="B621" s="1">
        <v>44509</v>
      </c>
      <c r="C621">
        <v>14</v>
      </c>
      <c r="D621">
        <v>20080</v>
      </c>
      <c r="E621">
        <v>0</v>
      </c>
      <c r="F621">
        <v>1303</v>
      </c>
      <c r="G621">
        <v>14</v>
      </c>
      <c r="H621">
        <v>21383</v>
      </c>
      <c r="I621" t="b">
        <v>0</v>
      </c>
    </row>
    <row r="622" spans="1:9" x14ac:dyDescent="0.25">
      <c r="A622" t="s">
        <v>11</v>
      </c>
      <c r="B622" s="1">
        <v>44510</v>
      </c>
      <c r="C622">
        <v>21</v>
      </c>
      <c r="D622">
        <v>20101</v>
      </c>
      <c r="E622">
        <v>1</v>
      </c>
      <c r="F622">
        <v>1304</v>
      </c>
      <c r="G622">
        <v>22</v>
      </c>
      <c r="H622">
        <v>21405</v>
      </c>
      <c r="I622" t="b">
        <v>0</v>
      </c>
    </row>
    <row r="623" spans="1:9" x14ac:dyDescent="0.25">
      <c r="A623" t="s">
        <v>11</v>
      </c>
      <c r="B623" s="1">
        <v>44511</v>
      </c>
      <c r="C623">
        <v>26</v>
      </c>
      <c r="D623">
        <v>20127</v>
      </c>
      <c r="E623">
        <v>1</v>
      </c>
      <c r="F623">
        <v>1305</v>
      </c>
      <c r="G623">
        <v>27</v>
      </c>
      <c r="H623">
        <v>21432</v>
      </c>
      <c r="I623" t="b">
        <v>0</v>
      </c>
    </row>
    <row r="624" spans="1:9" x14ac:dyDescent="0.25">
      <c r="A624" t="s">
        <v>11</v>
      </c>
      <c r="B624" s="1">
        <v>44512</v>
      </c>
      <c r="C624">
        <v>20</v>
      </c>
      <c r="D624">
        <v>20147</v>
      </c>
      <c r="E624">
        <v>2</v>
      </c>
      <c r="F624">
        <v>1307</v>
      </c>
      <c r="G624">
        <v>22</v>
      </c>
      <c r="H624">
        <v>21454</v>
      </c>
      <c r="I624" t="b">
        <v>0</v>
      </c>
    </row>
    <row r="625" spans="1:9" x14ac:dyDescent="0.25">
      <c r="A625" t="s">
        <v>11</v>
      </c>
      <c r="B625" s="1">
        <v>44513</v>
      </c>
      <c r="C625">
        <v>23</v>
      </c>
      <c r="D625">
        <v>20170</v>
      </c>
      <c r="E625">
        <v>2</v>
      </c>
      <c r="F625">
        <v>1309</v>
      </c>
      <c r="G625">
        <v>25</v>
      </c>
      <c r="H625">
        <v>21479</v>
      </c>
      <c r="I625" t="b">
        <v>0</v>
      </c>
    </row>
    <row r="626" spans="1:9" x14ac:dyDescent="0.25">
      <c r="A626" t="s">
        <v>11</v>
      </c>
      <c r="B626" s="1">
        <v>44514</v>
      </c>
      <c r="C626">
        <v>16</v>
      </c>
      <c r="D626">
        <v>20186</v>
      </c>
      <c r="E626">
        <v>0</v>
      </c>
      <c r="F626">
        <v>1309</v>
      </c>
      <c r="G626">
        <v>16</v>
      </c>
      <c r="H626">
        <v>21495</v>
      </c>
      <c r="I626" t="b">
        <v>0</v>
      </c>
    </row>
    <row r="627" spans="1:9" x14ac:dyDescent="0.25">
      <c r="A627" t="s">
        <v>11</v>
      </c>
      <c r="B627" s="1">
        <v>44515</v>
      </c>
      <c r="C627">
        <v>22</v>
      </c>
      <c r="D627">
        <v>20208</v>
      </c>
      <c r="E627">
        <v>2</v>
      </c>
      <c r="F627">
        <v>1311</v>
      </c>
      <c r="G627">
        <v>24</v>
      </c>
      <c r="H627">
        <v>21519</v>
      </c>
      <c r="I627" t="b">
        <v>0</v>
      </c>
    </row>
    <row r="628" spans="1:9" x14ac:dyDescent="0.25">
      <c r="A628" t="s">
        <v>11</v>
      </c>
      <c r="B628" s="1">
        <v>44516</v>
      </c>
      <c r="C628">
        <v>32</v>
      </c>
      <c r="D628">
        <v>20240</v>
      </c>
      <c r="E628">
        <v>6</v>
      </c>
      <c r="F628">
        <v>1317</v>
      </c>
      <c r="G628">
        <v>38</v>
      </c>
      <c r="H628">
        <v>21557</v>
      </c>
      <c r="I628" t="b">
        <v>0</v>
      </c>
    </row>
    <row r="629" spans="1:9" x14ac:dyDescent="0.25">
      <c r="A629" t="s">
        <v>11</v>
      </c>
      <c r="B629" s="1">
        <v>44517</v>
      </c>
      <c r="C629">
        <v>9</v>
      </c>
      <c r="D629">
        <v>20249</v>
      </c>
      <c r="E629">
        <v>3</v>
      </c>
      <c r="F629">
        <v>1320</v>
      </c>
      <c r="G629">
        <v>12</v>
      </c>
      <c r="H629">
        <v>21569</v>
      </c>
      <c r="I629" t="b">
        <v>0</v>
      </c>
    </row>
    <row r="630" spans="1:9" x14ac:dyDescent="0.25">
      <c r="A630" t="s">
        <v>11</v>
      </c>
      <c r="B630" s="1">
        <v>44518</v>
      </c>
      <c r="C630">
        <v>21</v>
      </c>
      <c r="D630">
        <v>20270</v>
      </c>
      <c r="E630">
        <v>3</v>
      </c>
      <c r="F630">
        <v>1323</v>
      </c>
      <c r="G630">
        <v>24</v>
      </c>
      <c r="H630">
        <v>21593</v>
      </c>
      <c r="I630" t="b">
        <v>0</v>
      </c>
    </row>
    <row r="631" spans="1:9" x14ac:dyDescent="0.25">
      <c r="A631" t="s">
        <v>11</v>
      </c>
      <c r="B631" s="1">
        <v>44519</v>
      </c>
      <c r="C631">
        <v>19</v>
      </c>
      <c r="D631">
        <v>20289</v>
      </c>
      <c r="E631">
        <v>4</v>
      </c>
      <c r="F631">
        <v>1327</v>
      </c>
      <c r="G631">
        <v>23</v>
      </c>
      <c r="H631">
        <v>21616</v>
      </c>
      <c r="I631" t="b">
        <v>0</v>
      </c>
    </row>
    <row r="632" spans="1:9" x14ac:dyDescent="0.25">
      <c r="A632" t="s">
        <v>11</v>
      </c>
      <c r="B632" s="1">
        <v>44520</v>
      </c>
      <c r="C632">
        <v>17</v>
      </c>
      <c r="D632">
        <v>20306</v>
      </c>
      <c r="E632">
        <v>1</v>
      </c>
      <c r="F632">
        <v>1328</v>
      </c>
      <c r="G632">
        <v>18</v>
      </c>
      <c r="H632">
        <v>21634</v>
      </c>
      <c r="I632" t="b">
        <v>0</v>
      </c>
    </row>
    <row r="633" spans="1:9" x14ac:dyDescent="0.25">
      <c r="A633" t="s">
        <v>11</v>
      </c>
      <c r="B633" s="1">
        <v>44521</v>
      </c>
      <c r="C633">
        <v>18</v>
      </c>
      <c r="D633">
        <v>20324</v>
      </c>
      <c r="E633">
        <v>1</v>
      </c>
      <c r="F633">
        <v>1329</v>
      </c>
      <c r="G633">
        <v>19</v>
      </c>
      <c r="H633">
        <v>21653</v>
      </c>
      <c r="I633" t="b">
        <v>0</v>
      </c>
    </row>
    <row r="634" spans="1:9" x14ac:dyDescent="0.25">
      <c r="A634" t="s">
        <v>11</v>
      </c>
      <c r="B634" s="1">
        <v>44522</v>
      </c>
      <c r="C634">
        <v>18</v>
      </c>
      <c r="D634">
        <v>20342</v>
      </c>
      <c r="E634">
        <v>3</v>
      </c>
      <c r="F634">
        <v>1332</v>
      </c>
      <c r="G634">
        <v>21</v>
      </c>
      <c r="H634">
        <v>21674</v>
      </c>
      <c r="I634" t="b">
        <v>0</v>
      </c>
    </row>
    <row r="635" spans="1:9" x14ac:dyDescent="0.25">
      <c r="A635" t="s">
        <v>11</v>
      </c>
      <c r="B635" s="1">
        <v>44523</v>
      </c>
      <c r="C635">
        <v>21</v>
      </c>
      <c r="D635">
        <v>20363</v>
      </c>
      <c r="E635">
        <v>3</v>
      </c>
      <c r="F635">
        <v>1335</v>
      </c>
      <c r="G635">
        <v>24</v>
      </c>
      <c r="H635">
        <v>21698</v>
      </c>
      <c r="I635" t="b">
        <v>0</v>
      </c>
    </row>
    <row r="636" spans="1:9" x14ac:dyDescent="0.25">
      <c r="A636" t="s">
        <v>11</v>
      </c>
      <c r="B636" s="1">
        <v>44524</v>
      </c>
      <c r="C636">
        <v>13</v>
      </c>
      <c r="D636">
        <v>20376</v>
      </c>
      <c r="E636">
        <v>0</v>
      </c>
      <c r="F636">
        <v>1335</v>
      </c>
      <c r="G636">
        <v>13</v>
      </c>
      <c r="H636">
        <v>21711</v>
      </c>
      <c r="I636" t="b">
        <v>0</v>
      </c>
    </row>
    <row r="637" spans="1:9" x14ac:dyDescent="0.25">
      <c r="A637" t="s">
        <v>11</v>
      </c>
      <c r="B637" s="1">
        <v>44525</v>
      </c>
      <c r="C637">
        <v>28</v>
      </c>
      <c r="D637">
        <v>20404</v>
      </c>
      <c r="E637">
        <v>3</v>
      </c>
      <c r="F637">
        <v>1338</v>
      </c>
      <c r="G637">
        <v>31</v>
      </c>
      <c r="H637">
        <v>21742</v>
      </c>
      <c r="I637" t="b">
        <v>0</v>
      </c>
    </row>
    <row r="638" spans="1:9" x14ac:dyDescent="0.25">
      <c r="A638" t="s">
        <v>11</v>
      </c>
      <c r="B638" s="1">
        <v>44526</v>
      </c>
      <c r="C638">
        <v>21</v>
      </c>
      <c r="D638">
        <v>20425</v>
      </c>
      <c r="E638">
        <v>1</v>
      </c>
      <c r="F638">
        <v>1339</v>
      </c>
      <c r="G638">
        <v>22</v>
      </c>
      <c r="H638">
        <v>21764</v>
      </c>
      <c r="I638" t="b">
        <v>0</v>
      </c>
    </row>
    <row r="639" spans="1:9" x14ac:dyDescent="0.25">
      <c r="A639" t="s">
        <v>11</v>
      </c>
      <c r="B639" s="1">
        <v>44527</v>
      </c>
      <c r="C639">
        <v>13</v>
      </c>
      <c r="D639">
        <v>20438</v>
      </c>
      <c r="E639">
        <v>2</v>
      </c>
      <c r="F639">
        <v>1341</v>
      </c>
      <c r="G639">
        <v>15</v>
      </c>
      <c r="H639">
        <v>21779</v>
      </c>
      <c r="I639" t="b">
        <v>0</v>
      </c>
    </row>
    <row r="640" spans="1:9" x14ac:dyDescent="0.25">
      <c r="A640" t="s">
        <v>11</v>
      </c>
      <c r="B640" s="1">
        <v>44528</v>
      </c>
      <c r="C640">
        <v>16</v>
      </c>
      <c r="D640">
        <v>20454</v>
      </c>
      <c r="E640">
        <v>0</v>
      </c>
      <c r="F640">
        <v>1341</v>
      </c>
      <c r="G640">
        <v>16</v>
      </c>
      <c r="H640">
        <v>21795</v>
      </c>
      <c r="I640" t="b">
        <v>0</v>
      </c>
    </row>
    <row r="641" spans="1:9" x14ac:dyDescent="0.25">
      <c r="A641" t="s">
        <v>11</v>
      </c>
      <c r="B641" s="1">
        <v>44529</v>
      </c>
      <c r="C641">
        <v>18</v>
      </c>
      <c r="D641">
        <v>20472</v>
      </c>
      <c r="E641">
        <v>5</v>
      </c>
      <c r="F641">
        <v>1346</v>
      </c>
      <c r="G641">
        <v>23</v>
      </c>
      <c r="H641">
        <v>21818</v>
      </c>
      <c r="I641" t="b">
        <v>0</v>
      </c>
    </row>
    <row r="642" spans="1:9" x14ac:dyDescent="0.25">
      <c r="A642" t="s">
        <v>11</v>
      </c>
      <c r="B642" s="1">
        <v>44530</v>
      </c>
      <c r="C642">
        <v>17</v>
      </c>
      <c r="D642">
        <v>20489</v>
      </c>
      <c r="E642">
        <v>5</v>
      </c>
      <c r="F642">
        <v>1351</v>
      </c>
      <c r="G642">
        <v>22</v>
      </c>
      <c r="H642">
        <v>21840</v>
      </c>
      <c r="I642" t="b">
        <v>0</v>
      </c>
    </row>
    <row r="643" spans="1:9" x14ac:dyDescent="0.25">
      <c r="A643" t="s">
        <v>11</v>
      </c>
      <c r="B643" s="1">
        <v>44531</v>
      </c>
      <c r="C643">
        <v>16</v>
      </c>
      <c r="D643">
        <v>20505</v>
      </c>
      <c r="E643">
        <v>2</v>
      </c>
      <c r="F643">
        <v>1353</v>
      </c>
      <c r="G643">
        <v>18</v>
      </c>
      <c r="H643">
        <v>21858</v>
      </c>
      <c r="I643" t="b">
        <v>0</v>
      </c>
    </row>
    <row r="644" spans="1:9" x14ac:dyDescent="0.25">
      <c r="A644" t="s">
        <v>11</v>
      </c>
      <c r="B644" s="1">
        <v>44532</v>
      </c>
      <c r="C644">
        <v>18</v>
      </c>
      <c r="D644">
        <v>20523</v>
      </c>
      <c r="E644">
        <v>3</v>
      </c>
      <c r="F644">
        <v>1356</v>
      </c>
      <c r="G644">
        <v>21</v>
      </c>
      <c r="H644">
        <v>21879</v>
      </c>
      <c r="I644" t="b">
        <v>0</v>
      </c>
    </row>
    <row r="645" spans="1:9" x14ac:dyDescent="0.25">
      <c r="A645" t="s">
        <v>11</v>
      </c>
      <c r="B645" s="1">
        <v>44533</v>
      </c>
      <c r="C645">
        <v>17</v>
      </c>
      <c r="D645">
        <v>20540</v>
      </c>
      <c r="E645">
        <v>2</v>
      </c>
      <c r="F645">
        <v>1358</v>
      </c>
      <c r="G645">
        <v>19</v>
      </c>
      <c r="H645">
        <v>21898</v>
      </c>
      <c r="I645" t="b">
        <v>0</v>
      </c>
    </row>
    <row r="646" spans="1:9" x14ac:dyDescent="0.25">
      <c r="A646" t="s">
        <v>11</v>
      </c>
      <c r="B646" s="1">
        <v>44534</v>
      </c>
      <c r="C646">
        <v>19</v>
      </c>
      <c r="D646">
        <v>20559</v>
      </c>
      <c r="E646">
        <v>3</v>
      </c>
      <c r="F646">
        <v>1361</v>
      </c>
      <c r="G646">
        <v>22</v>
      </c>
      <c r="H646">
        <v>21920</v>
      </c>
      <c r="I646" t="b">
        <v>0</v>
      </c>
    </row>
    <row r="647" spans="1:9" x14ac:dyDescent="0.25">
      <c r="A647" t="s">
        <v>11</v>
      </c>
      <c r="B647" s="1">
        <v>44535</v>
      </c>
      <c r="C647">
        <v>20</v>
      </c>
      <c r="D647">
        <v>20579</v>
      </c>
      <c r="E647">
        <v>1</v>
      </c>
      <c r="F647">
        <v>1362</v>
      </c>
      <c r="G647">
        <v>21</v>
      </c>
      <c r="H647">
        <v>21941</v>
      </c>
      <c r="I647" t="b">
        <v>0</v>
      </c>
    </row>
    <row r="648" spans="1:9" x14ac:dyDescent="0.25">
      <c r="A648" t="s">
        <v>11</v>
      </c>
      <c r="B648" s="1">
        <v>44536</v>
      </c>
      <c r="C648">
        <v>28</v>
      </c>
      <c r="D648">
        <v>20607</v>
      </c>
      <c r="E648">
        <v>2</v>
      </c>
      <c r="F648">
        <v>1364</v>
      </c>
      <c r="G648">
        <v>30</v>
      </c>
      <c r="H648">
        <v>21971</v>
      </c>
      <c r="I648" t="b">
        <v>0</v>
      </c>
    </row>
    <row r="649" spans="1:9" x14ac:dyDescent="0.25">
      <c r="A649" t="s">
        <v>11</v>
      </c>
      <c r="B649" s="1">
        <v>44537</v>
      </c>
      <c r="C649">
        <v>18</v>
      </c>
      <c r="D649">
        <v>20625</v>
      </c>
      <c r="E649">
        <v>2</v>
      </c>
      <c r="F649">
        <v>1366</v>
      </c>
      <c r="G649">
        <v>20</v>
      </c>
      <c r="H649">
        <v>21991</v>
      </c>
      <c r="I649" t="b">
        <v>0</v>
      </c>
    </row>
    <row r="650" spans="1:9" x14ac:dyDescent="0.25">
      <c r="A650" t="s">
        <v>11</v>
      </c>
      <c r="B650" s="1">
        <v>44538</v>
      </c>
      <c r="C650">
        <v>13</v>
      </c>
      <c r="D650">
        <v>20638</v>
      </c>
      <c r="E650">
        <v>4</v>
      </c>
      <c r="F650">
        <v>1370</v>
      </c>
      <c r="G650">
        <v>17</v>
      </c>
      <c r="H650">
        <v>22008</v>
      </c>
      <c r="I650" t="b">
        <v>0</v>
      </c>
    </row>
    <row r="651" spans="1:9" x14ac:dyDescent="0.25">
      <c r="A651" t="s">
        <v>11</v>
      </c>
      <c r="B651" s="1">
        <v>44539</v>
      </c>
      <c r="C651">
        <v>21</v>
      </c>
      <c r="D651">
        <v>20659</v>
      </c>
      <c r="E651">
        <v>2</v>
      </c>
      <c r="F651">
        <v>1372</v>
      </c>
      <c r="G651">
        <v>23</v>
      </c>
      <c r="H651">
        <v>22031</v>
      </c>
      <c r="I651" t="b">
        <v>0</v>
      </c>
    </row>
    <row r="652" spans="1:9" x14ac:dyDescent="0.25">
      <c r="A652" t="s">
        <v>11</v>
      </c>
      <c r="B652" s="1">
        <v>44540</v>
      </c>
      <c r="C652">
        <v>16</v>
      </c>
      <c r="D652">
        <v>20675</v>
      </c>
      <c r="E652">
        <v>1</v>
      </c>
      <c r="F652">
        <v>1373</v>
      </c>
      <c r="G652">
        <v>17</v>
      </c>
      <c r="H652">
        <v>22048</v>
      </c>
      <c r="I652" t="b">
        <v>0</v>
      </c>
    </row>
    <row r="653" spans="1:9" x14ac:dyDescent="0.25">
      <c r="A653" t="s">
        <v>11</v>
      </c>
      <c r="B653" s="1">
        <v>44541</v>
      </c>
      <c r="C653">
        <v>15</v>
      </c>
      <c r="D653">
        <v>20690</v>
      </c>
      <c r="E653">
        <v>1</v>
      </c>
      <c r="F653">
        <v>1374</v>
      </c>
      <c r="G653">
        <v>16</v>
      </c>
      <c r="H653">
        <v>22064</v>
      </c>
      <c r="I653" t="b">
        <v>0</v>
      </c>
    </row>
    <row r="654" spans="1:9" x14ac:dyDescent="0.25">
      <c r="A654" t="s">
        <v>11</v>
      </c>
      <c r="B654" s="1">
        <v>44542</v>
      </c>
      <c r="C654">
        <v>18</v>
      </c>
      <c r="D654">
        <v>20708</v>
      </c>
      <c r="E654">
        <v>4</v>
      </c>
      <c r="F654">
        <v>1378</v>
      </c>
      <c r="G654">
        <v>22</v>
      </c>
      <c r="H654">
        <v>22086</v>
      </c>
      <c r="I654" t="b">
        <v>0</v>
      </c>
    </row>
    <row r="655" spans="1:9" x14ac:dyDescent="0.25">
      <c r="A655" t="s">
        <v>11</v>
      </c>
      <c r="B655" s="1">
        <v>44543</v>
      </c>
      <c r="C655">
        <v>14</v>
      </c>
      <c r="D655">
        <v>20722</v>
      </c>
      <c r="E655">
        <v>1</v>
      </c>
      <c r="F655">
        <v>1379</v>
      </c>
      <c r="G655">
        <v>15</v>
      </c>
      <c r="H655">
        <v>22101</v>
      </c>
      <c r="I655" t="b">
        <v>0</v>
      </c>
    </row>
    <row r="656" spans="1:9" x14ac:dyDescent="0.25">
      <c r="A656" t="s">
        <v>11</v>
      </c>
      <c r="B656" s="1">
        <v>44544</v>
      </c>
      <c r="C656">
        <v>14</v>
      </c>
      <c r="D656">
        <v>20736</v>
      </c>
      <c r="E656">
        <v>6</v>
      </c>
      <c r="F656">
        <v>1385</v>
      </c>
      <c r="G656">
        <v>20</v>
      </c>
      <c r="H656">
        <v>22121</v>
      </c>
      <c r="I656" t="b">
        <v>0</v>
      </c>
    </row>
    <row r="657" spans="1:9" x14ac:dyDescent="0.25">
      <c r="A657" t="s">
        <v>11</v>
      </c>
      <c r="B657" s="1">
        <v>44545</v>
      </c>
      <c r="C657">
        <v>20</v>
      </c>
      <c r="D657">
        <v>20756</v>
      </c>
      <c r="E657">
        <v>3</v>
      </c>
      <c r="F657">
        <v>1388</v>
      </c>
      <c r="G657">
        <v>23</v>
      </c>
      <c r="H657">
        <v>22144</v>
      </c>
      <c r="I657" t="b">
        <v>0</v>
      </c>
    </row>
    <row r="658" spans="1:9" x14ac:dyDescent="0.25">
      <c r="A658" t="s">
        <v>11</v>
      </c>
      <c r="B658" s="1">
        <v>44546</v>
      </c>
      <c r="C658">
        <v>15</v>
      </c>
      <c r="D658">
        <v>20771</v>
      </c>
      <c r="E658">
        <v>1</v>
      </c>
      <c r="F658">
        <v>1389</v>
      </c>
      <c r="G658">
        <v>16</v>
      </c>
      <c r="H658">
        <v>22160</v>
      </c>
      <c r="I658" t="b">
        <v>0</v>
      </c>
    </row>
    <row r="659" spans="1:9" x14ac:dyDescent="0.25">
      <c r="A659" t="s">
        <v>11</v>
      </c>
      <c r="B659" s="1">
        <v>44547</v>
      </c>
      <c r="C659">
        <v>21</v>
      </c>
      <c r="D659">
        <v>20792</v>
      </c>
      <c r="E659">
        <v>3</v>
      </c>
      <c r="F659">
        <v>1392</v>
      </c>
      <c r="G659">
        <v>24</v>
      </c>
      <c r="H659">
        <v>22184</v>
      </c>
      <c r="I659" t="b">
        <v>0</v>
      </c>
    </row>
    <row r="660" spans="1:9" x14ac:dyDescent="0.25">
      <c r="A660" t="s">
        <v>11</v>
      </c>
      <c r="B660" s="1">
        <v>44548</v>
      </c>
      <c r="C660">
        <v>15</v>
      </c>
      <c r="D660">
        <v>20807</v>
      </c>
      <c r="E660">
        <v>0</v>
      </c>
      <c r="F660">
        <v>1392</v>
      </c>
      <c r="G660">
        <v>15</v>
      </c>
      <c r="H660">
        <v>22199</v>
      </c>
      <c r="I660" t="b">
        <v>0</v>
      </c>
    </row>
    <row r="661" spans="1:9" x14ac:dyDescent="0.25">
      <c r="A661" t="s">
        <v>11</v>
      </c>
      <c r="B661" s="1">
        <v>44549</v>
      </c>
      <c r="C661">
        <v>17</v>
      </c>
      <c r="D661">
        <v>20824</v>
      </c>
      <c r="E661">
        <v>3</v>
      </c>
      <c r="F661">
        <v>1395</v>
      </c>
      <c r="G661">
        <v>20</v>
      </c>
      <c r="H661">
        <v>22219</v>
      </c>
      <c r="I661" t="b">
        <v>0</v>
      </c>
    </row>
    <row r="662" spans="1:9" x14ac:dyDescent="0.25">
      <c r="A662" t="s">
        <v>11</v>
      </c>
      <c r="B662" s="1">
        <v>44550</v>
      </c>
      <c r="C662">
        <v>23</v>
      </c>
      <c r="D662">
        <v>20847</v>
      </c>
      <c r="E662">
        <v>4</v>
      </c>
      <c r="F662">
        <v>1399</v>
      </c>
      <c r="G662">
        <v>27</v>
      </c>
      <c r="H662">
        <v>22246</v>
      </c>
      <c r="I662" t="b">
        <v>0</v>
      </c>
    </row>
    <row r="663" spans="1:9" x14ac:dyDescent="0.25">
      <c r="A663" t="s">
        <v>11</v>
      </c>
      <c r="B663" s="1">
        <v>44551</v>
      </c>
      <c r="C663">
        <v>18</v>
      </c>
      <c r="D663">
        <v>20865</v>
      </c>
      <c r="E663">
        <v>2</v>
      </c>
      <c r="F663">
        <v>1401</v>
      </c>
      <c r="G663">
        <v>20</v>
      </c>
      <c r="H663">
        <v>22266</v>
      </c>
      <c r="I663" t="b">
        <v>0</v>
      </c>
    </row>
    <row r="664" spans="1:9" x14ac:dyDescent="0.25">
      <c r="A664" t="s">
        <v>11</v>
      </c>
      <c r="B664" s="1">
        <v>44552</v>
      </c>
      <c r="C664">
        <v>21</v>
      </c>
      <c r="D664">
        <v>20886</v>
      </c>
      <c r="E664">
        <v>1</v>
      </c>
      <c r="F664">
        <v>1402</v>
      </c>
      <c r="G664">
        <v>22</v>
      </c>
      <c r="H664">
        <v>22288</v>
      </c>
      <c r="I664" t="b">
        <v>0</v>
      </c>
    </row>
    <row r="665" spans="1:9" x14ac:dyDescent="0.25">
      <c r="A665" t="s">
        <v>11</v>
      </c>
      <c r="B665" s="1">
        <v>44553</v>
      </c>
      <c r="C665">
        <v>16</v>
      </c>
      <c r="D665">
        <v>20902</v>
      </c>
      <c r="E665">
        <v>2</v>
      </c>
      <c r="F665">
        <v>1404</v>
      </c>
      <c r="G665">
        <v>18</v>
      </c>
      <c r="H665">
        <v>22306</v>
      </c>
      <c r="I665" t="b">
        <v>0</v>
      </c>
    </row>
    <row r="666" spans="1:9" x14ac:dyDescent="0.25">
      <c r="A666" t="s">
        <v>11</v>
      </c>
      <c r="B666" s="1">
        <v>44554</v>
      </c>
      <c r="C666">
        <v>22</v>
      </c>
      <c r="D666">
        <v>20924</v>
      </c>
      <c r="E666">
        <v>3</v>
      </c>
      <c r="F666">
        <v>1407</v>
      </c>
      <c r="G666">
        <v>25</v>
      </c>
      <c r="H666">
        <v>22331</v>
      </c>
      <c r="I666" t="b">
        <v>0</v>
      </c>
    </row>
    <row r="667" spans="1:9" x14ac:dyDescent="0.25">
      <c r="A667" t="s">
        <v>11</v>
      </c>
      <c r="B667" s="1">
        <v>44555</v>
      </c>
      <c r="C667">
        <v>12</v>
      </c>
      <c r="D667">
        <v>20936</v>
      </c>
      <c r="E667">
        <v>1</v>
      </c>
      <c r="F667">
        <v>1408</v>
      </c>
      <c r="G667">
        <v>13</v>
      </c>
      <c r="H667">
        <v>22344</v>
      </c>
      <c r="I667" t="b">
        <v>0</v>
      </c>
    </row>
    <row r="668" spans="1:9" x14ac:dyDescent="0.25">
      <c r="A668" t="s">
        <v>11</v>
      </c>
      <c r="B668" s="1">
        <v>44556</v>
      </c>
      <c r="C668">
        <v>17</v>
      </c>
      <c r="D668">
        <v>20953</v>
      </c>
      <c r="E668">
        <v>2</v>
      </c>
      <c r="F668">
        <v>1410</v>
      </c>
      <c r="G668">
        <v>19</v>
      </c>
      <c r="H668">
        <v>22363</v>
      </c>
      <c r="I668" t="b">
        <v>0</v>
      </c>
    </row>
    <row r="669" spans="1:9" x14ac:dyDescent="0.25">
      <c r="A669" t="s">
        <v>11</v>
      </c>
      <c r="B669" s="1">
        <v>44557</v>
      </c>
      <c r="C669">
        <v>23</v>
      </c>
      <c r="D669">
        <v>20976</v>
      </c>
      <c r="E669">
        <v>3</v>
      </c>
      <c r="F669">
        <v>1413</v>
      </c>
      <c r="G669">
        <v>26</v>
      </c>
      <c r="H669">
        <v>22389</v>
      </c>
      <c r="I669" t="b">
        <v>0</v>
      </c>
    </row>
    <row r="670" spans="1:9" x14ac:dyDescent="0.25">
      <c r="A670" t="s">
        <v>11</v>
      </c>
      <c r="B670" s="1">
        <v>44558</v>
      </c>
      <c r="C670">
        <v>21</v>
      </c>
      <c r="D670">
        <v>20997</v>
      </c>
      <c r="E670">
        <v>1</v>
      </c>
      <c r="F670">
        <v>1414</v>
      </c>
      <c r="G670">
        <v>22</v>
      </c>
      <c r="H670">
        <v>22411</v>
      </c>
      <c r="I670" t="b">
        <v>0</v>
      </c>
    </row>
    <row r="671" spans="1:9" x14ac:dyDescent="0.25">
      <c r="A671" t="s">
        <v>11</v>
      </c>
      <c r="B671" s="1">
        <v>44559</v>
      </c>
      <c r="C671">
        <v>12</v>
      </c>
      <c r="D671">
        <v>21009</v>
      </c>
      <c r="E671">
        <v>3</v>
      </c>
      <c r="F671">
        <v>1417</v>
      </c>
      <c r="G671">
        <v>15</v>
      </c>
      <c r="H671">
        <v>22426</v>
      </c>
      <c r="I671" t="b">
        <v>0</v>
      </c>
    </row>
    <row r="672" spans="1:9" x14ac:dyDescent="0.25">
      <c r="A672" t="s">
        <v>11</v>
      </c>
      <c r="B672" s="1">
        <v>44560</v>
      </c>
      <c r="C672">
        <v>21</v>
      </c>
      <c r="D672">
        <v>21030</v>
      </c>
      <c r="E672">
        <v>0</v>
      </c>
      <c r="F672">
        <v>1417</v>
      </c>
      <c r="G672">
        <v>21</v>
      </c>
      <c r="H672">
        <v>22447</v>
      </c>
      <c r="I672" t="b">
        <v>0</v>
      </c>
    </row>
    <row r="673" spans="1:9" x14ac:dyDescent="0.25">
      <c r="A673" t="s">
        <v>11</v>
      </c>
      <c r="B673" s="1">
        <v>44561</v>
      </c>
      <c r="C673">
        <v>21</v>
      </c>
      <c r="D673">
        <v>21051</v>
      </c>
      <c r="E673">
        <v>0</v>
      </c>
      <c r="F673">
        <v>1417</v>
      </c>
      <c r="G673">
        <v>21</v>
      </c>
      <c r="H673">
        <v>22468</v>
      </c>
      <c r="I673" t="b">
        <v>0</v>
      </c>
    </row>
    <row r="674" spans="1:9" x14ac:dyDescent="0.25">
      <c r="A674" t="s">
        <v>11</v>
      </c>
      <c r="B674" s="1">
        <v>44562</v>
      </c>
      <c r="C674">
        <v>26</v>
      </c>
      <c r="D674">
        <v>21077</v>
      </c>
      <c r="E674">
        <v>1</v>
      </c>
      <c r="F674">
        <v>1418</v>
      </c>
      <c r="G674">
        <v>27</v>
      </c>
      <c r="H674">
        <v>22495</v>
      </c>
      <c r="I674" t="b">
        <v>0</v>
      </c>
    </row>
    <row r="675" spans="1:9" x14ac:dyDescent="0.25">
      <c r="A675" t="s">
        <v>11</v>
      </c>
      <c r="B675" s="1">
        <v>44563</v>
      </c>
      <c r="C675">
        <v>16</v>
      </c>
      <c r="D675">
        <v>21093</v>
      </c>
      <c r="E675">
        <v>3</v>
      </c>
      <c r="F675">
        <v>1421</v>
      </c>
      <c r="G675">
        <v>19</v>
      </c>
      <c r="H675">
        <v>22514</v>
      </c>
      <c r="I675" t="b">
        <v>0</v>
      </c>
    </row>
    <row r="676" spans="1:9" x14ac:dyDescent="0.25">
      <c r="A676" t="s">
        <v>11</v>
      </c>
      <c r="B676" s="1">
        <v>44564</v>
      </c>
      <c r="C676">
        <v>18</v>
      </c>
      <c r="D676">
        <v>21111</v>
      </c>
      <c r="E676">
        <v>0</v>
      </c>
      <c r="F676">
        <v>1421</v>
      </c>
      <c r="G676">
        <v>18</v>
      </c>
      <c r="H676">
        <v>22532</v>
      </c>
      <c r="I676" t="b">
        <v>0</v>
      </c>
    </row>
    <row r="677" spans="1:9" x14ac:dyDescent="0.25">
      <c r="A677" t="s">
        <v>11</v>
      </c>
      <c r="B677" s="1">
        <v>44565</v>
      </c>
      <c r="C677">
        <v>28</v>
      </c>
      <c r="D677">
        <v>21139</v>
      </c>
      <c r="E677">
        <v>2</v>
      </c>
      <c r="F677">
        <v>1423</v>
      </c>
      <c r="G677">
        <v>30</v>
      </c>
      <c r="H677">
        <v>22562</v>
      </c>
      <c r="I677" t="b">
        <v>0</v>
      </c>
    </row>
    <row r="678" spans="1:9" x14ac:dyDescent="0.25">
      <c r="A678" t="s">
        <v>11</v>
      </c>
      <c r="B678" s="1">
        <v>44566</v>
      </c>
      <c r="C678">
        <v>28</v>
      </c>
      <c r="D678">
        <v>21167</v>
      </c>
      <c r="E678">
        <v>1</v>
      </c>
      <c r="F678">
        <v>1424</v>
      </c>
      <c r="G678">
        <v>29</v>
      </c>
      <c r="H678">
        <v>22591</v>
      </c>
      <c r="I678" t="b">
        <v>0</v>
      </c>
    </row>
    <row r="679" spans="1:9" x14ac:dyDescent="0.25">
      <c r="A679" t="s">
        <v>11</v>
      </c>
      <c r="B679" s="1">
        <v>44567</v>
      </c>
      <c r="C679">
        <v>34</v>
      </c>
      <c r="D679">
        <v>21201</v>
      </c>
      <c r="E679">
        <v>2</v>
      </c>
      <c r="F679">
        <v>1426</v>
      </c>
      <c r="G679">
        <v>36</v>
      </c>
      <c r="H679">
        <v>22627</v>
      </c>
      <c r="I679" t="b">
        <v>0</v>
      </c>
    </row>
    <row r="680" spans="1:9" x14ac:dyDescent="0.25">
      <c r="A680" t="s">
        <v>11</v>
      </c>
      <c r="B680" s="1">
        <v>44568</v>
      </c>
      <c r="C680">
        <v>29</v>
      </c>
      <c r="D680">
        <v>21230</v>
      </c>
      <c r="E680">
        <v>3</v>
      </c>
      <c r="F680">
        <v>1429</v>
      </c>
      <c r="G680">
        <v>32</v>
      </c>
      <c r="H680">
        <v>22659</v>
      </c>
      <c r="I680" t="b">
        <v>0</v>
      </c>
    </row>
    <row r="681" spans="1:9" x14ac:dyDescent="0.25">
      <c r="A681" t="s">
        <v>11</v>
      </c>
      <c r="B681" s="1">
        <v>44569</v>
      </c>
      <c r="C681">
        <v>29</v>
      </c>
      <c r="D681">
        <v>21259</v>
      </c>
      <c r="E681">
        <v>2</v>
      </c>
      <c r="F681">
        <v>1431</v>
      </c>
      <c r="G681">
        <v>31</v>
      </c>
      <c r="H681">
        <v>22690</v>
      </c>
      <c r="I681" t="b">
        <v>0</v>
      </c>
    </row>
    <row r="682" spans="1:9" x14ac:dyDescent="0.25">
      <c r="A682" t="s">
        <v>11</v>
      </c>
      <c r="B682" s="1">
        <v>44570</v>
      </c>
      <c r="C682">
        <v>39</v>
      </c>
      <c r="D682">
        <v>21298</v>
      </c>
      <c r="E682">
        <v>1</v>
      </c>
      <c r="F682">
        <v>1432</v>
      </c>
      <c r="G682">
        <v>40</v>
      </c>
      <c r="H682">
        <v>22730</v>
      </c>
      <c r="I682" t="b">
        <v>0</v>
      </c>
    </row>
    <row r="683" spans="1:9" x14ac:dyDescent="0.25">
      <c r="A683" t="s">
        <v>11</v>
      </c>
      <c r="B683" s="1">
        <v>44571</v>
      </c>
      <c r="C683">
        <v>30</v>
      </c>
      <c r="D683">
        <v>21328</v>
      </c>
      <c r="E683">
        <v>5</v>
      </c>
      <c r="F683">
        <v>1437</v>
      </c>
      <c r="G683">
        <v>35</v>
      </c>
      <c r="H683">
        <v>22765</v>
      </c>
      <c r="I683" t="b">
        <v>0</v>
      </c>
    </row>
    <row r="684" spans="1:9" x14ac:dyDescent="0.25">
      <c r="A684" t="s">
        <v>11</v>
      </c>
      <c r="B684" s="1">
        <v>44572</v>
      </c>
      <c r="C684">
        <v>40</v>
      </c>
      <c r="D684">
        <v>21368</v>
      </c>
      <c r="E684">
        <v>4</v>
      </c>
      <c r="F684">
        <v>1441</v>
      </c>
      <c r="G684">
        <v>44</v>
      </c>
      <c r="H684">
        <v>22809</v>
      </c>
      <c r="I684" t="b">
        <v>0</v>
      </c>
    </row>
    <row r="685" spans="1:9" x14ac:dyDescent="0.25">
      <c r="A685" t="s">
        <v>11</v>
      </c>
      <c r="B685" s="1">
        <v>44573</v>
      </c>
      <c r="C685">
        <v>29</v>
      </c>
      <c r="D685">
        <v>21397</v>
      </c>
      <c r="E685">
        <v>2</v>
      </c>
      <c r="F685">
        <v>1443</v>
      </c>
      <c r="G685">
        <v>31</v>
      </c>
      <c r="H685">
        <v>22840</v>
      </c>
      <c r="I685" t="b">
        <v>0</v>
      </c>
    </row>
    <row r="686" spans="1:9" x14ac:dyDescent="0.25">
      <c r="A686" t="s">
        <v>11</v>
      </c>
      <c r="B686" s="1">
        <v>44574</v>
      </c>
      <c r="C686">
        <v>30</v>
      </c>
      <c r="D686">
        <v>21427</v>
      </c>
      <c r="E686">
        <v>3</v>
      </c>
      <c r="F686">
        <v>1446</v>
      </c>
      <c r="G686">
        <v>33</v>
      </c>
      <c r="H686">
        <v>22873</v>
      </c>
      <c r="I686" t="b">
        <v>0</v>
      </c>
    </row>
    <row r="687" spans="1:9" x14ac:dyDescent="0.25">
      <c r="A687" t="s">
        <v>11</v>
      </c>
      <c r="B687" s="1">
        <v>44575</v>
      </c>
      <c r="C687">
        <v>27</v>
      </c>
      <c r="D687">
        <v>21454</v>
      </c>
      <c r="E687">
        <v>1</v>
      </c>
      <c r="F687">
        <v>1447</v>
      </c>
      <c r="G687">
        <v>28</v>
      </c>
      <c r="H687">
        <v>22901</v>
      </c>
      <c r="I687" t="b">
        <v>0</v>
      </c>
    </row>
    <row r="688" spans="1:9" x14ac:dyDescent="0.25">
      <c r="A688" t="s">
        <v>11</v>
      </c>
      <c r="B688" s="1">
        <v>44576</v>
      </c>
      <c r="C688">
        <v>37</v>
      </c>
      <c r="D688">
        <v>21491</v>
      </c>
      <c r="E688">
        <v>1</v>
      </c>
      <c r="F688">
        <v>1448</v>
      </c>
      <c r="G688">
        <v>38</v>
      </c>
      <c r="H688">
        <v>22939</v>
      </c>
      <c r="I688" t="b">
        <v>0</v>
      </c>
    </row>
    <row r="689" spans="1:9" x14ac:dyDescent="0.25">
      <c r="A689" t="s">
        <v>11</v>
      </c>
      <c r="B689" s="1">
        <v>44577</v>
      </c>
      <c r="C689">
        <v>33</v>
      </c>
      <c r="D689">
        <v>21524</v>
      </c>
      <c r="E689">
        <v>1</v>
      </c>
      <c r="F689">
        <v>1449</v>
      </c>
      <c r="G689">
        <v>34</v>
      </c>
      <c r="H689">
        <v>22973</v>
      </c>
      <c r="I689" t="b">
        <v>0</v>
      </c>
    </row>
    <row r="690" spans="1:9" x14ac:dyDescent="0.25">
      <c r="A690" t="s">
        <v>11</v>
      </c>
      <c r="B690" s="1">
        <v>44578</v>
      </c>
      <c r="C690">
        <v>35</v>
      </c>
      <c r="D690">
        <v>21559</v>
      </c>
      <c r="E690">
        <v>2</v>
      </c>
      <c r="F690">
        <v>1451</v>
      </c>
      <c r="G690">
        <v>37</v>
      </c>
      <c r="H690">
        <v>23010</v>
      </c>
      <c r="I690" t="b">
        <v>0</v>
      </c>
    </row>
    <row r="691" spans="1:9" x14ac:dyDescent="0.25">
      <c r="A691" t="s">
        <v>11</v>
      </c>
      <c r="B691" s="1">
        <v>44579</v>
      </c>
      <c r="C691">
        <v>35</v>
      </c>
      <c r="D691">
        <v>21594</v>
      </c>
      <c r="E691">
        <v>0</v>
      </c>
      <c r="F691">
        <v>1451</v>
      </c>
      <c r="G691">
        <v>35</v>
      </c>
      <c r="H691">
        <v>23045</v>
      </c>
      <c r="I691" t="b">
        <v>0</v>
      </c>
    </row>
    <row r="692" spans="1:9" x14ac:dyDescent="0.25">
      <c r="A692" t="s">
        <v>11</v>
      </c>
      <c r="B692" s="1">
        <v>44580</v>
      </c>
      <c r="C692">
        <v>28</v>
      </c>
      <c r="D692">
        <v>21622</v>
      </c>
      <c r="E692">
        <v>3</v>
      </c>
      <c r="F692">
        <v>1454</v>
      </c>
      <c r="G692">
        <v>31</v>
      </c>
      <c r="H692">
        <v>23076</v>
      </c>
      <c r="I692" t="b">
        <v>0</v>
      </c>
    </row>
    <row r="693" spans="1:9" x14ac:dyDescent="0.25">
      <c r="A693" t="s">
        <v>11</v>
      </c>
      <c r="B693" s="1">
        <v>44581</v>
      </c>
      <c r="C693">
        <v>28</v>
      </c>
      <c r="D693">
        <v>21650</v>
      </c>
      <c r="E693">
        <v>0</v>
      </c>
      <c r="F693">
        <v>1454</v>
      </c>
      <c r="G693">
        <v>28</v>
      </c>
      <c r="H693">
        <v>23104</v>
      </c>
      <c r="I693" t="b">
        <v>0</v>
      </c>
    </row>
    <row r="694" spans="1:9" x14ac:dyDescent="0.25">
      <c r="A694" t="s">
        <v>11</v>
      </c>
      <c r="B694" s="1">
        <v>44582</v>
      </c>
      <c r="C694">
        <v>29</v>
      </c>
      <c r="D694">
        <v>21679</v>
      </c>
      <c r="E694">
        <v>3</v>
      </c>
      <c r="F694">
        <v>1457</v>
      </c>
      <c r="G694">
        <v>32</v>
      </c>
      <c r="H694">
        <v>23136</v>
      </c>
      <c r="I694" t="b">
        <v>0</v>
      </c>
    </row>
    <row r="695" spans="1:9" x14ac:dyDescent="0.25">
      <c r="A695" t="s">
        <v>11</v>
      </c>
      <c r="B695" s="1">
        <v>44583</v>
      </c>
      <c r="C695">
        <v>32</v>
      </c>
      <c r="D695">
        <v>21711</v>
      </c>
      <c r="E695">
        <v>3</v>
      </c>
      <c r="F695">
        <v>1460</v>
      </c>
      <c r="G695">
        <v>35</v>
      </c>
      <c r="H695">
        <v>23171</v>
      </c>
      <c r="I695" t="b">
        <v>0</v>
      </c>
    </row>
    <row r="696" spans="1:9" x14ac:dyDescent="0.25">
      <c r="A696" t="s">
        <v>11</v>
      </c>
      <c r="B696" s="1">
        <v>44584</v>
      </c>
      <c r="C696">
        <v>34</v>
      </c>
      <c r="D696">
        <v>21745</v>
      </c>
      <c r="E696">
        <v>1</v>
      </c>
      <c r="F696">
        <v>1461</v>
      </c>
      <c r="G696">
        <v>35</v>
      </c>
      <c r="H696">
        <v>23206</v>
      </c>
      <c r="I696" t="b">
        <v>0</v>
      </c>
    </row>
    <row r="697" spans="1:9" x14ac:dyDescent="0.25">
      <c r="A697" t="s">
        <v>11</v>
      </c>
      <c r="B697" s="1">
        <v>44585</v>
      </c>
      <c r="C697">
        <v>24</v>
      </c>
      <c r="D697">
        <v>21769</v>
      </c>
      <c r="E697">
        <v>3</v>
      </c>
      <c r="F697">
        <v>1464</v>
      </c>
      <c r="G697">
        <v>27</v>
      </c>
      <c r="H697">
        <v>23233</v>
      </c>
      <c r="I697" t="b">
        <v>0</v>
      </c>
    </row>
    <row r="698" spans="1:9" x14ac:dyDescent="0.25">
      <c r="A698" t="s">
        <v>11</v>
      </c>
      <c r="B698" s="1">
        <v>44586</v>
      </c>
      <c r="C698">
        <v>34</v>
      </c>
      <c r="D698">
        <v>21803</v>
      </c>
      <c r="E698">
        <v>0</v>
      </c>
      <c r="F698">
        <v>1464</v>
      </c>
      <c r="G698">
        <v>34</v>
      </c>
      <c r="H698">
        <v>23267</v>
      </c>
      <c r="I698" t="b">
        <v>0</v>
      </c>
    </row>
    <row r="699" spans="1:9" x14ac:dyDescent="0.25">
      <c r="A699" t="s">
        <v>11</v>
      </c>
      <c r="B699" s="1">
        <v>44587</v>
      </c>
      <c r="C699">
        <v>28</v>
      </c>
      <c r="D699">
        <v>21831</v>
      </c>
      <c r="E699">
        <v>4</v>
      </c>
      <c r="F699">
        <v>1468</v>
      </c>
      <c r="G699">
        <v>32</v>
      </c>
      <c r="H699">
        <v>23299</v>
      </c>
      <c r="I699" t="b">
        <v>0</v>
      </c>
    </row>
    <row r="700" spans="1:9" x14ac:dyDescent="0.25">
      <c r="A700" t="s">
        <v>11</v>
      </c>
      <c r="B700" s="1">
        <v>44588</v>
      </c>
      <c r="C700">
        <v>40</v>
      </c>
      <c r="D700">
        <v>21871</v>
      </c>
      <c r="E700">
        <v>0</v>
      </c>
      <c r="F700">
        <v>1468</v>
      </c>
      <c r="G700">
        <v>40</v>
      </c>
      <c r="H700">
        <v>23339</v>
      </c>
      <c r="I700" t="b">
        <v>0</v>
      </c>
    </row>
    <row r="701" spans="1:9" x14ac:dyDescent="0.25">
      <c r="A701" t="s">
        <v>11</v>
      </c>
      <c r="B701" s="1">
        <v>44589</v>
      </c>
      <c r="C701">
        <v>20</v>
      </c>
      <c r="D701">
        <v>21891</v>
      </c>
      <c r="E701">
        <v>3</v>
      </c>
      <c r="F701">
        <v>1471</v>
      </c>
      <c r="G701">
        <v>23</v>
      </c>
      <c r="H701">
        <v>23362</v>
      </c>
      <c r="I701" t="b">
        <v>0</v>
      </c>
    </row>
    <row r="702" spans="1:9" x14ac:dyDescent="0.25">
      <c r="A702" t="s">
        <v>11</v>
      </c>
      <c r="B702" s="1">
        <v>44590</v>
      </c>
      <c r="C702">
        <v>39</v>
      </c>
      <c r="D702">
        <v>21930</v>
      </c>
      <c r="E702">
        <v>1</v>
      </c>
      <c r="F702">
        <v>1472</v>
      </c>
      <c r="G702">
        <v>40</v>
      </c>
      <c r="H702">
        <v>23402</v>
      </c>
      <c r="I702" t="b">
        <v>0</v>
      </c>
    </row>
    <row r="703" spans="1:9" x14ac:dyDescent="0.25">
      <c r="A703" t="s">
        <v>11</v>
      </c>
      <c r="B703" s="1">
        <v>44591</v>
      </c>
      <c r="C703">
        <v>27</v>
      </c>
      <c r="D703">
        <v>21957</v>
      </c>
      <c r="E703">
        <v>2</v>
      </c>
      <c r="F703">
        <v>1474</v>
      </c>
      <c r="G703">
        <v>29</v>
      </c>
      <c r="H703">
        <v>23431</v>
      </c>
      <c r="I703" t="b">
        <v>0</v>
      </c>
    </row>
    <row r="704" spans="1:9" x14ac:dyDescent="0.25">
      <c r="A704" t="s">
        <v>11</v>
      </c>
      <c r="B704" s="1">
        <v>44592</v>
      </c>
      <c r="C704">
        <v>32</v>
      </c>
      <c r="D704">
        <v>21989</v>
      </c>
      <c r="E704">
        <v>4</v>
      </c>
      <c r="F704">
        <v>1478</v>
      </c>
      <c r="G704">
        <v>36</v>
      </c>
      <c r="H704">
        <v>23467</v>
      </c>
      <c r="I704" t="b">
        <v>0</v>
      </c>
    </row>
    <row r="705" spans="1:9" x14ac:dyDescent="0.25">
      <c r="A705" t="s">
        <v>11</v>
      </c>
      <c r="B705" s="1">
        <v>44593</v>
      </c>
      <c r="C705">
        <v>33</v>
      </c>
      <c r="D705">
        <v>22022</v>
      </c>
      <c r="E705">
        <v>2</v>
      </c>
      <c r="F705">
        <v>1480</v>
      </c>
      <c r="G705">
        <v>35</v>
      </c>
      <c r="H705">
        <v>23502</v>
      </c>
      <c r="I705" t="b">
        <v>0</v>
      </c>
    </row>
    <row r="706" spans="1:9" x14ac:dyDescent="0.25">
      <c r="A706" t="s">
        <v>11</v>
      </c>
      <c r="B706" s="1">
        <v>44594</v>
      </c>
      <c r="C706">
        <v>33</v>
      </c>
      <c r="D706">
        <v>22055</v>
      </c>
      <c r="E706">
        <v>0</v>
      </c>
      <c r="F706">
        <v>1480</v>
      </c>
      <c r="G706">
        <v>33</v>
      </c>
      <c r="H706">
        <v>23535</v>
      </c>
      <c r="I706" t="b">
        <v>1</v>
      </c>
    </row>
    <row r="707" spans="1:9" x14ac:dyDescent="0.25">
      <c r="A707" t="s">
        <v>11</v>
      </c>
      <c r="B707" s="1">
        <v>44595</v>
      </c>
      <c r="C707">
        <v>24</v>
      </c>
      <c r="D707">
        <v>22079</v>
      </c>
      <c r="E707">
        <v>0</v>
      </c>
      <c r="F707">
        <v>1480</v>
      </c>
      <c r="G707">
        <v>24</v>
      </c>
      <c r="H707">
        <v>23559</v>
      </c>
      <c r="I707" t="b">
        <v>1</v>
      </c>
    </row>
    <row r="708" spans="1:9" x14ac:dyDescent="0.25">
      <c r="A708" t="s">
        <v>11</v>
      </c>
      <c r="B708" s="1">
        <v>44596</v>
      </c>
      <c r="C708">
        <v>6</v>
      </c>
      <c r="D708">
        <v>22085</v>
      </c>
      <c r="E708">
        <v>1</v>
      </c>
      <c r="F708">
        <v>1481</v>
      </c>
      <c r="G708">
        <v>7</v>
      </c>
      <c r="H708">
        <v>23566</v>
      </c>
      <c r="I708" t="b">
        <v>1</v>
      </c>
    </row>
    <row r="709" spans="1:9" x14ac:dyDescent="0.25">
      <c r="A709" t="s">
        <v>11</v>
      </c>
      <c r="B709" s="1">
        <v>44597</v>
      </c>
      <c r="C709">
        <v>0</v>
      </c>
      <c r="D709">
        <v>22085</v>
      </c>
      <c r="E709">
        <v>0</v>
      </c>
      <c r="F709">
        <v>1481</v>
      </c>
      <c r="G709">
        <v>0</v>
      </c>
      <c r="H709">
        <v>23566</v>
      </c>
      <c r="I709" t="b">
        <v>1</v>
      </c>
    </row>
    <row r="710" spans="1:9" x14ac:dyDescent="0.25">
      <c r="A710" t="s">
        <v>11</v>
      </c>
      <c r="B710" s="1">
        <v>44598</v>
      </c>
      <c r="C710">
        <v>0</v>
      </c>
      <c r="D710">
        <v>22085</v>
      </c>
      <c r="E710">
        <v>0</v>
      </c>
      <c r="F710">
        <v>1481</v>
      </c>
      <c r="G710">
        <v>0</v>
      </c>
      <c r="H710">
        <v>23566</v>
      </c>
      <c r="I710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DeathsPerMonthTotal</vt:lpstr>
      <vt:lpstr>AllAreas-NewDeathsTotal</vt:lpstr>
      <vt:lpstr>SouthWest</vt:lpstr>
      <vt:lpstr>SouthEast</vt:lpstr>
      <vt:lpstr>NorthWest</vt:lpstr>
      <vt:lpstr>NorthEastAndYorkshire</vt:lpstr>
      <vt:lpstr>EastOfEngland</vt:lpstr>
      <vt:lpstr>London</vt:lpstr>
      <vt:lpstr>Midlands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dale</dc:creator>
  <cp:lastModifiedBy>jacob dale</cp:lastModifiedBy>
  <dcterms:created xsi:type="dcterms:W3CDTF">2022-02-09T13:38:37Z</dcterms:created>
  <dcterms:modified xsi:type="dcterms:W3CDTF">2022-04-12T15:28:45Z</dcterms:modified>
</cp:coreProperties>
</file>