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ike\Google Drive\Villanova\Thesis\"/>
    </mc:Choice>
  </mc:AlternateContent>
  <bookViews>
    <workbookView xWindow="0" yWindow="0" windowWidth="5355" windowHeight="3360" tabRatio="564" activeTab="3"/>
  </bookViews>
  <sheets>
    <sheet name="UI-Frameworks" sheetId="1" r:id="rId1"/>
    <sheet name="Components" sheetId="3" r:id="rId2"/>
    <sheet name="Demo Components" sheetId="7" r:id="rId3"/>
    <sheet name="Demo Statistics" sheetId="4" r:id="rId4"/>
    <sheet name="Documentation" sheetId="8" r:id="rId5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4" l="1"/>
  <c r="O3" i="4"/>
  <c r="O9" i="4"/>
  <c r="O10" i="4"/>
  <c r="O8" i="4"/>
  <c r="O5" i="4"/>
  <c r="O6" i="4"/>
  <c r="O7" i="4"/>
  <c r="O4" i="4"/>
  <c r="O2" i="4"/>
  <c r="D3" i="4"/>
  <c r="D4" i="4"/>
  <c r="D5" i="4"/>
  <c r="D7" i="4"/>
  <c r="D8" i="4"/>
  <c r="D9" i="4"/>
  <c r="D6" i="4"/>
  <c r="D10" i="4"/>
  <c r="D11" i="4"/>
  <c r="D2" i="4"/>
  <c r="L3" i="8"/>
  <c r="L4" i="8"/>
  <c r="L5" i="8"/>
  <c r="L6" i="8"/>
  <c r="L7" i="8"/>
  <c r="L8" i="8"/>
  <c r="L9" i="8"/>
  <c r="L10" i="8"/>
  <c r="L11" i="8"/>
  <c r="V4" i="7"/>
  <c r="V5" i="7"/>
  <c r="V6" i="7"/>
  <c r="V7" i="7"/>
  <c r="V8" i="7"/>
  <c r="V9" i="7"/>
  <c r="V10" i="7"/>
  <c r="V11" i="7"/>
  <c r="V3" i="7"/>
  <c r="L2" i="8"/>
  <c r="V2" i="7"/>
</calcChain>
</file>

<file path=xl/sharedStrings.xml><?xml version="1.0" encoding="utf-8"?>
<sst xmlns="http://schemas.openxmlformats.org/spreadsheetml/2006/main" count="576" uniqueCount="336">
  <si>
    <t>http://mseemann.io/angular2-mdl/</t>
  </si>
  <si>
    <t xml:space="preserve">ngSemantic </t>
  </si>
  <si>
    <t>https://www.primefaces.org/primeng/#/</t>
  </si>
  <si>
    <t>PrimeNG</t>
  </si>
  <si>
    <t>ngx-bootstrap</t>
  </si>
  <si>
    <t>http://valor-software.com/ngx-bootstrap/#/</t>
  </si>
  <si>
    <t>http://ng-lightning.github.io/ng-lightning/#/</t>
  </si>
  <si>
    <t>NG-Lightning</t>
  </si>
  <si>
    <t>ng-bootstrap</t>
  </si>
  <si>
    <t>https://ng-bootstrap.github.io/#/home</t>
  </si>
  <si>
    <t>http://www.telerik.com/kendo-angular-ui/</t>
  </si>
  <si>
    <t>Kendo UI</t>
  </si>
  <si>
    <t>https://github.com/angular/material2</t>
  </si>
  <si>
    <t>Angular Material</t>
  </si>
  <si>
    <t>https://www.infragistics.com/products/ignite-ui</t>
  </si>
  <si>
    <t>Website</t>
  </si>
  <si>
    <t>Onsen UI for Angular 2</t>
  </si>
  <si>
    <t>Wijmo</t>
  </si>
  <si>
    <t>Cost</t>
  </si>
  <si>
    <t>Licence</t>
  </si>
  <si>
    <t>MIT</t>
  </si>
  <si>
    <t>Material Design Lite</t>
  </si>
  <si>
    <t>Yes</t>
  </si>
  <si>
    <t>Copyright</t>
  </si>
  <si>
    <t>Apache 2</t>
  </si>
  <si>
    <t>Number of Components</t>
  </si>
  <si>
    <t>Monthly Downloads</t>
  </si>
  <si>
    <t>Requires Jquery</t>
  </si>
  <si>
    <t>IgniteUI (Ignite UI JS Blocks)</t>
  </si>
  <si>
    <t>Github</t>
  </si>
  <si>
    <t>https://github.com/IgniteUI/igniteui-js-blocks</t>
  </si>
  <si>
    <t>https://material.angular.io/</t>
  </si>
  <si>
    <t>N/A</t>
  </si>
  <si>
    <t>N/A (Uses internal npm)</t>
  </si>
  <si>
    <t>https://github.com/mseemann/angular2-mdl</t>
  </si>
  <si>
    <t>https://github.com/ng-bootstrap/ng-bootstrap</t>
  </si>
  <si>
    <t>https://github.com/ng-lightning/ng-lightning</t>
  </si>
  <si>
    <t>Stars on Github (4/15/2017)</t>
  </si>
  <si>
    <t>N/A (closed source)</t>
  </si>
  <si>
    <t>https://github.com/valor-software/ngx-bootstrap</t>
  </si>
  <si>
    <t>https://github.com/primefaces/primeng</t>
  </si>
  <si>
    <t>No</t>
  </si>
  <si>
    <t>Theme Customization Support</t>
  </si>
  <si>
    <t>Yes (Datetimepicker, Slider, Schedule)</t>
  </si>
  <si>
    <t>Free</t>
  </si>
  <si>
    <t>Avatar</t>
  </si>
  <si>
    <t>Badge</t>
  </si>
  <si>
    <t>Button</t>
  </si>
  <si>
    <t>Card</t>
  </si>
  <si>
    <t>Carousel</t>
  </si>
  <si>
    <t>Checkbox</t>
  </si>
  <si>
    <t>Dialog</t>
  </si>
  <si>
    <t>Icon</t>
  </si>
  <si>
    <t>Input</t>
  </si>
  <si>
    <t>Label</t>
  </si>
  <si>
    <t>List</t>
  </si>
  <si>
    <t>Navbar</t>
  </si>
  <si>
    <t>Navigation Drawer</t>
  </si>
  <si>
    <t>Radio</t>
  </si>
  <si>
    <t>Ripple</t>
  </si>
  <si>
    <t>Snackbar</t>
  </si>
  <si>
    <t>Switch</t>
  </si>
  <si>
    <t>Slider</t>
  </si>
  <si>
    <t>Tabbar</t>
  </si>
  <si>
    <t>Toast</t>
  </si>
  <si>
    <t>ButtonGroup</t>
  </si>
  <si>
    <t>SplitButton</t>
  </si>
  <si>
    <t>DropDownButton</t>
  </si>
  <si>
    <t>Chart</t>
  </si>
  <si>
    <t>Stock-Chart</t>
  </si>
  <si>
    <t>Sparkline</t>
  </si>
  <si>
    <t>Calendar</t>
  </si>
  <si>
    <t>DateInput</t>
  </si>
  <si>
    <t>DatePicker</t>
  </si>
  <si>
    <t>AutoComplete</t>
  </si>
  <si>
    <t>ComboBox</t>
  </si>
  <si>
    <t>DropDownList</t>
  </si>
  <si>
    <t>MultiSelect</t>
  </si>
  <si>
    <t>Grid</t>
  </si>
  <si>
    <t>Popup</t>
  </si>
  <si>
    <t>PanelBar</t>
  </si>
  <si>
    <t>TabStrip</t>
  </si>
  <si>
    <t>MaskedTextBox</t>
  </si>
  <si>
    <t>NumericTextBox</t>
  </si>
  <si>
    <t>ScrollView</t>
  </si>
  <si>
    <t>Sortable</t>
  </si>
  <si>
    <t>Upload</t>
  </si>
  <si>
    <t>Themes</t>
  </si>
  <si>
    <t>Badges</t>
  </si>
  <si>
    <t>Buttons</t>
  </si>
  <si>
    <t>Cards</t>
  </si>
  <si>
    <t>Chips</t>
  </si>
  <si>
    <t>Dialog (imperative)</t>
  </si>
  <si>
    <t>Dialog (declarative)</t>
  </si>
  <si>
    <t>Icons</t>
  </si>
  <si>
    <t>Layouts</t>
  </si>
  <si>
    <t>Loading</t>
  </si>
  <si>
    <t>Menus</t>
  </si>
  <si>
    <t>Reactive Forms</t>
  </si>
  <si>
    <t>Shadows</t>
  </si>
  <si>
    <t>Sliders</t>
  </si>
  <si>
    <t>Tables</t>
  </si>
  <si>
    <t>Tabs</t>
  </si>
  <si>
    <t>Text Fields</t>
  </si>
  <si>
    <t>Toggle</t>
  </si>
  <si>
    <t>Tooltips</t>
  </si>
  <si>
    <t>Date Picker</t>
  </si>
  <si>
    <t>Popover</t>
  </si>
  <si>
    <t>Select</t>
  </si>
  <si>
    <t>Expansion Panel</t>
  </si>
  <si>
    <t>Accordion</t>
  </si>
  <si>
    <t>Alert</t>
  </si>
  <si>
    <t>Collapse</t>
  </si>
  <si>
    <t>Datepicker</t>
  </si>
  <si>
    <t>Dropdown</t>
  </si>
  <si>
    <t>Modal</t>
  </si>
  <si>
    <t>Pagination</t>
  </si>
  <si>
    <t>Progressbar</t>
  </si>
  <si>
    <t>Rating</t>
  </si>
  <si>
    <t>Timepicker</t>
  </si>
  <si>
    <t>Tooltip</t>
  </si>
  <si>
    <t>Typeahead</t>
  </si>
  <si>
    <t>Breadcrumb</t>
  </si>
  <si>
    <t>Datatable</t>
  </si>
  <si>
    <t>Form</t>
  </si>
  <si>
    <t>TextArea</t>
  </si>
  <si>
    <t>Form Group</t>
  </si>
  <si>
    <t>Figure</t>
  </si>
  <si>
    <t>Lookup</t>
  </si>
  <si>
    <t>Menu</t>
  </si>
  <si>
    <t>Picklist</t>
  </si>
  <si>
    <t>Pill</t>
  </si>
  <si>
    <t>Section</t>
  </si>
  <si>
    <t>Spinner</t>
  </si>
  <si>
    <t>Tab</t>
  </si>
  <si>
    <t>Flag</t>
  </si>
  <si>
    <t>Loader</t>
  </si>
  <si>
    <t>Segment</t>
  </si>
  <si>
    <t>Message</t>
  </si>
  <si>
    <t>Dimmer</t>
  </si>
  <si>
    <t>Shape</t>
  </si>
  <si>
    <t>Search</t>
  </si>
  <si>
    <t>Sidebar</t>
  </si>
  <si>
    <t>Progress</t>
  </si>
  <si>
    <t>Transition</t>
  </si>
  <si>
    <t>Contextmenu</t>
  </si>
  <si>
    <t>Alerts</t>
  </si>
  <si>
    <t>Dropdowns</t>
  </si>
  <si>
    <t>Modals</t>
  </si>
  <si>
    <t>Conditional</t>
  </si>
  <si>
    <t>Pull Hook</t>
  </si>
  <si>
    <t>Speed Dial</t>
  </si>
  <si>
    <t>Fab</t>
  </si>
  <si>
    <t>Row</t>
  </si>
  <si>
    <t>Splitter (Sidenav)</t>
  </si>
  <si>
    <t>Back Button</t>
  </si>
  <si>
    <t>Navigator</t>
  </si>
  <si>
    <t>Toolbar</t>
  </si>
  <si>
    <t>Bottom Toolbar</t>
  </si>
  <si>
    <t>Progress Bar</t>
  </si>
  <si>
    <t>Progress Circular</t>
  </si>
  <si>
    <t>Template</t>
  </si>
  <si>
    <t>Editor</t>
  </si>
  <si>
    <t>InputSwitch</t>
  </si>
  <si>
    <t>InputText</t>
  </si>
  <si>
    <t>InputTextArea</t>
  </si>
  <si>
    <t>Listbox</t>
  </si>
  <si>
    <t>Mask</t>
  </si>
  <si>
    <t>Password</t>
  </si>
  <si>
    <t>RadioButton</t>
  </si>
  <si>
    <t>SelectButton</t>
  </si>
  <si>
    <t>ToggleButton</t>
  </si>
  <si>
    <t>TriStateCheckbox</t>
  </si>
  <si>
    <t>DataGrid</t>
  </si>
  <si>
    <t>DataList</t>
  </si>
  <si>
    <t>DataScroller</t>
  </si>
  <si>
    <t>DataTable</t>
  </si>
  <si>
    <t>OrderList</t>
  </si>
  <si>
    <t>GMap</t>
  </si>
  <si>
    <t>Paginator</t>
  </si>
  <si>
    <t>PickList</t>
  </si>
  <si>
    <t>Schedule</t>
  </si>
  <si>
    <t>Tree</t>
  </si>
  <si>
    <t>TreeTable</t>
  </si>
  <si>
    <t>Fieldset</t>
  </si>
  <si>
    <t>Panel</t>
  </si>
  <si>
    <t>TabView</t>
  </si>
  <si>
    <t>ConfirmDialog</t>
  </si>
  <si>
    <t>Lightbox</t>
  </si>
  <si>
    <t>OverlayPanel</t>
  </si>
  <si>
    <t>MenuModel</t>
  </si>
  <si>
    <t>ContextMenu</t>
  </si>
  <si>
    <t>MegaMenu</t>
  </si>
  <si>
    <t>Menubar</t>
  </si>
  <si>
    <t>PanelMenu</t>
  </si>
  <si>
    <t>SlideMenu</t>
  </si>
  <si>
    <t>Steps</t>
  </si>
  <si>
    <t>TabMenu</t>
  </si>
  <si>
    <t>TieredMenu</t>
  </si>
  <si>
    <t>Bar (Chart)</t>
  </si>
  <si>
    <t>Doughnut (Chart)</t>
  </si>
  <si>
    <t>Line (Chart)</t>
  </si>
  <si>
    <t>PolarArea (Chart)</t>
  </si>
  <si>
    <t>Pie (Chart)</t>
  </si>
  <si>
    <t>Radar (Chart)</t>
  </si>
  <si>
    <t>Growl</t>
  </si>
  <si>
    <t>Galleria</t>
  </si>
  <si>
    <t>Drag &amp; Drop</t>
  </si>
  <si>
    <t>BlockUI</t>
  </si>
  <si>
    <t>Captcha</t>
  </si>
  <si>
    <t>Inplace</t>
  </si>
  <si>
    <t>Validation</t>
  </si>
  <si>
    <t>ProgressBar</t>
  </si>
  <si>
    <t>CodeHighlighter</t>
  </si>
  <si>
    <t>Terminal</t>
  </si>
  <si>
    <t>List Item</t>
  </si>
  <si>
    <t>List Header</t>
  </si>
  <si>
    <t>Lazy Repeat</t>
  </si>
  <si>
    <t>Column</t>
  </si>
  <si>
    <t>Carousel Item</t>
  </si>
  <si>
    <t>Speed Dial Item</t>
  </si>
  <si>
    <t>InputNumber</t>
  </si>
  <si>
    <t>InputDate</t>
  </si>
  <si>
    <t>InputTime</t>
  </si>
  <si>
    <t>InputMask</t>
  </si>
  <si>
    <t>InputColor</t>
  </si>
  <si>
    <t>ListBox</t>
  </si>
  <si>
    <t>ColorPicker</t>
  </si>
  <si>
    <t>FlexGrid</t>
  </si>
  <si>
    <t>FlexChart</t>
  </si>
  <si>
    <t>TreeView</t>
  </si>
  <si>
    <t>Image</t>
  </si>
  <si>
    <t>MultiAutoComplete</t>
  </si>
  <si>
    <t>FlexPie</t>
  </si>
  <si>
    <t>LinearGauge</t>
  </si>
  <si>
    <t>RadialGauge</t>
  </si>
  <si>
    <t>BulletGraph</t>
  </si>
  <si>
    <t>Autocomplete</t>
  </si>
  <si>
    <t>Button-toggle</t>
  </si>
  <si>
    <t>Grid-list</t>
  </si>
  <si>
    <t>Progress-bar</t>
  </si>
  <si>
    <t>Progress-spinner</t>
  </si>
  <si>
    <t>Ripples</t>
  </si>
  <si>
    <t>Sidenav</t>
  </si>
  <si>
    <t>Slide-toggle</t>
  </si>
  <si>
    <t>Snackbar / Toast</t>
  </si>
  <si>
    <t>Textarea</t>
  </si>
  <si>
    <t>Range</t>
  </si>
  <si>
    <t>Gesture-detector</t>
  </si>
  <si>
    <t>Splitter-side</t>
  </si>
  <si>
    <t>Splitter-content</t>
  </si>
  <si>
    <t>Toolbar Button</t>
  </si>
  <si>
    <t>Page</t>
  </si>
  <si>
    <t>Tab Bar</t>
  </si>
  <si>
    <t>Browsers Supported</t>
  </si>
  <si>
    <t>Chrome (45+), Firefox (40+), IE (10+), Edge (20+), Safari (7+)</t>
  </si>
  <si>
    <t>Chrome (including Android), Firefox, Safari (including iOS), and IE11 / Edge</t>
  </si>
  <si>
    <t>Scroll</t>
  </si>
  <si>
    <t>Linear Progress</t>
  </si>
  <si>
    <t>Circular Progress</t>
  </si>
  <si>
    <t>Buttongroup</t>
  </si>
  <si>
    <t>Datacontainer</t>
  </si>
  <si>
    <t>Datautil</t>
  </si>
  <si>
    <t>All browsers supported by Angular framework</t>
  </si>
  <si>
    <t>We support the same browsers and versions supported by both Angular and Salesforce's Lightning Design System.</t>
  </si>
  <si>
    <t>Android 4.4+, Firefox 45+, Chrome 48+, IE 9+, iPhone 9.3+, Edge, 13+, Safari 9+</t>
  </si>
  <si>
    <t>Github Issue Time To Close Average (http://issuestats.com)</t>
  </si>
  <si>
    <t>Github Pull Request Time To Close Average (http://issuestats.com)</t>
  </si>
  <si>
    <t>11 hours</t>
  </si>
  <si>
    <t>2 hours</t>
  </si>
  <si>
    <t>25 days</t>
  </si>
  <si>
    <t>1 day</t>
  </si>
  <si>
    <t>7 days</t>
  </si>
  <si>
    <t>6 hours</t>
  </si>
  <si>
    <t>2 days</t>
  </si>
  <si>
    <t>1 hour</t>
  </si>
  <si>
    <t>15 hours</t>
  </si>
  <si>
    <t>4 days</t>
  </si>
  <si>
    <t>24 hours</t>
  </si>
  <si>
    <t>5 days</t>
  </si>
  <si>
    <t>Open Issues</t>
  </si>
  <si>
    <t>Closed Issues</t>
  </si>
  <si>
    <t>Commercial Support Available?</t>
  </si>
  <si>
    <t>ng2-materialize</t>
  </si>
  <si>
    <t>https://github.com/sherweb/ng2-materialize</t>
  </si>
  <si>
    <t>13 days</t>
  </si>
  <si>
    <t>8 hours</t>
  </si>
  <si>
    <t>Materialize dependency</t>
  </si>
  <si>
    <t>Yes (Materialize)</t>
  </si>
  <si>
    <t>Yes (Bootstrap)</t>
  </si>
  <si>
    <t>Yes (Design Tokens)</t>
  </si>
  <si>
    <t>https://sherweb.github.io/ng2-materialize/</t>
  </si>
  <si>
    <t>NG2-Materialize</t>
  </si>
  <si>
    <t>Collapsible</t>
  </si>
  <si>
    <t>Parallax</t>
  </si>
  <si>
    <t>Radio-Button</t>
  </si>
  <si>
    <t>ng-Semantic-ui</t>
  </si>
  <si>
    <t>https://edcarroll.github.io/ng2-semantic-ui/#/getting-started</t>
  </si>
  <si>
    <t>https://github.com/edcarroll/ng2-semantic-ui</t>
  </si>
  <si>
    <t>3 months</t>
  </si>
  <si>
    <t>6 minutes</t>
  </si>
  <si>
    <t>ng-semantic-ui</t>
  </si>
  <si>
    <t>Number of Components in Demo</t>
  </si>
  <si>
    <t>Documentation Score</t>
  </si>
  <si>
    <t>Lines of HTML</t>
  </si>
  <si>
    <t>Lines of TypeScript</t>
  </si>
  <si>
    <t>Breadcrumbs</t>
  </si>
  <si>
    <t>Dialog or Modal</t>
  </si>
  <si>
    <t>Toast or Snackbar</t>
  </si>
  <si>
    <t>Chip or Badge</t>
  </si>
  <si>
    <t>Progress Spinner</t>
  </si>
  <si>
    <t>Radio Group</t>
  </si>
  <si>
    <t>Text Field</t>
  </si>
  <si>
    <t>Select or Dropdown</t>
  </si>
  <si>
    <t>Total</t>
  </si>
  <si>
    <t>Being easy to find</t>
  </si>
  <si>
    <t>Including installation details</t>
  </si>
  <si>
    <t>Having a section or page for each available component</t>
  </si>
  <si>
    <t>Having a live example</t>
  </si>
  <si>
    <t>Including code examples that work when copied</t>
  </si>
  <si>
    <t>Including API references for component bindings</t>
  </si>
  <si>
    <t>Including detail about theming</t>
  </si>
  <si>
    <t>Including a sample project</t>
  </si>
  <si>
    <t>A link to GitHub, or to report an issue for closed source libraries</t>
  </si>
  <si>
    <t>A community link</t>
  </si>
  <si>
    <t>Implementation Score</t>
  </si>
  <si>
    <t>Bundle Size (KB)</t>
  </si>
  <si>
    <t>Initial Load Time (seconds)</t>
  </si>
  <si>
    <t>Memory Heap Size (MB)</t>
  </si>
  <si>
    <t>Issue close time in hours</t>
  </si>
  <si>
    <t>Total Lines of Code</t>
  </si>
  <si>
    <t>Total Score</t>
  </si>
  <si>
    <t>Lines of Code Rank</t>
  </si>
  <si>
    <t>Bundle Size Rank</t>
  </si>
  <si>
    <t>Initial Load Time Rank</t>
  </si>
  <si>
    <t>Memory Heap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</si>
</sst>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6" fontId="0" fillId="0" borderId="0" xfId="0" applyNumberFormat="1"/>
    <xf numFmtId="3" fontId="0" fillId="0" borderId="0" xfId="0" applyNumberFormat="1"/>
    <xf numFmtId="0" fontId="3" fillId="0" borderId="0" xfId="1" applyFont="1"/>
    <xf numFmtId="0" fontId="3" fillId="0" borderId="0" xfId="0" applyFont="1"/>
    <xf numFmtId="3" fontId="3" fillId="0" borderId="0" xfId="1" applyNumberFormat="1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/>
    <xf numFmtId="0" fontId="1" fillId="0" borderId="0" xfId="1" applyFill="1"/>
    <xf numFmtId="3" fontId="3" fillId="0" borderId="0" xfId="1" applyNumberFormat="1" applyFont="1" applyFill="1"/>
    <xf numFmtId="0" fontId="0" fillId="0" borderId="0" xfId="0" applyFill="1"/>
    <xf numFmtId="3" fontId="0" fillId="0" borderId="0" xfId="0" applyNumberFormat="1" applyFill="1"/>
    <xf numFmtId="0" fontId="3" fillId="0" borderId="0" xfId="1" applyFont="1" applyFill="1"/>
    <xf numFmtId="0" fontId="0" fillId="0" borderId="0" xfId="0" applyFont="1"/>
    <xf numFmtId="0" fontId="1" fillId="0" borderId="0" xfId="1" applyAlignment="1">
      <alignment horizontal="left" vertical="center" wrapText="1" indent="1"/>
    </xf>
    <xf numFmtId="0" fontId="0" fillId="0" borderId="0" xfId="0" applyFont="1" applyAlignment="1">
      <alignment wrapText="1"/>
    </xf>
    <xf numFmtId="0" fontId="0" fillId="0" borderId="0" xfId="0" applyFont="1" applyFill="1"/>
    <xf numFmtId="0" fontId="1" fillId="0" borderId="0" xfId="1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'UI-Frameworks'!$D$1</c:f>
              <c:strCache>
                <c:ptCount val="1"/>
                <c:pt idx="0">
                  <c:v>Stars on Github (4/15/2017)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'UI-Frameworks'!$A$2:$A$11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'UI-Frameworks'!$D$2:$D$11</c:f>
              <c:numCache>
                <c:formatCode>General</c:formatCode>
                <c:ptCount val="10"/>
                <c:pt idx="0" formatCode="#,##0">
                  <c:v>8264</c:v>
                </c:pt>
                <c:pt idx="1">
                  <c:v>85</c:v>
                </c:pt>
                <c:pt idx="2">
                  <c:v>0</c:v>
                </c:pt>
                <c:pt idx="3">
                  <c:v>323</c:v>
                </c:pt>
                <c:pt idx="4">
                  <c:v>82</c:v>
                </c:pt>
                <c:pt idx="5" formatCode="#,##0">
                  <c:v>2583</c:v>
                </c:pt>
                <c:pt idx="6">
                  <c:v>422</c:v>
                </c:pt>
                <c:pt idx="7">
                  <c:v>101</c:v>
                </c:pt>
                <c:pt idx="8" formatCode="#,##0">
                  <c:v>2564</c:v>
                </c:pt>
                <c:pt idx="9" formatCode="#,##0">
                  <c:v>1937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787040"/>
        <c:axId val="1080790848"/>
      </c:barChart>
      <c:catAx>
        <c:axId val="10807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90848"/>
        <c:crosses val="autoZero"/>
        <c:auto val="1"/>
        <c:lblAlgn val="ctr"/>
        <c:lblOffset val="100"/>
        <c:noMultiLvlLbl val="0"/>
      </c:catAx>
      <c:valAx>
        <c:axId val="10807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Issue close time in hours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'UI-Frameworks'!$H$1</c:f>
              <c:strCache>
                <c:ptCount val="1"/>
                <c:pt idx="0">
                  <c:v>Issue close time in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'UI-Frameworks'!$A$2:$A$11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'UI-Frameworks'!$H$2:$H$11</c:f>
              <c:numCache>
                <c:formatCode>General</c:formatCode>
                <c:ptCount val="10"/>
                <c:pt idx="0" formatCode="#,##0">
                  <c:v>24</c:v>
                </c:pt>
                <c:pt idx="1">
                  <c:v>600</c:v>
                </c:pt>
                <c:pt idx="2">
                  <c:v>24</c:v>
                </c:pt>
                <c:pt idx="3">
                  <c:v>15</c:v>
                </c:pt>
                <c:pt idx="4">
                  <c:v>312</c:v>
                </c:pt>
                <c:pt idx="5" formatCode="#,##0">
                  <c:v>168</c:v>
                </c:pt>
                <c:pt idx="6">
                  <c:v>48</c:v>
                </c:pt>
                <c:pt idx="7">
                  <c:v>2160</c:v>
                </c:pt>
                <c:pt idx="8" formatCode="#,##0">
                  <c:v>96</c:v>
                </c:pt>
                <c:pt idx="9" formatCode="#,##0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190896"/>
        <c:axId val="632199056"/>
      </c:barChart>
      <c:catAx>
        <c:axId val="6321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99056"/>
        <c:crosses val="autoZero"/>
        <c:auto val="1"/>
        <c:lblAlgn val="ctr"/>
        <c:lblOffset val="100"/>
        <c:noMultiLvlLbl val="0"/>
      </c:catAx>
      <c:valAx>
        <c:axId val="6321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19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'UI-Frameworks'!$M$1</c:f>
              <c:strCache>
                <c:ptCount val="1"/>
                <c:pt idx="0">
                  <c:v>Number of Components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'UI-Frameworks'!$A$2:$A$11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'UI-Frameworks'!$M$2:$M$11</c:f>
              <c:numCache>
                <c:formatCode>General</c:formatCode>
                <c:ptCount val="10"/>
                <c:pt idx="0">
                  <c:v>25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19</c:v>
                </c:pt>
                <c:pt idx="5">
                  <c:v>16</c:v>
                </c:pt>
                <c:pt idx="6">
                  <c:v>28</c:v>
                </c:pt>
                <c:pt idx="7">
                  <c:v>14</c:v>
                </c:pt>
                <c:pt idx="8">
                  <c:v>17</c:v>
                </c:pt>
                <c:pt idx="9">
                  <c:v>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902560"/>
        <c:axId val="636903104"/>
      </c:barChart>
      <c:catAx>
        <c:axId val="63690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03104"/>
        <c:crosses val="autoZero"/>
        <c:auto val="1"/>
        <c:lblAlgn val="ctr"/>
        <c:lblOffset val="100"/>
        <c:noMultiLvlLbl val="0"/>
      </c:catAx>
      <c:valAx>
        <c:axId val="6369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Statistics'!$F$1</c:f>
              <c:strCache>
                <c:ptCount val="1"/>
                <c:pt idx="0">
                  <c:v>Bundle Size (KB)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Statistics'!$F$2:$F$12</c:f>
              <c:numCache>
                <c:formatCode>General</c:formatCode>
                <c:ptCount val="11"/>
                <c:pt idx="0">
                  <c:v>253</c:v>
                </c:pt>
                <c:pt idx="1">
                  <c:v>315</c:v>
                </c:pt>
                <c:pt idx="2">
                  <c:v>369</c:v>
                </c:pt>
                <c:pt idx="3">
                  <c:v>200</c:v>
                </c:pt>
                <c:pt idx="4">
                  <c:v>553</c:v>
                </c:pt>
                <c:pt idx="5">
                  <c:v>231</c:v>
                </c:pt>
                <c:pt idx="6">
                  <c:v>238</c:v>
                </c:pt>
                <c:pt idx="7">
                  <c:v>727</c:v>
                </c:pt>
                <c:pt idx="8">
                  <c:v>209</c:v>
                </c:pt>
                <c:pt idx="9">
                  <c:v>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433392"/>
        <c:axId val="1265434480"/>
      </c:barChart>
      <c:catAx>
        <c:axId val="126543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34480"/>
        <c:crosses val="autoZero"/>
        <c:auto val="1"/>
        <c:lblAlgn val="ctr"/>
        <c:lblOffset val="100"/>
        <c:noMultiLvlLbl val="0"/>
      </c:catAx>
      <c:valAx>
        <c:axId val="12654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Lines of Code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'Demo Statistics'!$B$1</c:f>
              <c:strCache>
                <c:ptCount val="1"/>
                <c:pt idx="0">
                  <c:v>Lines of HTML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Statistics'!$B$2:$B$12</c:f>
              <c:numCache>
                <c:formatCode>General</c:formatCode>
                <c:ptCount val="11"/>
                <c:pt idx="0">
                  <c:v>56</c:v>
                </c:pt>
                <c:pt idx="1">
                  <c:v>63</c:v>
                </c:pt>
                <c:pt idx="2">
                  <c:v>83</c:v>
                </c:pt>
                <c:pt idx="3">
                  <c:v>67</c:v>
                </c:pt>
                <c:pt idx="4">
                  <c:v>126</c:v>
                </c:pt>
                <c:pt idx="5">
                  <c:v>86</c:v>
                </c:pt>
                <c:pt idx="6">
                  <c:v>125</c:v>
                </c:pt>
                <c:pt idx="7">
                  <c:v>93</c:v>
                </c:pt>
                <c:pt idx="8">
                  <c:v>89</c:v>
                </c:pt>
                <c:pt idx="9">
                  <c:v>45</c:v>
                </c:pt>
              </c:numCache>
            </c:numRef>
          </c:val>
        </c:ser>
        <c:ser>
          <c:idx val="1"/>
          <c:order val="1"/>
          <c:tx>
            <c:strRef>
              <c:f>'Demo Statistics'!$C$1</c:f>
              <c:strCache>
                <c:ptCount val="1"/>
                <c:pt idx="0">
                  <c:v>Lines of TypeScript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Statistics'!$C$2:$C$12</c:f>
              <c:numCache>
                <c:formatCode>General</c:formatCode>
                <c:ptCount val="11"/>
                <c:pt idx="0">
                  <c:v>35</c:v>
                </c:pt>
                <c:pt idx="1">
                  <c:v>15</c:v>
                </c:pt>
                <c:pt idx="2">
                  <c:v>23</c:v>
                </c:pt>
                <c:pt idx="3">
                  <c:v>24</c:v>
                </c:pt>
                <c:pt idx="4">
                  <c:v>16</c:v>
                </c:pt>
                <c:pt idx="5">
                  <c:v>39</c:v>
                </c:pt>
                <c:pt idx="6">
                  <c:v>18</c:v>
                </c:pt>
                <c:pt idx="7">
                  <c:v>15</c:v>
                </c:pt>
                <c:pt idx="8">
                  <c:v>10</c:v>
                </c:pt>
                <c:pt idx="9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1046016"/>
        <c:axId val="1271047104"/>
      </c:barChart>
      <c:catAx>
        <c:axId val="12710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47104"/>
        <c:crosses val="autoZero"/>
        <c:auto val="1"/>
        <c:lblAlgn val="ctr"/>
        <c:lblOffset val="100"/>
        <c:noMultiLvlLbl val="0"/>
      </c:catAx>
      <c:valAx>
        <c:axId val="127104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Statistics'!$H$1</c:f>
              <c:strCache>
                <c:ptCount val="1"/>
                <c:pt idx="0">
                  <c:v>Initial Load Time (seconds)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Statistics'!$H$2:$H$12</c:f>
              <c:numCache>
                <c:formatCode>General</c:formatCode>
                <c:ptCount val="11"/>
                <c:pt idx="0">
                  <c:v>7.2060000000000004</c:v>
                </c:pt>
                <c:pt idx="1">
                  <c:v>2.7909999999999999</c:v>
                </c:pt>
                <c:pt idx="2">
                  <c:v>5.766</c:v>
                </c:pt>
                <c:pt idx="3">
                  <c:v>3.1179999999999999</c:v>
                </c:pt>
                <c:pt idx="4">
                  <c:v>3.3079999999999998</c:v>
                </c:pt>
                <c:pt idx="5">
                  <c:v>2.032</c:v>
                </c:pt>
                <c:pt idx="6">
                  <c:v>2.3690000000000002</c:v>
                </c:pt>
                <c:pt idx="7">
                  <c:v>4.4130000000000003</c:v>
                </c:pt>
                <c:pt idx="8">
                  <c:v>1.9359999999999999</c:v>
                </c:pt>
                <c:pt idx="9">
                  <c:v>5.5529999999999999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864080"/>
        <c:axId val="1069884752"/>
      </c:barChart>
      <c:catAx>
        <c:axId val="106986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84752"/>
        <c:crosses val="autoZero"/>
        <c:auto val="1"/>
        <c:lblAlgn val="ctr"/>
        <c:lblOffset val="100"/>
        <c:noMultiLvlLbl val="0"/>
      </c:catAx>
      <c:valAx>
        <c:axId val="10698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Statistics'!$J$1</c:f>
              <c:strCache>
                <c:ptCount val="1"/>
                <c:pt idx="0">
                  <c:v>Memory Heap Size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Statistics'!$J$2:$J$12</c:f>
              <c:numCache>
                <c:formatCode>General</c:formatCode>
                <c:ptCount val="11"/>
                <c:pt idx="0">
                  <c:v>44.8</c:v>
                </c:pt>
                <c:pt idx="1">
                  <c:v>33</c:v>
                </c:pt>
                <c:pt idx="2">
                  <c:v>40.6</c:v>
                </c:pt>
                <c:pt idx="3">
                  <c:v>33.799999999999997</c:v>
                </c:pt>
                <c:pt idx="4">
                  <c:v>30.9</c:v>
                </c:pt>
                <c:pt idx="5">
                  <c:v>17.5</c:v>
                </c:pt>
                <c:pt idx="6">
                  <c:v>24.2</c:v>
                </c:pt>
                <c:pt idx="7">
                  <c:v>28.9</c:v>
                </c:pt>
                <c:pt idx="8">
                  <c:v>20</c:v>
                </c:pt>
                <c:pt idx="9">
                  <c:v>27.9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430128"/>
        <c:axId val="1276567120"/>
      </c:barChart>
      <c:catAx>
        <c:axId val="12654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67120"/>
        <c:crosses val="autoZero"/>
        <c:auto val="1"/>
        <c:lblAlgn val="ctr"/>
        <c:lblOffset val="100"/>
        <c:noMultiLvlLbl val="0"/>
      </c:catAx>
      <c:valAx>
        <c:axId val="12765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4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Totals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'Demo Statistics'!$L$1</c:f>
              <c:strCache>
                <c:ptCount val="1"/>
                <c:pt idx="0">
                  <c:v>Number of Components in Demo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Statistics'!$L$2:$L$12</c:f>
              <c:numCache>
                <c:formatCode>General</c:formatCode>
                <c:ptCount val="11"/>
                <c:pt idx="0">
                  <c:v>18</c:v>
                </c:pt>
                <c:pt idx="1">
                  <c:v>12</c:v>
                </c:pt>
                <c:pt idx="2">
                  <c:v>15.5</c:v>
                </c:pt>
                <c:pt idx="3">
                  <c:v>13.5</c:v>
                </c:pt>
                <c:pt idx="4">
                  <c:v>17</c:v>
                </c:pt>
                <c:pt idx="5">
                  <c:v>11</c:v>
                </c:pt>
                <c:pt idx="6">
                  <c:v>16</c:v>
                </c:pt>
                <c:pt idx="7">
                  <c:v>19</c:v>
                </c:pt>
                <c:pt idx="8">
                  <c:v>12</c:v>
                </c:pt>
                <c:pt idx="9">
                  <c:v>15</c:v>
                </c:pt>
              </c:numCache>
            </c:numRef>
          </c:val>
        </c:ser>
        <c:ser>
          <c:idx val="1"/>
          <c:order val="1"/>
          <c:tx>
            <c:strRef>
              <c:f>'Demo Statistics'!$M$1</c:f>
              <c:strCache>
                <c:ptCount val="1"/>
                <c:pt idx="0">
                  <c:v>Documentation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Statistics'!$M$2:$M$12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</c:ser>
        <c:ser>
          <c:idx val="2"/>
          <c:order val="2"/>
          <c:tx>
            <c:strRef>
              <c:f>'Demo Statistics'!$N$1</c:f>
              <c:strCache>
                <c:ptCount val="1"/>
                <c:pt idx="0">
                  <c:v>Implementation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Statistics'!$N$2:$N$12</c:f>
              <c:numCache>
                <c:formatCode>General</c:formatCode>
                <c:ptCount val="11"/>
                <c:pt idx="0">
                  <c:v>7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9859728"/>
        <c:axId val="1069885840"/>
      </c:barChart>
      <c:catAx>
        <c:axId val="10698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85840"/>
        <c:crosses val="autoZero"/>
        <c:auto val="1"/>
        <c:lblAlgn val="ctr"/>
        <c:lblOffset val="100"/>
        <c:noMultiLvlLbl val="0"/>
      </c:catAx>
      <c:valAx>
        <c:axId val="10698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Ranking</a:t>
            </a:r>
          </a:p>
          <a:p>
            <a:pPr>
              <a:defRPr/>
            </a:pPr>
            <a:r>
              <a:rPr lang="en-US" baseline="0"/>
              <a:t>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'Demo Statistics'!$E$1</c:f>
              <c:strCache>
                <c:ptCount val="1"/>
                <c:pt idx="0">
                  <c:v>Lines of Code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Statistics'!$E$2:$E$12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7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'Demo Statistics'!$G$1</c:f>
              <c:strCache>
                <c:ptCount val="1"/>
                <c:pt idx="0">
                  <c:v>Bundle Size 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Statistics'!$G$2:$G$12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1</c:v>
                </c:pt>
                <c:pt idx="4">
                  <c:v>9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</c:ser>
        <c:ser>
          <c:idx val="2"/>
          <c:order val="2"/>
          <c:tx>
            <c:strRef>
              <c:f>'Demo Statistics'!$I$1</c:f>
              <c:strCache>
                <c:ptCount val="1"/>
                <c:pt idx="0">
                  <c:v>Initial Load Time Rank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Statistics'!$I$2:$I$12</c:f>
              <c:numCache>
                <c:formatCode>General</c:formatCode>
                <c:ptCount val="11"/>
                <c:pt idx="0">
                  <c:v>10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1</c:v>
                </c:pt>
                <c:pt idx="9">
                  <c:v>8</c:v>
                </c:pt>
              </c:numCache>
            </c:numRef>
          </c:val>
        </c:ser>
        <c:ser>
          <c:idx val="3"/>
          <c:order val="3"/>
          <c:tx>
            <c:strRef>
              <c:f>'Demo Statistics'!$K$1</c:f>
              <c:strCache>
                <c:ptCount val="1"/>
                <c:pt idx="0">
                  <c:v>Memory Heap Rank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'Demo Statistics'!$A$2:$A$12</c:f>
              <c:strCache>
                <c:ptCount val="10"/>
                <c:pt idx="0">
                  <c:v>Angular Material</c:v>
                </c:pt>
                <c:pt idx="1">
                  <c:v>IgniteUI (Ignite UI JS Blocks)</c:v>
                </c:pt>
                <c:pt idx="2">
                  <c:v>Kendo UI</c:v>
                </c:pt>
                <c:pt idx="3">
                  <c:v>Material Design Lite</c:v>
                </c:pt>
                <c:pt idx="4">
                  <c:v>ng2-materialize</c:v>
                </c:pt>
                <c:pt idx="5">
                  <c:v>ng-bootstrap</c:v>
                </c:pt>
                <c:pt idx="6">
                  <c:v>NG-Lightning</c:v>
                </c:pt>
                <c:pt idx="7">
                  <c:v>ng-Semantic-ui</c:v>
                </c:pt>
                <c:pt idx="8">
                  <c:v>ngx-bootstrap</c:v>
                </c:pt>
                <c:pt idx="9">
                  <c:v>PrimeNG</c:v>
                </c:pt>
              </c:strCache>
            </c:strRef>
          </c:cat>
          <c:val>
            <c:numRef>
              <c:f>'Demo Statistics'!$K$2:$K$12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204816"/>
        <c:axId val="1078200464"/>
      </c:barChart>
      <c:catAx>
        <c:axId val="10782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00464"/>
        <c:crosses val="autoZero"/>
        <c:auto val="1"/>
        <c:lblAlgn val="ctr"/>
        <c:lblOffset val="100"/>
        <c:noMultiLvlLbl val="0"/>
      </c:catAx>
      <c:valAx>
        <c:axId val="10782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11</xdr:row>
      <xdr:rowOff>185737</xdr:rowOff>
    </xdr:from>
    <xdr:to>
      <xdr:col>2</xdr:col>
      <xdr:colOff>842962</xdr:colOff>
      <xdr:row>26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776287</xdr:colOff>
      <xdr:row>11</xdr:row>
      <xdr:rowOff>185737</xdr:rowOff>
    </xdr:from>
    <xdr:to>
      <xdr:col>7</xdr:col>
      <xdr:colOff>1481137</xdr:colOff>
      <xdr:row>26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985837</xdr:colOff>
      <xdr:row>11</xdr:row>
      <xdr:rowOff>185737</xdr:rowOff>
    </xdr:from>
    <xdr:to>
      <xdr:col>5</xdr:col>
      <xdr:colOff>633412</xdr:colOff>
      <xdr:row>26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1447800</xdr:colOff>
      <xdr:row>12</xdr:row>
      <xdr:rowOff>157162</xdr:rowOff>
    </xdr:from>
    <xdr:to>
      <xdr:col>12</xdr:col>
      <xdr:colOff>790575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</xdr:colOff>
      <xdr:row>12</xdr:row>
      <xdr:rowOff>109537</xdr:rowOff>
    </xdr:from>
    <xdr:to>
      <xdr:col>7</xdr:col>
      <xdr:colOff>476250</xdr:colOff>
      <xdr:row>26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1733550</xdr:colOff>
      <xdr:row>27</xdr:row>
      <xdr:rowOff>185737</xdr:rowOff>
    </xdr:from>
    <xdr:to>
      <xdr:col>7</xdr:col>
      <xdr:colOff>466725</xdr:colOff>
      <xdr:row>42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1428750</xdr:colOff>
      <xdr:row>28</xdr:row>
      <xdr:rowOff>71437</xdr:rowOff>
    </xdr:from>
    <xdr:to>
      <xdr:col>12</xdr:col>
      <xdr:colOff>771525</xdr:colOff>
      <xdr:row>42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1438274</xdr:colOff>
      <xdr:row>43</xdr:row>
      <xdr:rowOff>52387</xdr:rowOff>
    </xdr:from>
    <xdr:to>
      <xdr:col>12</xdr:col>
      <xdr:colOff>781049</xdr:colOff>
      <xdr:row>57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43</xdr:row>
      <xdr:rowOff>0</xdr:rowOff>
    </xdr:from>
    <xdr:to>
      <xdr:col>7</xdr:col>
      <xdr:colOff>457200</xdr:colOff>
      <xdr:row>57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terial.angular.io/" TargetMode="External"/><Relationship Id="rId13" Type="http://schemas.openxmlformats.org/officeDocument/2006/relationships/hyperlink" Target="https://github.com/valor-software/ngx-bootstrap" TargetMode="External"/><Relationship Id="rId18" Type="http://schemas.openxmlformats.org/officeDocument/2006/relationships/hyperlink" Target="https://edcarroll.github.io/ng2-semantic-ui/" TargetMode="External"/><Relationship Id="rId3" Type="http://schemas.openxmlformats.org/officeDocument/2006/relationships/hyperlink" Target="http://ng-lightning.github.io/ng-lightning/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https://www.infragistics.com/products/ignite-ui" TargetMode="External"/><Relationship Id="rId12" Type="http://schemas.openxmlformats.org/officeDocument/2006/relationships/hyperlink" Target="https://github.com/ng-lightning/ng-lightning" TargetMode="External"/><Relationship Id="rId17" Type="http://schemas.openxmlformats.org/officeDocument/2006/relationships/hyperlink" Target="https://www.primefaces.org/primeng/" TargetMode="External"/><Relationship Id="rId2" Type="http://schemas.openxmlformats.org/officeDocument/2006/relationships/hyperlink" Target="http://valor-software.com/ngx-bootstrap/" TargetMode="External"/><Relationship Id="rId16" Type="http://schemas.openxmlformats.org/officeDocument/2006/relationships/hyperlink" Target="https://github.com/primefaces/prime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mseemann.io/angular2-mdl/" TargetMode="External"/><Relationship Id="rId6" Type="http://schemas.openxmlformats.org/officeDocument/2006/relationships/hyperlink" Target="https://github.com/angular/material2" TargetMode="External"/><Relationship Id="rId11" Type="http://schemas.openxmlformats.org/officeDocument/2006/relationships/hyperlink" Target="https://github.com/IgniteUI/igniteui-js-blocks" TargetMode="External"/><Relationship Id="rId5" Type="http://schemas.openxmlformats.org/officeDocument/2006/relationships/hyperlink" Target="http://www.telerik.com/kendo-angular-ui/" TargetMode="External"/><Relationship Id="rId15" Type="http://schemas.openxmlformats.org/officeDocument/2006/relationships/hyperlink" Target="https://sherweb.github.io/ng2-materialize/" TargetMode="External"/><Relationship Id="rId10" Type="http://schemas.openxmlformats.org/officeDocument/2006/relationships/hyperlink" Target="https://github.com/ng-bootstrap/ng-bootstrap" TargetMode="External"/><Relationship Id="rId19" Type="http://schemas.openxmlformats.org/officeDocument/2006/relationships/hyperlink" Target="https://github.com/edcarroll/ng2-semantic-ui" TargetMode="External"/><Relationship Id="rId4" Type="http://schemas.openxmlformats.org/officeDocument/2006/relationships/hyperlink" Target="https://ng-bootstrap.github.io/" TargetMode="External"/><Relationship Id="rId9" Type="http://schemas.openxmlformats.org/officeDocument/2006/relationships/hyperlink" Target="https://github.com/mseemann/angular2-mdl" TargetMode="External"/><Relationship Id="rId14" Type="http://schemas.openxmlformats.org/officeDocument/2006/relationships/hyperlink" Target="https://github.com/sherweb/ng2-materializ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xSplit="1" topLeftCell="B1" activePane="topRight" state="frozen"/>
      <selection pane="topRight" activeCell="B11" sqref="A2:B11"/>
    </sheetView>
  </sheetViews>
  <sheetFormatPr defaultRowHeight="15" x14ac:dyDescent="0.25"/>
  <cols>
    <col min="1" max="1" width="27.5703125" style="7" bestFit="1" customWidth="1"/>
    <col min="2" max="2" width="57" bestFit="1" customWidth="1"/>
    <col min="3" max="3" width="51.140625" customWidth="1"/>
    <col min="4" max="4" width="11" style="5" customWidth="1"/>
    <col min="5" max="5" width="11.7109375" style="5" bestFit="1" customWidth="1"/>
    <col min="6" max="6" width="12.85546875" style="5" bestFit="1" customWidth="1"/>
    <col min="7" max="8" width="45.140625" style="5" customWidth="1"/>
    <col min="9" max="9" width="14.28515625" style="5" customWidth="1"/>
    <col min="10" max="10" width="9.5703125" bestFit="1" customWidth="1"/>
    <col min="11" max="11" width="7.28515625" bestFit="1" customWidth="1"/>
    <col min="12" max="12" width="5.42578125" customWidth="1"/>
    <col min="13" max="13" width="5.85546875" customWidth="1"/>
    <col min="14" max="14" width="22.85546875" bestFit="1" customWidth="1"/>
    <col min="15" max="15" width="35.7109375" bestFit="1" customWidth="1"/>
    <col min="16" max="16" width="28.28515625" bestFit="1" customWidth="1"/>
    <col min="17" max="17" width="102" customWidth="1"/>
  </cols>
  <sheetData>
    <row r="1" spans="1:17" s="7" customFormat="1" x14ac:dyDescent="0.25">
      <c r="A1" s="16"/>
      <c r="B1" s="7" t="s">
        <v>15</v>
      </c>
      <c r="C1" s="7" t="s">
        <v>29</v>
      </c>
      <c r="D1" s="8" t="s">
        <v>37</v>
      </c>
      <c r="E1" s="8" t="s">
        <v>280</v>
      </c>
      <c r="F1" s="8" t="s">
        <v>281</v>
      </c>
      <c r="G1" s="8" t="s">
        <v>266</v>
      </c>
      <c r="H1" s="8" t="s">
        <v>329</v>
      </c>
      <c r="I1" s="8" t="s">
        <v>267</v>
      </c>
      <c r="J1" s="7" t="s">
        <v>19</v>
      </c>
      <c r="K1" s="7" t="s">
        <v>18</v>
      </c>
      <c r="L1" s="7" t="s">
        <v>282</v>
      </c>
      <c r="M1" s="7" t="s">
        <v>25</v>
      </c>
      <c r="N1" s="7" t="s">
        <v>26</v>
      </c>
      <c r="O1" s="7" t="s">
        <v>27</v>
      </c>
      <c r="P1" s="7" t="s">
        <v>42</v>
      </c>
      <c r="Q1" s="7" t="s">
        <v>254</v>
      </c>
    </row>
    <row r="2" spans="1:17" x14ac:dyDescent="0.25">
      <c r="A2" s="7" t="s">
        <v>13</v>
      </c>
      <c r="B2" s="1" t="s">
        <v>31</v>
      </c>
      <c r="C2" s="1" t="s">
        <v>12</v>
      </c>
      <c r="D2" s="6">
        <v>8264</v>
      </c>
      <c r="E2" s="6">
        <v>485</v>
      </c>
      <c r="F2" s="6">
        <v>343</v>
      </c>
      <c r="G2" s="6" t="s">
        <v>271</v>
      </c>
      <c r="H2" s="6">
        <v>24</v>
      </c>
      <c r="I2" s="6" t="s">
        <v>268</v>
      </c>
      <c r="J2" t="s">
        <v>20</v>
      </c>
      <c r="K2" t="s">
        <v>44</v>
      </c>
      <c r="L2" t="s">
        <v>41</v>
      </c>
      <c r="M2">
        <v>25</v>
      </c>
      <c r="N2" s="3">
        <v>108824</v>
      </c>
      <c r="O2" t="s">
        <v>41</v>
      </c>
      <c r="P2" t="s">
        <v>22</v>
      </c>
      <c r="Q2" t="s">
        <v>256</v>
      </c>
    </row>
    <row r="3" spans="1:17" x14ac:dyDescent="0.25">
      <c r="A3" s="7" t="s">
        <v>28</v>
      </c>
      <c r="B3" s="1" t="s">
        <v>14</v>
      </c>
      <c r="C3" s="1" t="s">
        <v>30</v>
      </c>
      <c r="D3" s="4">
        <v>85</v>
      </c>
      <c r="E3" s="4">
        <v>19</v>
      </c>
      <c r="F3" s="4">
        <v>346</v>
      </c>
      <c r="G3" s="4" t="s">
        <v>270</v>
      </c>
      <c r="H3" s="4">
        <v>600</v>
      </c>
      <c r="I3" s="4" t="s">
        <v>269</v>
      </c>
      <c r="J3" t="s">
        <v>24</v>
      </c>
      <c r="K3" s="2">
        <v>695</v>
      </c>
      <c r="L3" t="s">
        <v>22</v>
      </c>
      <c r="M3">
        <v>26</v>
      </c>
      <c r="N3">
        <v>131</v>
      </c>
      <c r="O3" t="s">
        <v>41</v>
      </c>
      <c r="P3" t="s">
        <v>22</v>
      </c>
      <c r="Q3" t="s">
        <v>32</v>
      </c>
    </row>
    <row r="4" spans="1:17" x14ac:dyDescent="0.25">
      <c r="A4" s="7" t="s">
        <v>11</v>
      </c>
      <c r="B4" s="1" t="s">
        <v>10</v>
      </c>
      <c r="C4" s="4" t="s">
        <v>38</v>
      </c>
      <c r="D4" s="4" t="s">
        <v>32</v>
      </c>
      <c r="E4" s="4" t="s">
        <v>32</v>
      </c>
      <c r="F4" s="4" t="s">
        <v>32</v>
      </c>
      <c r="G4" s="4" t="s">
        <v>32</v>
      </c>
      <c r="H4" s="4">
        <v>24</v>
      </c>
      <c r="I4" s="4" t="s">
        <v>32</v>
      </c>
      <c r="J4" t="s">
        <v>23</v>
      </c>
      <c r="K4" s="2">
        <v>999</v>
      </c>
      <c r="L4" t="s">
        <v>22</v>
      </c>
      <c r="M4">
        <v>26</v>
      </c>
      <c r="N4" t="s">
        <v>33</v>
      </c>
      <c r="O4" t="s">
        <v>41</v>
      </c>
      <c r="P4" t="s">
        <v>22</v>
      </c>
      <c r="Q4" t="s">
        <v>263</v>
      </c>
    </row>
    <row r="5" spans="1:17" x14ac:dyDescent="0.25">
      <c r="A5" s="9" t="s">
        <v>21</v>
      </c>
      <c r="B5" s="1" t="s">
        <v>0</v>
      </c>
      <c r="C5" s="1" t="s">
        <v>34</v>
      </c>
      <c r="D5" s="4">
        <v>323</v>
      </c>
      <c r="E5" s="4">
        <v>5</v>
      </c>
      <c r="F5" s="4">
        <v>797</v>
      </c>
      <c r="G5" s="4" t="s">
        <v>276</v>
      </c>
      <c r="H5" s="4">
        <v>15</v>
      </c>
      <c r="I5" s="4" t="s">
        <v>273</v>
      </c>
      <c r="J5" t="s">
        <v>20</v>
      </c>
      <c r="K5" t="s">
        <v>44</v>
      </c>
      <c r="L5" t="s">
        <v>41</v>
      </c>
      <c r="M5">
        <v>25</v>
      </c>
      <c r="N5" s="3">
        <v>4338</v>
      </c>
      <c r="O5" t="s">
        <v>41</v>
      </c>
      <c r="P5" t="s">
        <v>22</v>
      </c>
      <c r="Q5" t="s">
        <v>32</v>
      </c>
    </row>
    <row r="6" spans="1:17" s="13" customFormat="1" x14ac:dyDescent="0.25">
      <c r="A6" s="10" t="s">
        <v>283</v>
      </c>
      <c r="B6" s="11" t="s">
        <v>291</v>
      </c>
      <c r="C6" s="11" t="s">
        <v>284</v>
      </c>
      <c r="D6" s="15">
        <v>82</v>
      </c>
      <c r="E6" s="15">
        <v>3</v>
      </c>
      <c r="F6" s="15">
        <v>96</v>
      </c>
      <c r="G6" s="15" t="s">
        <v>285</v>
      </c>
      <c r="H6" s="15">
        <v>312</v>
      </c>
      <c r="I6" s="15" t="s">
        <v>286</v>
      </c>
      <c r="J6" s="13" t="s">
        <v>24</v>
      </c>
      <c r="K6" s="15" t="s">
        <v>44</v>
      </c>
      <c r="L6" s="15" t="s">
        <v>41</v>
      </c>
      <c r="M6" s="13">
        <v>19</v>
      </c>
      <c r="N6" s="14">
        <v>695</v>
      </c>
      <c r="O6" s="13" t="s">
        <v>287</v>
      </c>
      <c r="P6" s="13" t="s">
        <v>288</v>
      </c>
      <c r="Q6" s="13" t="s">
        <v>32</v>
      </c>
    </row>
    <row r="7" spans="1:17" s="13" customFormat="1" x14ac:dyDescent="0.25">
      <c r="A7" s="10" t="s">
        <v>8</v>
      </c>
      <c r="B7" s="11" t="s">
        <v>9</v>
      </c>
      <c r="C7" s="11" t="s">
        <v>35</v>
      </c>
      <c r="D7" s="12">
        <v>2583</v>
      </c>
      <c r="E7" s="12">
        <v>125</v>
      </c>
      <c r="F7" s="12">
        <v>420</v>
      </c>
      <c r="G7" s="12" t="s">
        <v>272</v>
      </c>
      <c r="H7" s="12">
        <v>168</v>
      </c>
      <c r="I7" s="12" t="s">
        <v>273</v>
      </c>
      <c r="J7" s="13" t="s">
        <v>20</v>
      </c>
      <c r="K7" s="13" t="s">
        <v>44</v>
      </c>
      <c r="L7" s="13" t="s">
        <v>41</v>
      </c>
      <c r="M7" s="13">
        <v>16</v>
      </c>
      <c r="N7" s="14">
        <v>63652</v>
      </c>
      <c r="O7" s="13" t="s">
        <v>41</v>
      </c>
      <c r="P7" s="13" t="s">
        <v>41</v>
      </c>
      <c r="Q7" s="13" t="s">
        <v>255</v>
      </c>
    </row>
    <row r="8" spans="1:17" s="13" customFormat="1" x14ac:dyDescent="0.25">
      <c r="A8" s="10" t="s">
        <v>7</v>
      </c>
      <c r="B8" s="11" t="s">
        <v>6</v>
      </c>
      <c r="C8" s="11" t="s">
        <v>36</v>
      </c>
      <c r="D8" s="15">
        <v>422</v>
      </c>
      <c r="E8" s="15">
        <v>19</v>
      </c>
      <c r="F8" s="15">
        <v>308</v>
      </c>
      <c r="G8" s="15" t="s">
        <v>274</v>
      </c>
      <c r="H8" s="15">
        <v>48</v>
      </c>
      <c r="I8" s="15" t="s">
        <v>275</v>
      </c>
      <c r="J8" s="13" t="s">
        <v>20</v>
      </c>
      <c r="K8" s="13" t="s">
        <v>44</v>
      </c>
      <c r="L8" s="13" t="s">
        <v>41</v>
      </c>
      <c r="M8" s="13">
        <v>28</v>
      </c>
      <c r="N8" s="14">
        <v>2471</v>
      </c>
      <c r="O8" s="13" t="s">
        <v>41</v>
      </c>
      <c r="P8" s="13" t="s">
        <v>290</v>
      </c>
      <c r="Q8" s="13" t="s">
        <v>264</v>
      </c>
    </row>
    <row r="9" spans="1:17" s="13" customFormat="1" x14ac:dyDescent="0.25">
      <c r="A9" s="10" t="s">
        <v>296</v>
      </c>
      <c r="B9" s="11" t="s">
        <v>297</v>
      </c>
      <c r="C9" s="11" t="s">
        <v>298</v>
      </c>
      <c r="D9" s="15">
        <v>101</v>
      </c>
      <c r="E9" s="15">
        <v>8</v>
      </c>
      <c r="F9" s="15">
        <v>54</v>
      </c>
      <c r="G9" s="15" t="s">
        <v>299</v>
      </c>
      <c r="H9" s="15">
        <v>2160</v>
      </c>
      <c r="I9" s="15" t="s">
        <v>300</v>
      </c>
      <c r="J9" s="13" t="s">
        <v>20</v>
      </c>
      <c r="K9" s="15" t="s">
        <v>44</v>
      </c>
      <c r="L9" s="15" t="s">
        <v>41</v>
      </c>
      <c r="M9" s="13">
        <v>14</v>
      </c>
      <c r="N9" s="14">
        <v>2339</v>
      </c>
      <c r="O9" s="13" t="s">
        <v>41</v>
      </c>
      <c r="P9" s="13" t="s">
        <v>22</v>
      </c>
      <c r="Q9" s="13" t="s">
        <v>32</v>
      </c>
    </row>
    <row r="10" spans="1:17" s="13" customFormat="1" x14ac:dyDescent="0.25">
      <c r="A10" s="10" t="s">
        <v>4</v>
      </c>
      <c r="B10" s="11" t="s">
        <v>5</v>
      </c>
      <c r="C10" s="11" t="s">
        <v>39</v>
      </c>
      <c r="D10" s="12">
        <v>2564</v>
      </c>
      <c r="E10" s="12">
        <v>248</v>
      </c>
      <c r="F10" s="12">
        <v>1654</v>
      </c>
      <c r="G10" s="12" t="s">
        <v>277</v>
      </c>
      <c r="H10" s="12">
        <v>96</v>
      </c>
      <c r="I10" s="12" t="s">
        <v>278</v>
      </c>
      <c r="J10" s="13" t="s">
        <v>20</v>
      </c>
      <c r="K10" s="13" t="s">
        <v>44</v>
      </c>
      <c r="L10" s="13" t="s">
        <v>41</v>
      </c>
      <c r="M10" s="13">
        <v>17</v>
      </c>
      <c r="N10" s="14">
        <v>10936</v>
      </c>
      <c r="O10" s="13" t="s">
        <v>41</v>
      </c>
      <c r="P10" s="13" t="s">
        <v>289</v>
      </c>
      <c r="Q10" s="13" t="s">
        <v>265</v>
      </c>
    </row>
    <row r="11" spans="1:17" x14ac:dyDescent="0.25">
      <c r="A11" s="7" t="s">
        <v>3</v>
      </c>
      <c r="B11" s="1" t="s">
        <v>2</v>
      </c>
      <c r="C11" s="1" t="s">
        <v>40</v>
      </c>
      <c r="D11" s="6">
        <v>1937</v>
      </c>
      <c r="E11" s="4">
        <v>807</v>
      </c>
      <c r="F11" s="4">
        <v>1722</v>
      </c>
      <c r="G11" s="6" t="s">
        <v>279</v>
      </c>
      <c r="H11" s="6">
        <v>120</v>
      </c>
      <c r="I11" s="6" t="s">
        <v>271</v>
      </c>
      <c r="J11" t="s">
        <v>20</v>
      </c>
      <c r="K11" t="s">
        <v>44</v>
      </c>
      <c r="L11" t="s">
        <v>22</v>
      </c>
      <c r="M11">
        <v>74</v>
      </c>
      <c r="N11" s="3">
        <v>90390</v>
      </c>
      <c r="O11" t="s">
        <v>43</v>
      </c>
      <c r="P11" t="s">
        <v>22</v>
      </c>
      <c r="Q11" t="s">
        <v>32</v>
      </c>
    </row>
  </sheetData>
  <sortState ref="A2:Q11">
    <sortCondition ref="A1"/>
  </sortState>
  <hyperlinks>
    <hyperlink ref="B5" r:id="rId1"/>
    <hyperlink ref="B10" r:id="rId2" location="/"/>
    <hyperlink ref="B8" r:id="rId3" location="/"/>
    <hyperlink ref="B7" r:id="rId4" location="/home"/>
    <hyperlink ref="B4" r:id="rId5"/>
    <hyperlink ref="C2" r:id="rId6"/>
    <hyperlink ref="B3" r:id="rId7"/>
    <hyperlink ref="B2" r:id="rId8"/>
    <hyperlink ref="C5" r:id="rId9"/>
    <hyperlink ref="C7" r:id="rId10"/>
    <hyperlink ref="C3" r:id="rId11"/>
    <hyperlink ref="C8" r:id="rId12"/>
    <hyperlink ref="C10" r:id="rId13"/>
    <hyperlink ref="C6" r:id="rId14"/>
    <hyperlink ref="B6" r:id="rId15"/>
    <hyperlink ref="C11" r:id="rId16"/>
    <hyperlink ref="B11" r:id="rId17" location="/"/>
    <hyperlink ref="B9" r:id="rId18" location="/getting-started"/>
    <hyperlink ref="C9" r:id="rId19"/>
  </hyperlinks>
  <pageMargins left="0.7" right="0.7" top="0.75" bottom="0.75" header="0.3" footer="0.3"/>
  <pageSetup orientation="portrait" horizontalDpi="0" verticalDpi="0" r:id="rId20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1" topLeftCell="A2" activePane="bottomLeft" state="frozen"/>
      <selection pane="bottomLeft" activeCell="H15" sqref="H2:H15"/>
    </sheetView>
  </sheetViews>
  <sheetFormatPr defaultRowHeight="15" x14ac:dyDescent="0.25"/>
  <cols>
    <col min="1" max="1" width="16" bestFit="1" customWidth="1"/>
    <col min="2" max="2" width="26.28515625" bestFit="1" customWidth="1"/>
    <col min="3" max="3" width="20.85546875" customWidth="1"/>
    <col min="4" max="4" width="19" bestFit="1" customWidth="1"/>
    <col min="5" max="5" width="12.42578125" bestFit="1" customWidth="1"/>
    <col min="6" max="6" width="12.7109375" bestFit="1" customWidth="1"/>
    <col min="7" max="7" width="11.7109375" bestFit="1" customWidth="1"/>
    <col min="8" max="8" width="11.7109375" customWidth="1"/>
    <col min="9" max="9" width="15.85546875" bestFit="1" customWidth="1"/>
    <col min="10" max="10" width="13.5703125" bestFit="1" customWidth="1"/>
    <col min="11" max="11" width="21.140625" bestFit="1" customWidth="1"/>
    <col min="12" max="12" width="16.5703125" bestFit="1" customWidth="1"/>
    <col min="13" max="13" width="19" bestFit="1" customWidth="1"/>
  </cols>
  <sheetData>
    <row r="1" spans="1:13" x14ac:dyDescent="0.25">
      <c r="A1" s="7" t="s">
        <v>13</v>
      </c>
      <c r="B1" s="7" t="s">
        <v>28</v>
      </c>
      <c r="C1" s="7" t="s">
        <v>11</v>
      </c>
      <c r="D1" s="9" t="s">
        <v>21</v>
      </c>
      <c r="E1" s="7" t="s">
        <v>8</v>
      </c>
      <c r="F1" s="7" t="s">
        <v>7</v>
      </c>
      <c r="G1" s="7" t="s">
        <v>1</v>
      </c>
      <c r="H1" s="7" t="s">
        <v>301</v>
      </c>
      <c r="I1" s="7" t="s">
        <v>292</v>
      </c>
      <c r="J1" s="7" t="s">
        <v>4</v>
      </c>
      <c r="K1" s="7" t="s">
        <v>16</v>
      </c>
      <c r="L1" s="7" t="s">
        <v>3</v>
      </c>
      <c r="M1" s="7" t="s">
        <v>17</v>
      </c>
    </row>
    <row r="2" spans="1:13" x14ac:dyDescent="0.25">
      <c r="A2" t="s">
        <v>237</v>
      </c>
      <c r="B2" t="s">
        <v>45</v>
      </c>
      <c r="C2" t="s">
        <v>74</v>
      </c>
      <c r="D2" t="s">
        <v>88</v>
      </c>
      <c r="E2" t="s">
        <v>110</v>
      </c>
      <c r="F2" t="s">
        <v>45</v>
      </c>
      <c r="G2" t="s">
        <v>110</v>
      </c>
      <c r="H2" t="s">
        <v>110</v>
      </c>
      <c r="I2" t="s">
        <v>46</v>
      </c>
      <c r="J2" t="s">
        <v>110</v>
      </c>
      <c r="K2" t="s">
        <v>111</v>
      </c>
      <c r="L2" t="s">
        <v>110</v>
      </c>
      <c r="M2" t="s">
        <v>74</v>
      </c>
    </row>
    <row r="3" spans="1:13" x14ac:dyDescent="0.25">
      <c r="A3" t="s">
        <v>47</v>
      </c>
      <c r="B3" t="s">
        <v>46</v>
      </c>
      <c r="C3" t="s">
        <v>47</v>
      </c>
      <c r="D3" t="s">
        <v>89</v>
      </c>
      <c r="E3" t="s">
        <v>111</v>
      </c>
      <c r="F3" t="s">
        <v>46</v>
      </c>
      <c r="G3" t="s">
        <v>47</v>
      </c>
      <c r="H3" t="s">
        <v>50</v>
      </c>
      <c r="I3" t="s">
        <v>47</v>
      </c>
      <c r="J3" t="s">
        <v>146</v>
      </c>
      <c r="K3" t="s">
        <v>155</v>
      </c>
      <c r="L3" t="s">
        <v>74</v>
      </c>
      <c r="M3" t="s">
        <v>236</v>
      </c>
    </row>
    <row r="4" spans="1:13" x14ac:dyDescent="0.25">
      <c r="A4" t="s">
        <v>238</v>
      </c>
      <c r="B4" t="s">
        <v>47</v>
      </c>
      <c r="C4" t="s">
        <v>65</v>
      </c>
      <c r="D4" t="s">
        <v>90</v>
      </c>
      <c r="E4" t="s">
        <v>89</v>
      </c>
      <c r="F4" t="s">
        <v>122</v>
      </c>
      <c r="G4" t="s">
        <v>48</v>
      </c>
      <c r="H4" t="s">
        <v>112</v>
      </c>
      <c r="I4" t="s">
        <v>48</v>
      </c>
      <c r="J4" t="s">
        <v>89</v>
      </c>
      <c r="K4" t="s">
        <v>158</v>
      </c>
      <c r="L4" t="s">
        <v>199</v>
      </c>
      <c r="M4" t="s">
        <v>71</v>
      </c>
    </row>
    <row r="5" spans="1:13" x14ac:dyDescent="0.25">
      <c r="A5" t="s">
        <v>90</v>
      </c>
      <c r="B5" t="s">
        <v>260</v>
      </c>
      <c r="C5" t="s">
        <v>71</v>
      </c>
      <c r="D5" t="s">
        <v>91</v>
      </c>
      <c r="E5" t="s">
        <v>49</v>
      </c>
      <c r="F5" t="s">
        <v>47</v>
      </c>
      <c r="G5" t="s">
        <v>50</v>
      </c>
      <c r="H5" t="s">
        <v>139</v>
      </c>
      <c r="I5" t="s">
        <v>50</v>
      </c>
      <c r="J5" t="s">
        <v>49</v>
      </c>
      <c r="K5" t="s">
        <v>47</v>
      </c>
      <c r="L5" t="s">
        <v>208</v>
      </c>
      <c r="M5" t="s">
        <v>50</v>
      </c>
    </row>
    <row r="6" spans="1:13" x14ac:dyDescent="0.25">
      <c r="A6" t="s">
        <v>50</v>
      </c>
      <c r="B6" t="s">
        <v>48</v>
      </c>
      <c r="C6" t="s">
        <v>68</v>
      </c>
      <c r="D6" t="s">
        <v>106</v>
      </c>
      <c r="E6" t="s">
        <v>112</v>
      </c>
      <c r="F6" t="s">
        <v>50</v>
      </c>
      <c r="G6" t="s">
        <v>145</v>
      </c>
      <c r="H6" t="s">
        <v>114</v>
      </c>
      <c r="I6" t="s">
        <v>293</v>
      </c>
      <c r="J6" t="s">
        <v>112</v>
      </c>
      <c r="K6" t="s">
        <v>49</v>
      </c>
      <c r="L6" t="s">
        <v>122</v>
      </c>
      <c r="M6" t="s">
        <v>227</v>
      </c>
    </row>
    <row r="7" spans="1:13" x14ac:dyDescent="0.25">
      <c r="A7" t="s">
        <v>91</v>
      </c>
      <c r="B7" t="s">
        <v>49</v>
      </c>
      <c r="C7" t="s">
        <v>75</v>
      </c>
      <c r="D7" t="s">
        <v>93</v>
      </c>
      <c r="E7" t="s">
        <v>113</v>
      </c>
      <c r="F7" t="s">
        <v>123</v>
      </c>
      <c r="G7" t="s">
        <v>139</v>
      </c>
      <c r="H7" t="s">
        <v>138</v>
      </c>
      <c r="I7" t="s">
        <v>114</v>
      </c>
      <c r="J7" t="s">
        <v>113</v>
      </c>
      <c r="K7" t="s">
        <v>219</v>
      </c>
      <c r="L7" t="s">
        <v>47</v>
      </c>
      <c r="M7" t="s">
        <v>75</v>
      </c>
    </row>
    <row r="8" spans="1:13" x14ac:dyDescent="0.25">
      <c r="A8" t="s">
        <v>51</v>
      </c>
      <c r="B8" t="s">
        <v>50</v>
      </c>
      <c r="C8" t="s">
        <v>72</v>
      </c>
      <c r="D8" t="s">
        <v>92</v>
      </c>
      <c r="E8" t="s">
        <v>114</v>
      </c>
      <c r="F8" t="s">
        <v>113</v>
      </c>
      <c r="G8" t="s">
        <v>114</v>
      </c>
      <c r="H8" t="s">
        <v>79</v>
      </c>
      <c r="I8" t="s">
        <v>52</v>
      </c>
      <c r="J8" t="s">
        <v>147</v>
      </c>
      <c r="K8" t="s">
        <v>218</v>
      </c>
      <c r="L8" t="s">
        <v>71</v>
      </c>
      <c r="M8" t="s">
        <v>229</v>
      </c>
    </row>
    <row r="9" spans="1:13" x14ac:dyDescent="0.25">
      <c r="A9" t="s">
        <v>239</v>
      </c>
      <c r="B9" t="s">
        <v>259</v>
      </c>
      <c r="C9" t="s">
        <v>73</v>
      </c>
      <c r="D9" t="s">
        <v>109</v>
      </c>
      <c r="E9" t="s">
        <v>115</v>
      </c>
      <c r="F9" t="s">
        <v>127</v>
      </c>
      <c r="G9" t="s">
        <v>135</v>
      </c>
      <c r="H9" t="s">
        <v>143</v>
      </c>
      <c r="I9" t="s">
        <v>53</v>
      </c>
      <c r="J9" t="s">
        <v>148</v>
      </c>
      <c r="K9" t="s">
        <v>149</v>
      </c>
      <c r="L9" t="s">
        <v>209</v>
      </c>
      <c r="M9" t="s">
        <v>228</v>
      </c>
    </row>
    <row r="10" spans="1:13" x14ac:dyDescent="0.25">
      <c r="A10" t="s">
        <v>52</v>
      </c>
      <c r="B10" t="s">
        <v>261</v>
      </c>
      <c r="C10" t="s">
        <v>51</v>
      </c>
      <c r="D10" t="s">
        <v>94</v>
      </c>
      <c r="E10" t="s">
        <v>116</v>
      </c>
      <c r="F10" t="s">
        <v>126</v>
      </c>
      <c r="G10" t="s">
        <v>124</v>
      </c>
      <c r="H10" t="s">
        <v>118</v>
      </c>
      <c r="I10" t="s">
        <v>115</v>
      </c>
      <c r="J10" t="s">
        <v>116</v>
      </c>
      <c r="K10" t="s">
        <v>51</v>
      </c>
      <c r="L10" t="s">
        <v>49</v>
      </c>
      <c r="M10" t="s">
        <v>233</v>
      </c>
    </row>
    <row r="11" spans="1:13" x14ac:dyDescent="0.25">
      <c r="A11" t="s">
        <v>53</v>
      </c>
      <c r="B11" t="s">
        <v>262</v>
      </c>
      <c r="C11" t="s">
        <v>67</v>
      </c>
      <c r="D11" t="s">
        <v>95</v>
      </c>
      <c r="E11" t="s">
        <v>107</v>
      </c>
      <c r="F11" t="s">
        <v>52</v>
      </c>
      <c r="G11" t="s">
        <v>53</v>
      </c>
      <c r="H11" t="s">
        <v>141</v>
      </c>
      <c r="I11" t="s">
        <v>56</v>
      </c>
      <c r="J11" t="s">
        <v>107</v>
      </c>
      <c r="K11" t="s">
        <v>152</v>
      </c>
      <c r="L11" t="s">
        <v>50</v>
      </c>
      <c r="M11" t="s">
        <v>231</v>
      </c>
    </row>
    <row r="12" spans="1:13" x14ac:dyDescent="0.25">
      <c r="A12" t="s">
        <v>55</v>
      </c>
      <c r="B12" t="s">
        <v>51</v>
      </c>
      <c r="C12" t="s">
        <v>76</v>
      </c>
      <c r="D12" t="s">
        <v>55</v>
      </c>
      <c r="E12" t="s">
        <v>117</v>
      </c>
      <c r="F12" t="s">
        <v>53</v>
      </c>
      <c r="G12" t="s">
        <v>55</v>
      </c>
      <c r="H12" t="s">
        <v>108</v>
      </c>
      <c r="I12" t="s">
        <v>294</v>
      </c>
      <c r="J12" t="s">
        <v>117</v>
      </c>
      <c r="K12" t="s">
        <v>248</v>
      </c>
      <c r="L12" t="s">
        <v>91</v>
      </c>
      <c r="M12" t="s">
        <v>225</v>
      </c>
    </row>
    <row r="13" spans="1:13" x14ac:dyDescent="0.25">
      <c r="A13" t="s">
        <v>129</v>
      </c>
      <c r="B13" t="s">
        <v>78</v>
      </c>
      <c r="C13" t="s">
        <v>78</v>
      </c>
      <c r="D13" t="s">
        <v>96</v>
      </c>
      <c r="E13" t="s">
        <v>118</v>
      </c>
      <c r="F13" t="s">
        <v>54</v>
      </c>
      <c r="G13" t="s">
        <v>136</v>
      </c>
      <c r="H13" t="s">
        <v>142</v>
      </c>
      <c r="I13" t="s">
        <v>143</v>
      </c>
      <c r="J13" t="s">
        <v>118</v>
      </c>
      <c r="K13" t="s">
        <v>52</v>
      </c>
      <c r="L13" t="s">
        <v>213</v>
      </c>
      <c r="M13" t="s">
        <v>222</v>
      </c>
    </row>
    <row r="14" spans="1:13" x14ac:dyDescent="0.25">
      <c r="A14" t="s">
        <v>240</v>
      </c>
      <c r="B14" t="s">
        <v>52</v>
      </c>
      <c r="C14" t="s">
        <v>82</v>
      </c>
      <c r="D14" t="s">
        <v>97</v>
      </c>
      <c r="E14" t="s">
        <v>102</v>
      </c>
      <c r="F14" t="s">
        <v>128</v>
      </c>
      <c r="G14" t="s">
        <v>129</v>
      </c>
      <c r="H14" t="s">
        <v>102</v>
      </c>
      <c r="I14" t="s">
        <v>295</v>
      </c>
      <c r="J14" t="s">
        <v>85</v>
      </c>
      <c r="K14" t="s">
        <v>53</v>
      </c>
      <c r="L14" t="s">
        <v>187</v>
      </c>
      <c r="M14" t="s">
        <v>224</v>
      </c>
    </row>
    <row r="15" spans="1:13" x14ac:dyDescent="0.25">
      <c r="A15" t="s">
        <v>241</v>
      </c>
      <c r="B15" t="s">
        <v>53</v>
      </c>
      <c r="C15" t="s">
        <v>77</v>
      </c>
      <c r="D15" t="s">
        <v>107</v>
      </c>
      <c r="E15" t="s">
        <v>119</v>
      </c>
      <c r="F15" t="s">
        <v>129</v>
      </c>
      <c r="G15" t="s">
        <v>138</v>
      </c>
      <c r="H15" t="s">
        <v>144</v>
      </c>
      <c r="I15" t="s">
        <v>108</v>
      </c>
      <c r="J15" t="s">
        <v>102</v>
      </c>
      <c r="K15" t="s">
        <v>217</v>
      </c>
      <c r="L15" t="s">
        <v>191</v>
      </c>
      <c r="M15" t="s">
        <v>221</v>
      </c>
    </row>
    <row r="16" spans="1:13" x14ac:dyDescent="0.25">
      <c r="A16" t="s">
        <v>58</v>
      </c>
      <c r="B16" t="s">
        <v>54</v>
      </c>
      <c r="C16" t="s">
        <v>83</v>
      </c>
      <c r="D16" t="s">
        <v>98</v>
      </c>
      <c r="E16" t="s">
        <v>120</v>
      </c>
      <c r="F16" t="s">
        <v>115</v>
      </c>
      <c r="G16" t="s">
        <v>115</v>
      </c>
      <c r="I16" t="s">
        <v>243</v>
      </c>
      <c r="J16" t="s">
        <v>119</v>
      </c>
      <c r="K16" t="s">
        <v>55</v>
      </c>
      <c r="L16" t="s">
        <v>173</v>
      </c>
      <c r="M16" t="s">
        <v>223</v>
      </c>
    </row>
    <row r="17" spans="1:13" x14ac:dyDescent="0.25">
      <c r="A17" t="s">
        <v>242</v>
      </c>
      <c r="B17" t="s">
        <v>258</v>
      </c>
      <c r="C17" t="s">
        <v>80</v>
      </c>
      <c r="D17" t="s">
        <v>108</v>
      </c>
      <c r="E17" t="s">
        <v>121</v>
      </c>
      <c r="F17" t="s">
        <v>116</v>
      </c>
      <c r="G17" t="s">
        <v>143</v>
      </c>
      <c r="I17" t="s">
        <v>133</v>
      </c>
      <c r="J17" t="s">
        <v>120</v>
      </c>
      <c r="K17" t="s">
        <v>216</v>
      </c>
      <c r="L17" t="s">
        <v>174</v>
      </c>
      <c r="M17" t="s">
        <v>234</v>
      </c>
    </row>
    <row r="18" spans="1:13" x14ac:dyDescent="0.25">
      <c r="A18" t="s">
        <v>108</v>
      </c>
      <c r="B18" t="s">
        <v>55</v>
      </c>
      <c r="C18" t="s">
        <v>79</v>
      </c>
      <c r="D18" t="s">
        <v>99</v>
      </c>
      <c r="F18" t="s">
        <v>130</v>
      </c>
      <c r="G18" t="s">
        <v>118</v>
      </c>
      <c r="I18" t="s">
        <v>246</v>
      </c>
      <c r="J18" t="s">
        <v>121</v>
      </c>
      <c r="K18" t="s">
        <v>215</v>
      </c>
      <c r="L18" t="s">
        <v>175</v>
      </c>
      <c r="M18" t="s">
        <v>226</v>
      </c>
    </row>
    <row r="19" spans="1:13" x14ac:dyDescent="0.25">
      <c r="A19" t="s">
        <v>243</v>
      </c>
      <c r="B19" t="s">
        <v>56</v>
      </c>
      <c r="C19" t="s">
        <v>84</v>
      </c>
      <c r="D19" t="s">
        <v>100</v>
      </c>
      <c r="F19" t="s">
        <v>131</v>
      </c>
      <c r="G19" t="s">
        <v>141</v>
      </c>
      <c r="I19" t="s">
        <v>64</v>
      </c>
      <c r="K19" t="s">
        <v>115</v>
      </c>
      <c r="L19" t="s">
        <v>176</v>
      </c>
      <c r="M19" t="s">
        <v>129</v>
      </c>
    </row>
    <row r="20" spans="1:13" x14ac:dyDescent="0.25">
      <c r="A20" t="s">
        <v>62</v>
      </c>
      <c r="B20" t="s">
        <v>57</v>
      </c>
      <c r="C20" t="s">
        <v>62</v>
      </c>
      <c r="D20" t="s">
        <v>60</v>
      </c>
      <c r="F20" t="s">
        <v>58</v>
      </c>
      <c r="G20" t="s">
        <v>137</v>
      </c>
      <c r="I20" t="s">
        <v>120</v>
      </c>
      <c r="K20" t="s">
        <v>156</v>
      </c>
      <c r="L20" t="s">
        <v>51</v>
      </c>
      <c r="M20" t="s">
        <v>232</v>
      </c>
    </row>
    <row r="21" spans="1:13" x14ac:dyDescent="0.25">
      <c r="A21" t="s">
        <v>244</v>
      </c>
      <c r="B21" t="s">
        <v>58</v>
      </c>
      <c r="C21" t="s">
        <v>85</v>
      </c>
      <c r="D21" t="s">
        <v>101</v>
      </c>
      <c r="F21" t="s">
        <v>118</v>
      </c>
      <c r="G21" t="s">
        <v>108</v>
      </c>
      <c r="K21" t="s">
        <v>252</v>
      </c>
      <c r="L21" t="s">
        <v>200</v>
      </c>
      <c r="M21" t="s">
        <v>77</v>
      </c>
    </row>
    <row r="22" spans="1:13" x14ac:dyDescent="0.25">
      <c r="A22" t="s">
        <v>245</v>
      </c>
      <c r="B22" t="s">
        <v>247</v>
      </c>
      <c r="C22" t="s">
        <v>70</v>
      </c>
      <c r="D22" t="s">
        <v>102</v>
      </c>
      <c r="F22" t="s">
        <v>132</v>
      </c>
      <c r="G22" t="s">
        <v>140</v>
      </c>
      <c r="K22" t="s">
        <v>107</v>
      </c>
      <c r="L22" t="s">
        <v>207</v>
      </c>
      <c r="M22" t="s">
        <v>116</v>
      </c>
    </row>
    <row r="23" spans="1:13" x14ac:dyDescent="0.25">
      <c r="A23" t="s">
        <v>102</v>
      </c>
      <c r="B23" t="s">
        <v>257</v>
      </c>
      <c r="C23" t="s">
        <v>66</v>
      </c>
      <c r="D23" t="s">
        <v>103</v>
      </c>
      <c r="F23" t="s">
        <v>108</v>
      </c>
      <c r="G23" t="s">
        <v>142</v>
      </c>
      <c r="K23" t="s">
        <v>159</v>
      </c>
      <c r="L23" t="s">
        <v>114</v>
      </c>
      <c r="M23" t="s">
        <v>79</v>
      </c>
    </row>
    <row r="24" spans="1:13" x14ac:dyDescent="0.25">
      <c r="A24" t="s">
        <v>246</v>
      </c>
      <c r="B24" t="s">
        <v>60</v>
      </c>
      <c r="C24" t="s">
        <v>69</v>
      </c>
      <c r="D24" t="s">
        <v>87</v>
      </c>
      <c r="F24" t="s">
        <v>133</v>
      </c>
      <c r="G24" t="s">
        <v>134</v>
      </c>
      <c r="K24" t="s">
        <v>160</v>
      </c>
      <c r="L24" t="s">
        <v>162</v>
      </c>
      <c r="M24" t="s">
        <v>235</v>
      </c>
    </row>
    <row r="25" spans="1:13" x14ac:dyDescent="0.25">
      <c r="A25" t="s">
        <v>157</v>
      </c>
      <c r="B25" t="s">
        <v>61</v>
      </c>
      <c r="C25" t="s">
        <v>61</v>
      </c>
      <c r="D25" t="s">
        <v>104</v>
      </c>
      <c r="F25" t="s">
        <v>134</v>
      </c>
      <c r="G25" t="s">
        <v>120</v>
      </c>
      <c r="K25" t="s">
        <v>150</v>
      </c>
      <c r="L25" t="s">
        <v>184</v>
      </c>
      <c r="M25" t="s">
        <v>120</v>
      </c>
    </row>
    <row r="26" spans="1:13" x14ac:dyDescent="0.25">
      <c r="A26" t="s">
        <v>120</v>
      </c>
      <c r="B26" t="s">
        <v>63</v>
      </c>
      <c r="C26" t="s">
        <v>81</v>
      </c>
      <c r="D26" t="s">
        <v>105</v>
      </c>
      <c r="F26" t="s">
        <v>125</v>
      </c>
      <c r="G26" t="s">
        <v>144</v>
      </c>
      <c r="K26" t="s">
        <v>247</v>
      </c>
      <c r="L26" t="s">
        <v>206</v>
      </c>
      <c r="M26" t="s">
        <v>230</v>
      </c>
    </row>
    <row r="27" spans="1:13" x14ac:dyDescent="0.25">
      <c r="B27" t="s">
        <v>64</v>
      </c>
      <c r="C27" t="s">
        <v>86</v>
      </c>
      <c r="F27" t="s">
        <v>64</v>
      </c>
      <c r="K27" t="s">
        <v>59</v>
      </c>
      <c r="L27" t="s">
        <v>178</v>
      </c>
    </row>
    <row r="28" spans="1:13" x14ac:dyDescent="0.25">
      <c r="F28" t="s">
        <v>104</v>
      </c>
      <c r="K28" t="s">
        <v>153</v>
      </c>
      <c r="L28" t="s">
        <v>78</v>
      </c>
    </row>
    <row r="29" spans="1:13" x14ac:dyDescent="0.25">
      <c r="F29" t="s">
        <v>120</v>
      </c>
      <c r="K29" t="s">
        <v>108</v>
      </c>
      <c r="L29" t="s">
        <v>205</v>
      </c>
    </row>
    <row r="30" spans="1:13" x14ac:dyDescent="0.25">
      <c r="K30" t="s">
        <v>151</v>
      </c>
      <c r="L30" t="s">
        <v>210</v>
      </c>
    </row>
    <row r="31" spans="1:13" x14ac:dyDescent="0.25">
      <c r="K31" t="s">
        <v>220</v>
      </c>
      <c r="L31" t="s">
        <v>163</v>
      </c>
    </row>
    <row r="32" spans="1:13" x14ac:dyDescent="0.25">
      <c r="K32" t="s">
        <v>154</v>
      </c>
      <c r="L32" t="s">
        <v>164</v>
      </c>
    </row>
    <row r="33" spans="11:12" x14ac:dyDescent="0.25">
      <c r="K33" t="s">
        <v>250</v>
      </c>
      <c r="L33" t="s">
        <v>165</v>
      </c>
    </row>
    <row r="34" spans="11:12" x14ac:dyDescent="0.25">
      <c r="K34" t="s">
        <v>249</v>
      </c>
      <c r="L34" t="s">
        <v>188</v>
      </c>
    </row>
    <row r="35" spans="11:12" x14ac:dyDescent="0.25">
      <c r="K35" t="s">
        <v>61</v>
      </c>
      <c r="L35" t="s">
        <v>201</v>
      </c>
    </row>
    <row r="36" spans="11:12" x14ac:dyDescent="0.25">
      <c r="K36" t="s">
        <v>134</v>
      </c>
      <c r="L36" t="s">
        <v>166</v>
      </c>
    </row>
    <row r="37" spans="11:12" x14ac:dyDescent="0.25">
      <c r="K37" t="s">
        <v>253</v>
      </c>
      <c r="L37" t="s">
        <v>167</v>
      </c>
    </row>
    <row r="38" spans="11:12" x14ac:dyDescent="0.25">
      <c r="K38" t="s">
        <v>161</v>
      </c>
      <c r="L38" t="s">
        <v>192</v>
      </c>
    </row>
    <row r="39" spans="11:12" x14ac:dyDescent="0.25">
      <c r="K39" t="s">
        <v>157</v>
      </c>
      <c r="L39" t="s">
        <v>129</v>
      </c>
    </row>
    <row r="40" spans="11:12" x14ac:dyDescent="0.25">
      <c r="K40" t="s">
        <v>251</v>
      </c>
      <c r="L40" t="s">
        <v>193</v>
      </c>
    </row>
    <row r="41" spans="11:12" x14ac:dyDescent="0.25">
      <c r="L41" t="s">
        <v>190</v>
      </c>
    </row>
    <row r="42" spans="11:12" x14ac:dyDescent="0.25">
      <c r="L42" t="s">
        <v>138</v>
      </c>
    </row>
    <row r="43" spans="11:12" x14ac:dyDescent="0.25">
      <c r="L43" t="s">
        <v>77</v>
      </c>
    </row>
    <row r="44" spans="11:12" x14ac:dyDescent="0.25">
      <c r="L44" t="s">
        <v>177</v>
      </c>
    </row>
    <row r="45" spans="11:12" x14ac:dyDescent="0.25">
      <c r="L45" t="s">
        <v>189</v>
      </c>
    </row>
    <row r="46" spans="11:12" x14ac:dyDescent="0.25">
      <c r="L46" t="s">
        <v>179</v>
      </c>
    </row>
    <row r="47" spans="11:12" x14ac:dyDescent="0.25">
      <c r="L47" t="s">
        <v>185</v>
      </c>
    </row>
    <row r="48" spans="11:12" x14ac:dyDescent="0.25">
      <c r="L48" t="s">
        <v>194</v>
      </c>
    </row>
    <row r="49" spans="12:12" x14ac:dyDescent="0.25">
      <c r="L49" t="s">
        <v>168</v>
      </c>
    </row>
    <row r="50" spans="12:12" x14ac:dyDescent="0.25">
      <c r="L50" t="s">
        <v>180</v>
      </c>
    </row>
    <row r="51" spans="12:12" x14ac:dyDescent="0.25">
      <c r="L51" t="s">
        <v>203</v>
      </c>
    </row>
    <row r="52" spans="12:12" x14ac:dyDescent="0.25">
      <c r="L52" t="s">
        <v>202</v>
      </c>
    </row>
    <row r="53" spans="12:12" x14ac:dyDescent="0.25">
      <c r="L53" t="s">
        <v>212</v>
      </c>
    </row>
    <row r="54" spans="12:12" x14ac:dyDescent="0.25">
      <c r="L54" t="s">
        <v>204</v>
      </c>
    </row>
    <row r="55" spans="12:12" x14ac:dyDescent="0.25">
      <c r="L55" t="s">
        <v>169</v>
      </c>
    </row>
    <row r="56" spans="12:12" x14ac:dyDescent="0.25">
      <c r="L56" t="s">
        <v>118</v>
      </c>
    </row>
    <row r="57" spans="12:12" x14ac:dyDescent="0.25">
      <c r="L57" t="s">
        <v>181</v>
      </c>
    </row>
    <row r="58" spans="12:12" x14ac:dyDescent="0.25">
      <c r="L58" t="s">
        <v>170</v>
      </c>
    </row>
    <row r="59" spans="12:12" x14ac:dyDescent="0.25">
      <c r="L59" t="s">
        <v>195</v>
      </c>
    </row>
    <row r="60" spans="12:12" x14ac:dyDescent="0.25">
      <c r="L60" t="s">
        <v>62</v>
      </c>
    </row>
    <row r="61" spans="12:12" x14ac:dyDescent="0.25">
      <c r="L61" t="s">
        <v>133</v>
      </c>
    </row>
    <row r="62" spans="12:12" x14ac:dyDescent="0.25">
      <c r="L62" t="s">
        <v>66</v>
      </c>
    </row>
    <row r="63" spans="12:12" x14ac:dyDescent="0.25">
      <c r="L63" t="s">
        <v>196</v>
      </c>
    </row>
    <row r="64" spans="12:12" x14ac:dyDescent="0.25">
      <c r="L64" t="s">
        <v>197</v>
      </c>
    </row>
    <row r="65" spans="12:12" x14ac:dyDescent="0.25">
      <c r="L65" t="s">
        <v>186</v>
      </c>
    </row>
    <row r="66" spans="12:12" x14ac:dyDescent="0.25">
      <c r="L66" t="s">
        <v>214</v>
      </c>
    </row>
    <row r="67" spans="12:12" x14ac:dyDescent="0.25">
      <c r="L67" t="s">
        <v>198</v>
      </c>
    </row>
    <row r="68" spans="12:12" x14ac:dyDescent="0.25">
      <c r="L68" t="s">
        <v>171</v>
      </c>
    </row>
    <row r="69" spans="12:12" x14ac:dyDescent="0.25">
      <c r="L69" t="s">
        <v>157</v>
      </c>
    </row>
    <row r="70" spans="12:12" x14ac:dyDescent="0.25">
      <c r="L70" t="s">
        <v>120</v>
      </c>
    </row>
    <row r="71" spans="12:12" x14ac:dyDescent="0.25">
      <c r="L71" t="s">
        <v>182</v>
      </c>
    </row>
    <row r="72" spans="12:12" x14ac:dyDescent="0.25">
      <c r="L72" t="s">
        <v>183</v>
      </c>
    </row>
    <row r="73" spans="12:12" x14ac:dyDescent="0.25">
      <c r="L73" t="s">
        <v>172</v>
      </c>
    </row>
    <row r="74" spans="12:12" x14ac:dyDescent="0.25">
      <c r="L74" t="s">
        <v>86</v>
      </c>
    </row>
    <row r="75" spans="12:12" x14ac:dyDescent="0.25">
      <c r="L75" t="s">
        <v>211</v>
      </c>
    </row>
  </sheetData>
  <sortState ref="B2:B7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opLeftCell="L1" workbookViewId="0">
      <selection activeCell="O21" sqref="O21"/>
    </sheetView>
  </sheetViews>
  <sheetFormatPr defaultRowHeight="15" x14ac:dyDescent="0.25"/>
  <cols>
    <col min="1" max="1" width="26.28515625" bestFit="1" customWidth="1"/>
    <col min="5" max="5" width="12.5703125" bestFit="1" customWidth="1"/>
    <col min="7" max="7" width="15" bestFit="1" customWidth="1"/>
    <col min="8" max="8" width="16.42578125" bestFit="1" customWidth="1"/>
    <col min="12" max="12" width="13.28515625" bestFit="1" customWidth="1"/>
    <col min="14" max="14" width="16" bestFit="1" customWidth="1"/>
    <col min="15" max="15" width="11.85546875" bestFit="1" customWidth="1"/>
    <col min="17" max="17" width="11.85546875" bestFit="1" customWidth="1"/>
    <col min="20" max="20" width="18.7109375" bestFit="1" customWidth="1"/>
  </cols>
  <sheetData>
    <row r="1" spans="1:22" x14ac:dyDescent="0.25">
      <c r="B1" t="s">
        <v>157</v>
      </c>
      <c r="C1" t="s">
        <v>52</v>
      </c>
      <c r="D1" t="s">
        <v>243</v>
      </c>
      <c r="E1" t="s">
        <v>306</v>
      </c>
      <c r="F1" t="s">
        <v>55</v>
      </c>
      <c r="G1" t="s">
        <v>307</v>
      </c>
      <c r="H1" t="s">
        <v>308</v>
      </c>
      <c r="I1" t="s">
        <v>107</v>
      </c>
      <c r="J1" t="s">
        <v>120</v>
      </c>
      <c r="K1" t="s">
        <v>102</v>
      </c>
      <c r="L1" t="s">
        <v>309</v>
      </c>
      <c r="M1" t="s">
        <v>48</v>
      </c>
      <c r="N1" t="s">
        <v>310</v>
      </c>
      <c r="O1" t="s">
        <v>159</v>
      </c>
      <c r="P1" t="s">
        <v>50</v>
      </c>
      <c r="Q1" t="s">
        <v>311</v>
      </c>
      <c r="R1" t="s">
        <v>62</v>
      </c>
      <c r="S1" t="s">
        <v>312</v>
      </c>
      <c r="T1" t="s">
        <v>313</v>
      </c>
      <c r="U1" t="s">
        <v>47</v>
      </c>
      <c r="V1" t="s">
        <v>314</v>
      </c>
    </row>
    <row r="2" spans="1:22" x14ac:dyDescent="0.25">
      <c r="A2" s="7" t="s">
        <v>13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f>SUM(B2:U2)</f>
        <v>18</v>
      </c>
    </row>
    <row r="3" spans="1:22" x14ac:dyDescent="0.25">
      <c r="A3" s="7" t="s">
        <v>28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f>SUM(B3:U3)</f>
        <v>15</v>
      </c>
    </row>
    <row r="4" spans="1:22" x14ac:dyDescent="0.25">
      <c r="A4" s="7" t="s">
        <v>11</v>
      </c>
      <c r="B4">
        <v>0.5</v>
      </c>
      <c r="C4">
        <v>0.5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0.5</v>
      </c>
      <c r="N4">
        <v>0</v>
      </c>
      <c r="O4">
        <v>0.5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f t="shared" ref="V4:V11" si="0">SUM(B4:U4)</f>
        <v>12</v>
      </c>
    </row>
    <row r="5" spans="1:22" x14ac:dyDescent="0.25">
      <c r="A5" s="9" t="s">
        <v>21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f t="shared" si="0"/>
        <v>19</v>
      </c>
    </row>
    <row r="6" spans="1:22" x14ac:dyDescent="0.25">
      <c r="A6" s="10" t="s">
        <v>8</v>
      </c>
      <c r="B6">
        <v>1</v>
      </c>
      <c r="C6">
        <v>0.5</v>
      </c>
      <c r="D6">
        <v>0.5</v>
      </c>
      <c r="E6">
        <v>0</v>
      </c>
      <c r="F6">
        <v>1</v>
      </c>
      <c r="G6">
        <v>0.5</v>
      </c>
      <c r="H6">
        <v>0.5</v>
      </c>
      <c r="I6">
        <v>1</v>
      </c>
      <c r="J6">
        <v>1</v>
      </c>
      <c r="K6">
        <v>1</v>
      </c>
      <c r="L6">
        <v>0.5</v>
      </c>
      <c r="M6">
        <v>0.5</v>
      </c>
      <c r="N6">
        <v>0</v>
      </c>
      <c r="O6">
        <v>1</v>
      </c>
      <c r="P6">
        <v>0.5</v>
      </c>
      <c r="Q6">
        <v>0.5</v>
      </c>
      <c r="R6">
        <v>0</v>
      </c>
      <c r="S6">
        <v>0.5</v>
      </c>
      <c r="T6">
        <v>1</v>
      </c>
      <c r="U6">
        <v>0.5</v>
      </c>
      <c r="V6">
        <f t="shared" si="0"/>
        <v>12</v>
      </c>
    </row>
    <row r="7" spans="1:22" x14ac:dyDescent="0.25">
      <c r="A7" s="10" t="s">
        <v>7</v>
      </c>
      <c r="B7">
        <v>0.5</v>
      </c>
      <c r="C7">
        <v>1</v>
      </c>
      <c r="D7">
        <v>0.5</v>
      </c>
      <c r="E7">
        <v>1</v>
      </c>
      <c r="F7">
        <v>0.5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0.5</v>
      </c>
      <c r="N7">
        <v>1</v>
      </c>
      <c r="O7">
        <v>0</v>
      </c>
      <c r="P7">
        <v>1</v>
      </c>
      <c r="Q7">
        <v>1</v>
      </c>
      <c r="R7">
        <v>0</v>
      </c>
      <c r="S7">
        <v>1</v>
      </c>
      <c r="T7">
        <v>1</v>
      </c>
      <c r="U7">
        <v>1</v>
      </c>
      <c r="V7">
        <f t="shared" si="0"/>
        <v>16</v>
      </c>
    </row>
    <row r="8" spans="1:22" x14ac:dyDescent="0.25">
      <c r="A8" s="10" t="s">
        <v>296</v>
      </c>
      <c r="B8">
        <v>0.5</v>
      </c>
      <c r="C8">
        <v>0.5</v>
      </c>
      <c r="D8">
        <v>1</v>
      </c>
      <c r="E8">
        <v>0.5</v>
      </c>
      <c r="F8">
        <v>0.5</v>
      </c>
      <c r="G8">
        <v>0</v>
      </c>
      <c r="H8">
        <v>1</v>
      </c>
      <c r="I8">
        <v>1</v>
      </c>
      <c r="J8">
        <v>1</v>
      </c>
      <c r="K8">
        <v>1</v>
      </c>
      <c r="L8">
        <v>0.5</v>
      </c>
      <c r="M8">
        <v>0.5</v>
      </c>
      <c r="N8">
        <v>0.5</v>
      </c>
      <c r="O8">
        <v>1</v>
      </c>
      <c r="P8">
        <v>1</v>
      </c>
      <c r="Q8">
        <v>1</v>
      </c>
      <c r="R8">
        <v>0</v>
      </c>
      <c r="S8">
        <v>0.5</v>
      </c>
      <c r="T8">
        <v>1</v>
      </c>
      <c r="U8">
        <v>0.5</v>
      </c>
      <c r="V8">
        <f t="shared" si="0"/>
        <v>13.5</v>
      </c>
    </row>
    <row r="9" spans="1:22" x14ac:dyDescent="0.25">
      <c r="A9" s="10" t="s">
        <v>283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0.5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0.5</v>
      </c>
      <c r="S9">
        <v>1</v>
      </c>
      <c r="T9">
        <v>1</v>
      </c>
      <c r="U9">
        <v>1</v>
      </c>
      <c r="V9">
        <f t="shared" si="0"/>
        <v>17</v>
      </c>
    </row>
    <row r="10" spans="1:22" x14ac:dyDescent="0.25">
      <c r="A10" s="10" t="s">
        <v>4</v>
      </c>
      <c r="B10">
        <v>0.5</v>
      </c>
      <c r="C10">
        <v>0.5</v>
      </c>
      <c r="D10">
        <v>0.5</v>
      </c>
      <c r="E10">
        <v>0</v>
      </c>
      <c r="F10">
        <v>0.5</v>
      </c>
      <c r="G10">
        <v>1</v>
      </c>
      <c r="H10">
        <v>0.5</v>
      </c>
      <c r="I10">
        <v>1</v>
      </c>
      <c r="J10">
        <v>1</v>
      </c>
      <c r="K10">
        <v>1</v>
      </c>
      <c r="L10">
        <v>0.5</v>
      </c>
      <c r="M10">
        <v>0.5</v>
      </c>
      <c r="N10">
        <v>0</v>
      </c>
      <c r="O10">
        <v>1</v>
      </c>
      <c r="P10">
        <v>0.5</v>
      </c>
      <c r="Q10">
        <v>0.5</v>
      </c>
      <c r="R10">
        <v>0</v>
      </c>
      <c r="S10">
        <v>0.5</v>
      </c>
      <c r="T10">
        <v>0.5</v>
      </c>
      <c r="U10">
        <v>0.5</v>
      </c>
      <c r="V10">
        <f t="shared" si="0"/>
        <v>11</v>
      </c>
    </row>
    <row r="11" spans="1:22" x14ac:dyDescent="0.25">
      <c r="A11" s="7" t="s">
        <v>3</v>
      </c>
      <c r="B11">
        <v>1</v>
      </c>
      <c r="C11">
        <v>0.5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f t="shared" si="0"/>
        <v>15.5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pane xSplit="1" topLeftCell="B1" activePane="topRight" state="frozen"/>
      <selection pane="topRight" activeCell="H15" sqref="H15"/>
    </sheetView>
  </sheetViews>
  <sheetFormatPr defaultRowHeight="15" x14ac:dyDescent="0.25"/>
  <cols>
    <col min="1" max="1" width="26.28515625" bestFit="1" customWidth="1"/>
    <col min="2" max="2" width="13.28515625" bestFit="1" customWidth="1"/>
    <col min="3" max="3" width="17.85546875" bestFit="1" customWidth="1"/>
    <col min="4" max="5" width="17.85546875" customWidth="1"/>
    <col min="6" max="6" width="15.5703125" bestFit="1" customWidth="1"/>
    <col min="7" max="7" width="16.140625" bestFit="1" customWidth="1"/>
    <col min="8" max="8" width="25" bestFit="1" customWidth="1"/>
    <col min="9" max="9" width="25" customWidth="1"/>
    <col min="10" max="10" width="22.5703125" bestFit="1" customWidth="1"/>
    <col min="11" max="11" width="22.5703125" customWidth="1"/>
    <col min="12" max="12" width="30.85546875" bestFit="1" customWidth="1"/>
    <col min="13" max="13" width="20.28515625" bestFit="1" customWidth="1"/>
    <col min="14" max="14" width="21" bestFit="1" customWidth="1"/>
    <col min="15" max="15" width="11" bestFit="1" customWidth="1"/>
  </cols>
  <sheetData>
    <row r="1" spans="1:16" x14ac:dyDescent="0.25">
      <c r="B1" t="s">
        <v>304</v>
      </c>
      <c r="C1" t="s">
        <v>305</v>
      </c>
      <c r="D1" t="s">
        <v>330</v>
      </c>
      <c r="E1" t="s">
        <v>332</v>
      </c>
      <c r="F1" t="s">
        <v>326</v>
      </c>
      <c r="G1" t="s">
        <v>333</v>
      </c>
      <c r="H1" t="s">
        <v>327</v>
      </c>
      <c r="I1" t="s">
        <v>334</v>
      </c>
      <c r="J1" t="s">
        <v>328</v>
      </c>
      <c r="K1" t="s">
        <v>335</v>
      </c>
      <c r="L1" t="s">
        <v>302</v>
      </c>
      <c r="M1" t="s">
        <v>303</v>
      </c>
      <c r="N1" t="s">
        <v>325</v>
      </c>
      <c r="O1" t="s">
        <v>331</v>
      </c>
    </row>
    <row r="2" spans="1:16" x14ac:dyDescent="0.25">
      <c r="A2" s="7" t="s">
        <v>13</v>
      </c>
      <c r="B2" s="16">
        <v>56</v>
      </c>
      <c r="C2" s="16">
        <v>35</v>
      </c>
      <c r="D2" s="16">
        <f>SUM(B2:C2)</f>
        <v>91</v>
      </c>
      <c r="E2" s="16">
        <v>2</v>
      </c>
      <c r="F2" s="16">
        <v>253</v>
      </c>
      <c r="G2" s="16">
        <v>5</v>
      </c>
      <c r="H2" s="16">
        <v>7.2060000000000004</v>
      </c>
      <c r="I2" s="16">
        <v>10</v>
      </c>
      <c r="J2" s="16">
        <v>44.8</v>
      </c>
      <c r="K2" s="16">
        <v>10</v>
      </c>
      <c r="L2" s="16">
        <v>18</v>
      </c>
      <c r="M2" s="16">
        <v>9</v>
      </c>
      <c r="N2" s="16">
        <v>7</v>
      </c>
      <c r="O2" s="16">
        <f>SUM(L2:N2)</f>
        <v>34</v>
      </c>
      <c r="P2" s="16">
        <v>2</v>
      </c>
    </row>
    <row r="3" spans="1:16" x14ac:dyDescent="0.25">
      <c r="A3" s="7" t="s">
        <v>28</v>
      </c>
      <c r="B3" s="16">
        <v>63</v>
      </c>
      <c r="C3" s="16">
        <v>15</v>
      </c>
      <c r="D3" s="16">
        <f>SUM(B3:C3)</f>
        <v>78</v>
      </c>
      <c r="E3" s="16">
        <v>1</v>
      </c>
      <c r="F3" s="16">
        <v>315</v>
      </c>
      <c r="G3" s="16">
        <v>7</v>
      </c>
      <c r="H3" s="16">
        <v>2.7909999999999999</v>
      </c>
      <c r="I3" s="16">
        <v>4</v>
      </c>
      <c r="J3" s="16">
        <v>33</v>
      </c>
      <c r="K3" s="16">
        <v>9</v>
      </c>
      <c r="L3" s="16">
        <v>12</v>
      </c>
      <c r="M3" s="16">
        <v>9</v>
      </c>
      <c r="N3" s="16">
        <v>1</v>
      </c>
      <c r="O3" s="16">
        <f>SUM(L3:N3)</f>
        <v>22</v>
      </c>
      <c r="P3" s="16">
        <v>10</v>
      </c>
    </row>
    <row r="4" spans="1:16" x14ac:dyDescent="0.25">
      <c r="A4" s="7" t="s">
        <v>11</v>
      </c>
      <c r="B4" s="16">
        <v>83</v>
      </c>
      <c r="C4" s="16">
        <v>23</v>
      </c>
      <c r="D4" s="16">
        <f>SUM(B4:C4)</f>
        <v>106</v>
      </c>
      <c r="E4" s="16">
        <v>6</v>
      </c>
      <c r="F4" s="16">
        <v>369</v>
      </c>
      <c r="G4" s="16">
        <v>8</v>
      </c>
      <c r="H4" s="16">
        <v>5.766</v>
      </c>
      <c r="I4" s="16">
        <v>9</v>
      </c>
      <c r="J4" s="16">
        <v>40.6</v>
      </c>
      <c r="K4" s="16">
        <v>8</v>
      </c>
      <c r="L4" s="16">
        <v>15.5</v>
      </c>
      <c r="M4" s="16">
        <v>9</v>
      </c>
      <c r="N4" s="16">
        <v>6</v>
      </c>
      <c r="O4" s="16">
        <f>SUM(L4:N4)</f>
        <v>30.5</v>
      </c>
      <c r="P4" s="16">
        <v>4</v>
      </c>
    </row>
    <row r="5" spans="1:16" x14ac:dyDescent="0.25">
      <c r="A5" s="9" t="s">
        <v>21</v>
      </c>
      <c r="B5" s="18">
        <v>67</v>
      </c>
      <c r="C5" s="16">
        <v>24</v>
      </c>
      <c r="D5" s="16">
        <f>SUM(B5:C5)</f>
        <v>91</v>
      </c>
      <c r="E5" s="16">
        <v>2</v>
      </c>
      <c r="F5" s="16">
        <v>200</v>
      </c>
      <c r="G5" s="16">
        <v>1</v>
      </c>
      <c r="H5" s="16">
        <v>3.1179999999999999</v>
      </c>
      <c r="I5" s="16">
        <v>5</v>
      </c>
      <c r="J5" s="16">
        <v>33.799999999999997</v>
      </c>
      <c r="K5" s="16">
        <v>7</v>
      </c>
      <c r="L5" s="16">
        <v>13.5</v>
      </c>
      <c r="M5" s="16">
        <v>8</v>
      </c>
      <c r="N5" s="16">
        <v>8</v>
      </c>
      <c r="O5" s="16">
        <f>SUM(L5:N5)</f>
        <v>29.5</v>
      </c>
      <c r="P5" s="16">
        <v>6</v>
      </c>
    </row>
    <row r="6" spans="1:16" x14ac:dyDescent="0.25">
      <c r="A6" s="10" t="s">
        <v>283</v>
      </c>
      <c r="B6" s="19">
        <v>126</v>
      </c>
      <c r="C6" s="16">
        <v>16</v>
      </c>
      <c r="D6" s="16">
        <f>SUM(B6:C6)</f>
        <v>142</v>
      </c>
      <c r="E6" s="16">
        <v>9</v>
      </c>
      <c r="F6" s="16">
        <v>553</v>
      </c>
      <c r="G6" s="16">
        <v>9</v>
      </c>
      <c r="H6" s="16">
        <v>3.3079999999999998</v>
      </c>
      <c r="I6" s="16">
        <v>6</v>
      </c>
      <c r="J6" s="16">
        <v>30.9</v>
      </c>
      <c r="K6" s="16">
        <v>6</v>
      </c>
      <c r="L6" s="16">
        <v>17</v>
      </c>
      <c r="M6" s="16">
        <v>7</v>
      </c>
      <c r="N6" s="16">
        <v>6</v>
      </c>
      <c r="O6" s="16">
        <f>SUM(L6:N6)</f>
        <v>30</v>
      </c>
      <c r="P6" s="16">
        <v>5</v>
      </c>
    </row>
    <row r="7" spans="1:16" x14ac:dyDescent="0.25">
      <c r="A7" s="10" t="s">
        <v>8</v>
      </c>
      <c r="B7" s="19">
        <v>86</v>
      </c>
      <c r="C7" s="16">
        <v>39</v>
      </c>
      <c r="D7" s="16">
        <f>SUM(B7:C7)</f>
        <v>125</v>
      </c>
      <c r="E7" s="16">
        <v>8</v>
      </c>
      <c r="F7" s="16">
        <v>231</v>
      </c>
      <c r="G7" s="16">
        <v>3</v>
      </c>
      <c r="H7" s="16">
        <v>2.032</v>
      </c>
      <c r="I7" s="16">
        <v>2</v>
      </c>
      <c r="J7" s="16">
        <v>17.5</v>
      </c>
      <c r="K7" s="16">
        <v>1</v>
      </c>
      <c r="L7" s="16">
        <v>11</v>
      </c>
      <c r="M7" s="16">
        <v>8</v>
      </c>
      <c r="N7" s="16">
        <v>8</v>
      </c>
      <c r="O7" s="16">
        <f>SUM(L7:N7)</f>
        <v>27</v>
      </c>
      <c r="P7" s="16">
        <v>7</v>
      </c>
    </row>
    <row r="8" spans="1:16" x14ac:dyDescent="0.25">
      <c r="A8" s="10" t="s">
        <v>7</v>
      </c>
      <c r="B8" s="19">
        <v>125</v>
      </c>
      <c r="C8" s="16">
        <v>18</v>
      </c>
      <c r="D8" s="16">
        <f>SUM(B8:C8)</f>
        <v>143</v>
      </c>
      <c r="E8" s="16">
        <v>10</v>
      </c>
      <c r="F8" s="16">
        <v>238</v>
      </c>
      <c r="G8" s="16">
        <v>4</v>
      </c>
      <c r="H8" s="16">
        <v>2.3690000000000002</v>
      </c>
      <c r="I8" s="16">
        <v>3</v>
      </c>
      <c r="J8" s="16">
        <v>24.2</v>
      </c>
      <c r="K8" s="16">
        <v>3</v>
      </c>
      <c r="L8" s="16">
        <v>16</v>
      </c>
      <c r="M8" s="16">
        <v>8</v>
      </c>
      <c r="N8" s="16">
        <v>8</v>
      </c>
      <c r="O8" s="16">
        <f>SUM(L8:N8)</f>
        <v>32</v>
      </c>
      <c r="P8" s="16">
        <v>3</v>
      </c>
    </row>
    <row r="9" spans="1:16" x14ac:dyDescent="0.25">
      <c r="A9" s="10" t="s">
        <v>296</v>
      </c>
      <c r="B9" s="19">
        <v>93</v>
      </c>
      <c r="C9" s="16">
        <v>15</v>
      </c>
      <c r="D9" s="16">
        <f>SUM(B9:C9)</f>
        <v>108</v>
      </c>
      <c r="E9" s="16">
        <v>7</v>
      </c>
      <c r="F9" s="16">
        <v>727</v>
      </c>
      <c r="G9" s="16">
        <v>10</v>
      </c>
      <c r="H9" s="16">
        <v>4.4130000000000003</v>
      </c>
      <c r="I9" s="16">
        <v>7</v>
      </c>
      <c r="J9" s="16">
        <v>28.9</v>
      </c>
      <c r="K9" s="16">
        <v>5</v>
      </c>
      <c r="L9" s="16">
        <v>19</v>
      </c>
      <c r="M9" s="16">
        <v>9</v>
      </c>
      <c r="N9" s="16">
        <v>7</v>
      </c>
      <c r="O9" s="16">
        <f>SUM(L9:N9)</f>
        <v>35</v>
      </c>
      <c r="P9" s="16">
        <v>1</v>
      </c>
    </row>
    <row r="10" spans="1:16" x14ac:dyDescent="0.25">
      <c r="A10" s="10" t="s">
        <v>4</v>
      </c>
      <c r="B10" s="19">
        <v>89</v>
      </c>
      <c r="C10" s="16">
        <v>10</v>
      </c>
      <c r="D10" s="16">
        <f>SUM(B10:C10)</f>
        <v>99</v>
      </c>
      <c r="E10" s="16">
        <v>4</v>
      </c>
      <c r="F10" s="16">
        <v>209</v>
      </c>
      <c r="G10" s="16">
        <v>2</v>
      </c>
      <c r="H10" s="16">
        <v>1.9359999999999999</v>
      </c>
      <c r="I10" s="16">
        <v>1</v>
      </c>
      <c r="J10" s="16">
        <v>20</v>
      </c>
      <c r="K10" s="16">
        <v>2</v>
      </c>
      <c r="L10" s="16">
        <v>12</v>
      </c>
      <c r="M10" s="16">
        <v>7</v>
      </c>
      <c r="N10" s="16">
        <v>8</v>
      </c>
      <c r="O10" s="16">
        <f>SUM(L10:N10)</f>
        <v>27</v>
      </c>
      <c r="P10" s="16">
        <v>7</v>
      </c>
    </row>
    <row r="11" spans="1:16" x14ac:dyDescent="0.25">
      <c r="A11" s="7" t="s">
        <v>3</v>
      </c>
      <c r="B11" s="19">
        <v>45</v>
      </c>
      <c r="C11" s="16">
        <v>56</v>
      </c>
      <c r="D11" s="16">
        <f>SUM(B11:C11)</f>
        <v>101</v>
      </c>
      <c r="E11" s="16">
        <v>5</v>
      </c>
      <c r="F11" s="16">
        <v>282</v>
      </c>
      <c r="G11" s="16">
        <v>6</v>
      </c>
      <c r="H11" s="16">
        <v>5.5529999999999999</v>
      </c>
      <c r="I11" s="16">
        <v>8</v>
      </c>
      <c r="J11" s="16">
        <v>27.9</v>
      </c>
      <c r="K11" s="16">
        <v>4</v>
      </c>
      <c r="L11" s="16">
        <v>15</v>
      </c>
      <c r="M11" s="16">
        <v>5</v>
      </c>
      <c r="N11" s="16">
        <v>6</v>
      </c>
      <c r="O11" s="16">
        <f>SUM(L11:N11)</f>
        <v>26</v>
      </c>
      <c r="P11" s="16">
        <v>9</v>
      </c>
    </row>
    <row r="12" spans="1:16" x14ac:dyDescent="0.25">
      <c r="A12" s="17"/>
      <c r="B12" s="20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O12" s="16"/>
    </row>
  </sheetData>
  <sortState ref="A2:O12">
    <sortCondition ref="A1"/>
  </sortState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H1" workbookViewId="0">
      <selection activeCell="J16" sqref="J16"/>
    </sheetView>
  </sheetViews>
  <sheetFormatPr defaultRowHeight="15" x14ac:dyDescent="0.25"/>
  <cols>
    <col min="1" max="1" width="26.28515625" bestFit="1" customWidth="1"/>
    <col min="2" max="2" width="16.85546875" bestFit="1" customWidth="1"/>
    <col min="3" max="3" width="26.5703125" bestFit="1" customWidth="1"/>
    <col min="4" max="4" width="50.140625" bestFit="1" customWidth="1"/>
    <col min="5" max="5" width="20.5703125" bestFit="1" customWidth="1"/>
    <col min="6" max="6" width="44.7109375" bestFit="1" customWidth="1"/>
    <col min="7" max="7" width="45.28515625" bestFit="1" customWidth="1"/>
    <col min="8" max="8" width="28.7109375" bestFit="1" customWidth="1"/>
    <col min="9" max="9" width="24.5703125" bestFit="1" customWidth="1"/>
    <col min="10" max="10" width="58.28515625" bestFit="1" customWidth="1"/>
  </cols>
  <sheetData>
    <row r="1" spans="1:12" x14ac:dyDescent="0.25"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314</v>
      </c>
    </row>
    <row r="2" spans="1:12" x14ac:dyDescent="0.25">
      <c r="A2" s="7" t="s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f>SUM(B2:K2)</f>
        <v>9</v>
      </c>
    </row>
    <row r="3" spans="1:12" x14ac:dyDescent="0.25">
      <c r="A3" s="7" t="s">
        <v>28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f t="shared" ref="L3:L11" si="0">SUM(B3:K3)</f>
        <v>5</v>
      </c>
    </row>
    <row r="4" spans="1:12" x14ac:dyDescent="0.25">
      <c r="A4" s="7" t="s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f t="shared" si="0"/>
        <v>9</v>
      </c>
    </row>
    <row r="5" spans="1:12" x14ac:dyDescent="0.25">
      <c r="A5" s="9" t="s">
        <v>21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f t="shared" si="0"/>
        <v>9</v>
      </c>
    </row>
    <row r="6" spans="1:12" x14ac:dyDescent="0.25">
      <c r="A6" s="10" t="s">
        <v>8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f t="shared" si="0"/>
        <v>7</v>
      </c>
    </row>
    <row r="7" spans="1:12" x14ac:dyDescent="0.25">
      <c r="A7" s="10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f t="shared" si="0"/>
        <v>8</v>
      </c>
    </row>
    <row r="8" spans="1:12" x14ac:dyDescent="0.25">
      <c r="A8" s="10" t="s">
        <v>296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f t="shared" si="0"/>
        <v>8</v>
      </c>
    </row>
    <row r="9" spans="1:12" x14ac:dyDescent="0.25">
      <c r="A9" s="10" t="s">
        <v>283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f t="shared" si="0"/>
        <v>7</v>
      </c>
    </row>
    <row r="10" spans="1:12" x14ac:dyDescent="0.25">
      <c r="A10" s="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f t="shared" si="0"/>
        <v>8</v>
      </c>
    </row>
    <row r="11" spans="1:12" x14ac:dyDescent="0.25">
      <c r="A11" s="7" t="s">
        <v>3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1</v>
      </c>
      <c r="K11">
        <v>1</v>
      </c>
      <c r="L1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UI-Frameworks</vt:lpstr>
      <vt:lpstr>Components</vt:lpstr>
      <vt:lpstr>Demo Components</vt:lpstr>
      <vt:lpstr>Demo Statistics</vt:lpstr>
      <vt:lpstr>Documentation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2017-04-14T20:42:55Z</dcterms:created>
  <dcterms:modified xsi:type="dcterms:W3CDTF">2017-05-08T07:45:32Z</dcterms:modified>
</cp:coreProperties>
</file>