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3\Dropbox\Doctoral\Projects\Research Projects\OPGEE\0_OPGEE_Matlab\Version 3\Outputs\"/>
    </mc:Choice>
  </mc:AlternateContent>
  <xr:revisionPtr revIDLastSave="0" documentId="13_ncr:1_{D3253F38-BBF7-4799-9B1E-8B42CDD4C8D4}" xr6:coauthVersionLast="47" xr6:coauthVersionMax="47" xr10:uidLastSave="{00000000-0000-0000-0000-000000000000}"/>
  <bookViews>
    <workbookView xWindow="-108" yWindow="-108" windowWidth="19416" windowHeight="10560" firstSheet="3" activeTab="8" xr2:uid="{00000000-000D-0000-FFFF-FFFF00000000}"/>
  </bookViews>
  <sheets>
    <sheet name="Heater" sheetId="1" r:id="rId1"/>
    <sheet name="Separator" sheetId="2" r:id="rId2"/>
    <sheet name="Meter" sheetId="3" r:id="rId3"/>
    <sheet name="Tanks-leaks" sheetId="4" r:id="rId4"/>
    <sheet name="Tanks-upsets" sheetId="5" r:id="rId5"/>
    <sheet name="Compressors" sheetId="6" r:id="rId6"/>
    <sheet name="Dehydrators" sheetId="7" r:id="rId7"/>
    <sheet name="PneumPumps" sheetId="8" r:id="rId8"/>
    <sheet name="PneumControl" sheetId="9" r:id="rId9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9" l="1" a="1"/>
  <c r="F13" i="9" s="1"/>
  <c r="B11" i="8" a="1"/>
  <c r="F13" i="8" s="1"/>
  <c r="B11" i="7" a="1"/>
  <c r="F13" i="7" s="1"/>
  <c r="B11" i="6" a="1"/>
  <c r="F13" i="6" s="1"/>
  <c r="B11" i="5" a="1"/>
  <c r="F13" i="5" s="1"/>
  <c r="B11" i="4" a="1"/>
  <c r="F13" i="4" s="1"/>
  <c r="B11" i="3" a="1"/>
  <c r="E13" i="3" s="1"/>
  <c r="B11" i="2" a="1"/>
  <c r="F13" i="2" s="1"/>
  <c r="B11" i="1" a="1"/>
  <c r="B11" i="1" s="1"/>
  <c r="D11" i="1"/>
  <c r="E11" i="1"/>
  <c r="C12" i="1"/>
  <c r="D12" i="1"/>
  <c r="B13" i="1"/>
  <c r="C13" i="1"/>
  <c r="F13" i="1"/>
  <c r="E11" i="9" l="1"/>
  <c r="D12" i="9"/>
  <c r="C13" i="9"/>
  <c r="B11" i="9"/>
  <c r="F11" i="9"/>
  <c r="E12" i="9"/>
  <c r="D13" i="9"/>
  <c r="C11" i="9"/>
  <c r="B12" i="9"/>
  <c r="F12" i="9"/>
  <c r="E13" i="9"/>
  <c r="D11" i="9"/>
  <c r="C12" i="9"/>
  <c r="B13" i="9"/>
  <c r="E11" i="8"/>
  <c r="D12" i="8"/>
  <c r="C13" i="8"/>
  <c r="B11" i="8"/>
  <c r="F11" i="8"/>
  <c r="E12" i="8"/>
  <c r="D13" i="8"/>
  <c r="C11" i="8"/>
  <c r="B12" i="8"/>
  <c r="F12" i="8"/>
  <c r="E13" i="8"/>
  <c r="D11" i="8"/>
  <c r="C12" i="8"/>
  <c r="B13" i="8"/>
  <c r="E11" i="7"/>
  <c r="D12" i="7"/>
  <c r="C13" i="7"/>
  <c r="B11" i="7"/>
  <c r="F11" i="7"/>
  <c r="E12" i="7"/>
  <c r="D13" i="7"/>
  <c r="C11" i="7"/>
  <c r="B12" i="7"/>
  <c r="F12" i="7"/>
  <c r="E13" i="7"/>
  <c r="D11" i="7"/>
  <c r="C12" i="7"/>
  <c r="B13" i="7"/>
  <c r="E11" i="6"/>
  <c r="D12" i="6"/>
  <c r="C13" i="6"/>
  <c r="B11" i="6"/>
  <c r="F11" i="6"/>
  <c r="E12" i="6"/>
  <c r="D13" i="6"/>
  <c r="C11" i="6"/>
  <c r="B12" i="6"/>
  <c r="F12" i="6"/>
  <c r="E13" i="6"/>
  <c r="D11" i="6"/>
  <c r="C12" i="6"/>
  <c r="B13" i="6"/>
  <c r="E11" i="5"/>
  <c r="D12" i="5"/>
  <c r="C13" i="5"/>
  <c r="F11" i="5"/>
  <c r="E12" i="5"/>
  <c r="D13" i="5"/>
  <c r="C11" i="5"/>
  <c r="B12" i="5"/>
  <c r="F12" i="5"/>
  <c r="E13" i="5"/>
  <c r="B11" i="5"/>
  <c r="D11" i="5"/>
  <c r="C12" i="5"/>
  <c r="B13" i="5"/>
  <c r="D12" i="4"/>
  <c r="F11" i="4"/>
  <c r="D13" i="4"/>
  <c r="C11" i="4"/>
  <c r="B12" i="4"/>
  <c r="F12" i="4"/>
  <c r="E13" i="4"/>
  <c r="E11" i="4"/>
  <c r="C13" i="4"/>
  <c r="B11" i="4"/>
  <c r="E12" i="4"/>
  <c r="D11" i="4"/>
  <c r="C12" i="4"/>
  <c r="B13" i="4"/>
  <c r="E11" i="3"/>
  <c r="C13" i="3"/>
  <c r="B11" i="3"/>
  <c r="F11" i="3"/>
  <c r="E12" i="3"/>
  <c r="D13" i="3"/>
  <c r="D11" i="3"/>
  <c r="C12" i="3"/>
  <c r="B13" i="3"/>
  <c r="F13" i="3"/>
  <c r="D12" i="3"/>
  <c r="C11" i="3"/>
  <c r="B12" i="3"/>
  <c r="F12" i="3"/>
  <c r="E11" i="2"/>
  <c r="D12" i="2"/>
  <c r="C13" i="2"/>
  <c r="B11" i="2"/>
  <c r="F11" i="2"/>
  <c r="E12" i="2"/>
  <c r="D13" i="2"/>
  <c r="C11" i="2"/>
  <c r="B12" i="2"/>
  <c r="F12" i="2"/>
  <c r="E13" i="2"/>
  <c r="D11" i="2"/>
  <c r="C12" i="2"/>
  <c r="B13" i="2"/>
  <c r="E13" i="1"/>
  <c r="F12" i="1"/>
  <c r="B12" i="1"/>
  <c r="C11" i="1"/>
  <c r="D13" i="1"/>
  <c r="E12" i="1"/>
  <c r="F11" i="1"/>
</calcChain>
</file>

<file path=xl/sharedStrings.xml><?xml version="1.0" encoding="utf-8"?>
<sst xmlns="http://schemas.openxmlformats.org/spreadsheetml/2006/main" count="144" uniqueCount="35">
  <si>
    <t>Tranche</t>
  </si>
  <si>
    <t>b0</t>
  </si>
  <si>
    <t>b1</t>
  </si>
  <si>
    <t>b2</t>
  </si>
  <si>
    <t>b3</t>
  </si>
  <si>
    <t>b4</t>
  </si>
  <si>
    <t>Heaters</t>
  </si>
  <si>
    <t>Separators</t>
  </si>
  <si>
    <t>Meters</t>
  </si>
  <si>
    <t>Compressors</t>
  </si>
  <si>
    <t>Heaters * Other</t>
  </si>
  <si>
    <t>Other</t>
  </si>
  <si>
    <t>Heaters^2</t>
  </si>
  <si>
    <t>Other^2</t>
  </si>
  <si>
    <t>Separators^2</t>
  </si>
  <si>
    <t>Separators* Other</t>
  </si>
  <si>
    <t>Meters * Other</t>
  </si>
  <si>
    <t>Meters^2</t>
  </si>
  <si>
    <t>Tank/leaks</t>
  </si>
  <si>
    <t>Tank/leaks * Other</t>
  </si>
  <si>
    <t>Tank/leaks^2</t>
  </si>
  <si>
    <t>Tank/upsets</t>
  </si>
  <si>
    <t>Tank/upsets * Other</t>
  </si>
  <si>
    <t>Tank/upsets^2</t>
  </si>
  <si>
    <t>Compressors * Other</t>
  </si>
  <si>
    <t>Compressors^2</t>
  </si>
  <si>
    <t>Dehydrators</t>
  </si>
  <si>
    <t>Dehydrators * Other</t>
  </si>
  <si>
    <t>Dehydrators^2</t>
  </si>
  <si>
    <t>Pumps</t>
  </si>
  <si>
    <t>Pumps * Other</t>
  </si>
  <si>
    <t>Pumps^2</t>
  </si>
  <si>
    <t>Controllers</t>
  </si>
  <si>
    <t>Controllers * Other</t>
  </si>
  <si>
    <t>Controllers^2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</si>
</sst>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2" fontId="1" fillId="2" borderId="1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3" borderId="0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Normal" xfId="0" builtinId="0"/>
    <cellStyle name="Table_Bod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3.8867187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1">
        <v>1</v>
      </c>
      <c r="D2" s="1">
        <v>2</v>
      </c>
      <c r="E2" s="1">
        <v>3</v>
      </c>
      <c r="F2" s="1"/>
    </row>
    <row r="3" spans="1:6" x14ac:dyDescent="0.3">
      <c r="A3" t="s">
        <v>1</v>
      </c>
      <c r="B3" t="s">
        <v>6</v>
      </c>
      <c r="C3" s="2">
        <v>1.2362</v>
      </c>
      <c r="D3" s="2">
        <v>1.4298</v>
      </c>
      <c r="E3" s="2">
        <v>2.4752999999999998</v>
      </c>
      <c r="F3" s="2"/>
    </row>
    <row r="4" spans="1:6" x14ac:dyDescent="0.3">
      <c r="A4" t="s">
        <v>2</v>
      </c>
      <c r="B4" t="s">
        <v>11</v>
      </c>
      <c r="C4" s="2">
        <v>-0.25085000000000002</v>
      </c>
      <c r="D4" s="2">
        <v>-0.55337000000000003</v>
      </c>
      <c r="E4" s="2">
        <v>-0.27818999999999999</v>
      </c>
      <c r="F4" s="2"/>
    </row>
    <row r="5" spans="1:6" x14ac:dyDescent="0.3">
      <c r="A5" t="s">
        <v>3</v>
      </c>
      <c r="B5" t="s">
        <v>10</v>
      </c>
      <c r="C5" s="2">
        <v>-5.1846999999999997E-2</v>
      </c>
      <c r="D5" s="2">
        <v>-1.8578000000000001E-2</v>
      </c>
      <c r="E5" s="2">
        <v>5.9031000000000003E-4</v>
      </c>
      <c r="F5" s="2"/>
    </row>
    <row r="6" spans="1:6" x14ac:dyDescent="0.3">
      <c r="A6" t="s">
        <v>4</v>
      </c>
      <c r="B6" t="s">
        <v>12</v>
      </c>
      <c r="C6" s="2">
        <v>-2.5739999999999999E-2</v>
      </c>
      <c r="D6" s="2">
        <v>-1.1495999999999999E-2</v>
      </c>
      <c r="E6" s="2">
        <v>1.0716E-3</v>
      </c>
      <c r="F6" s="2"/>
    </row>
    <row r="7" spans="1:6" x14ac:dyDescent="0.3">
      <c r="A7" t="s">
        <v>5</v>
      </c>
      <c r="B7" t="s">
        <v>13</v>
      </c>
      <c r="C7" s="2">
        <v>0.15337999999999999</v>
      </c>
      <c r="D7" s="2">
        <v>0.17735000000000001</v>
      </c>
      <c r="E7" s="2">
        <v>8.8473999999999997E-2</v>
      </c>
      <c r="F7" s="2"/>
    </row>
    <row r="10" spans="1:6" x14ac:dyDescent="0.3">
      <c r="A10" s="8"/>
      <c r="B10" s="7" t="s">
        <v>6</v>
      </c>
      <c r="C10" s="7" t="s">
        <v>11</v>
      </c>
      <c r="D10" s="7" t="s">
        <v>10</v>
      </c>
      <c r="E10" s="7" t="s">
        <v>12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1.2362</v>
      </c>
      <c r="C11" s="5">
        <v>-0.25085000000000002</v>
      </c>
      <c r="D11" s="5">
        <v>-5.1846999999999997E-2</v>
      </c>
      <c r="E11" s="5">
        <v>-2.5739999999999999E-2</v>
      </c>
      <c r="F11" s="5">
        <v>0.15337999999999999</v>
      </c>
    </row>
    <row r="12" spans="1:6" x14ac:dyDescent="0.3">
      <c r="A12" s="9">
        <v>2</v>
      </c>
      <c r="B12" s="5">
        <v>1.4298</v>
      </c>
      <c r="C12" s="5">
        <v>-0.55337000000000003</v>
      </c>
      <c r="D12" s="5">
        <v>-1.8578000000000001E-2</v>
      </c>
      <c r="E12" s="5">
        <v>-1.1495999999999999E-2</v>
      </c>
      <c r="F12" s="5">
        <v>0.17735000000000001</v>
      </c>
    </row>
    <row r="13" spans="1:6" x14ac:dyDescent="0.3">
      <c r="A13" s="10">
        <v>3</v>
      </c>
      <c r="B13" s="6">
        <v>2.4752999999999998</v>
      </c>
      <c r="C13" s="6">
        <v>-0.27818999999999999</v>
      </c>
      <c r="D13" s="6">
        <v>5.9031000000000003E-4</v>
      </c>
      <c r="E13" s="6">
        <v>1.0716E-3</v>
      </c>
      <c r="F13" s="6">
        <v>8.8473999999999997E-2</v>
      </c>
    </row>
  </sheetData>
  <conditionalFormatting sqref="C3:F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4.664062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7</v>
      </c>
      <c r="C3" s="2">
        <v>1.1194</v>
      </c>
      <c r="D3" s="2">
        <v>0.93594999999999995</v>
      </c>
      <c r="E3" s="2">
        <v>1.0525</v>
      </c>
      <c r="F3" s="2"/>
    </row>
    <row r="4" spans="1:6" x14ac:dyDescent="0.3">
      <c r="A4" t="s">
        <v>2</v>
      </c>
      <c r="B4" t="s">
        <v>11</v>
      </c>
      <c r="C4" s="2">
        <v>7.4175999999999999E-3</v>
      </c>
      <c r="D4" s="2">
        <v>4.0999000000000001E-2</v>
      </c>
      <c r="E4" s="2">
        <v>2.3737999999999999E-2</v>
      </c>
      <c r="F4" s="2"/>
    </row>
    <row r="5" spans="1:6" x14ac:dyDescent="0.3">
      <c r="A5" t="s">
        <v>3</v>
      </c>
      <c r="B5" t="s">
        <v>15</v>
      </c>
      <c r="C5" s="2">
        <v>1.0709E-2</v>
      </c>
      <c r="D5" s="2">
        <v>2.7316E-2</v>
      </c>
      <c r="E5" s="2">
        <v>1.1727E-2</v>
      </c>
      <c r="F5" s="2"/>
    </row>
    <row r="6" spans="1:6" x14ac:dyDescent="0.3">
      <c r="A6" t="s">
        <v>4</v>
      </c>
      <c r="B6" t="s">
        <v>14</v>
      </c>
      <c r="C6" s="2">
        <v>-0.13055</v>
      </c>
      <c r="D6" s="2">
        <v>8.0636000000000006E-3</v>
      </c>
      <c r="E6" s="2">
        <v>3.8371000000000002E-2</v>
      </c>
      <c r="F6" s="2"/>
    </row>
    <row r="7" spans="1:6" x14ac:dyDescent="0.3">
      <c r="A7" t="s">
        <v>5</v>
      </c>
      <c r="B7" t="s">
        <v>13</v>
      </c>
      <c r="C7" s="2">
        <v>-3.2758000000000002E-3</v>
      </c>
      <c r="D7" s="2">
        <v>-7.6305000000000001E-3</v>
      </c>
      <c r="E7" s="2">
        <v>-3.8991E-3</v>
      </c>
      <c r="F7" s="2"/>
    </row>
    <row r="10" spans="1:6" x14ac:dyDescent="0.3">
      <c r="A10" s="8"/>
      <c r="B10" s="7" t="s">
        <v>7</v>
      </c>
      <c r="C10" s="7" t="s">
        <v>11</v>
      </c>
      <c r="D10" s="7" t="s">
        <v>15</v>
      </c>
      <c r="E10" s="7" t="s">
        <v>14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1.1194</v>
      </c>
      <c r="C11" s="5">
        <v>7.4175999999999999E-3</v>
      </c>
      <c r="D11" s="5">
        <v>1.0709E-2</v>
      </c>
      <c r="E11" s="5">
        <v>-0.13055</v>
      </c>
      <c r="F11" s="5">
        <v>-3.2758000000000002E-3</v>
      </c>
    </row>
    <row r="12" spans="1:6" x14ac:dyDescent="0.3">
      <c r="A12" s="9">
        <v>2</v>
      </c>
      <c r="B12" s="5">
        <v>0.93594999999999995</v>
      </c>
      <c r="C12" s="5">
        <v>4.0999000000000001E-2</v>
      </c>
      <c r="D12" s="5">
        <v>2.7316E-2</v>
      </c>
      <c r="E12" s="5">
        <v>8.0636000000000006E-3</v>
      </c>
      <c r="F12" s="5">
        <v>-7.6305000000000001E-3</v>
      </c>
    </row>
    <row r="13" spans="1:6" x14ac:dyDescent="0.3">
      <c r="A13" s="10">
        <v>3</v>
      </c>
      <c r="B13" s="6">
        <v>1.0525</v>
      </c>
      <c r="C13" s="6">
        <v>2.3737999999999999E-2</v>
      </c>
      <c r="D13" s="6">
        <v>1.1727E-2</v>
      </c>
      <c r="E13" s="6">
        <v>3.8371000000000002E-2</v>
      </c>
      <c r="F13" s="6">
        <v>-3.8991E-3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5.554687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8</v>
      </c>
      <c r="C3" s="2">
        <v>1.2767999999999999</v>
      </c>
      <c r="D3" s="2">
        <v>1.1041000000000001</v>
      </c>
      <c r="E3" s="2">
        <v>0.97967000000000004</v>
      </c>
      <c r="F3" s="2"/>
    </row>
    <row r="4" spans="1:6" x14ac:dyDescent="0.3">
      <c r="A4" t="s">
        <v>2</v>
      </c>
      <c r="B4" t="s">
        <v>11</v>
      </c>
      <c r="C4" s="2">
        <v>-3.4401000000000001E-2</v>
      </c>
      <c r="D4" s="2">
        <v>-6.1577999999999997E-3</v>
      </c>
      <c r="E4" s="2">
        <v>-1.1098999999999999E-2</v>
      </c>
      <c r="F4" s="2"/>
    </row>
    <row r="5" spans="1:6" x14ac:dyDescent="0.3">
      <c r="A5" t="s">
        <v>3</v>
      </c>
      <c r="B5" t="s">
        <v>16</v>
      </c>
      <c r="C5" s="2">
        <v>-1.4459E-2</v>
      </c>
      <c r="D5" s="2">
        <v>2.7743000000000001E-4</v>
      </c>
      <c r="E5" s="2">
        <v>-7.9273E-3</v>
      </c>
      <c r="F5" s="2"/>
    </row>
    <row r="6" spans="1:6" x14ac:dyDescent="0.3">
      <c r="A6" t="s">
        <v>4</v>
      </c>
      <c r="B6" t="s">
        <v>17</v>
      </c>
      <c r="C6" s="2">
        <v>-0.23275999999999999</v>
      </c>
      <c r="D6" s="2">
        <v>-9.8393999999999995E-2</v>
      </c>
      <c r="E6" s="2">
        <v>-5.7789E-3</v>
      </c>
      <c r="F6" s="2"/>
    </row>
    <row r="7" spans="1:6" x14ac:dyDescent="0.3">
      <c r="A7" t="s">
        <v>5</v>
      </c>
      <c r="B7" t="s">
        <v>13</v>
      </c>
      <c r="C7" s="2">
        <v>4.2047999999999999E-3</v>
      </c>
      <c r="D7" s="2">
        <v>4.0430000000000002E-4</v>
      </c>
      <c r="E7" s="2">
        <v>2.1218000000000001E-3</v>
      </c>
      <c r="F7" s="2"/>
    </row>
    <row r="10" spans="1:6" x14ac:dyDescent="0.3">
      <c r="A10" s="8"/>
      <c r="B10" s="7" t="s">
        <v>8</v>
      </c>
      <c r="C10" s="7" t="s">
        <v>11</v>
      </c>
      <c r="D10" s="7" t="s">
        <v>16</v>
      </c>
      <c r="E10" s="7" t="s">
        <v>17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1.2767999999999999</v>
      </c>
      <c r="C11" s="5">
        <v>-3.4401000000000001E-2</v>
      </c>
      <c r="D11" s="5">
        <v>-1.4459E-2</v>
      </c>
      <c r="E11" s="5">
        <v>-0.23275999999999999</v>
      </c>
      <c r="F11" s="5">
        <v>4.2047999999999999E-3</v>
      </c>
    </row>
    <row r="12" spans="1:6" x14ac:dyDescent="0.3">
      <c r="A12" s="9">
        <v>2</v>
      </c>
      <c r="B12" s="5">
        <v>1.1041000000000001</v>
      </c>
      <c r="C12" s="5">
        <v>-6.1577999999999997E-3</v>
      </c>
      <c r="D12" s="5">
        <v>2.7743000000000001E-4</v>
      </c>
      <c r="E12" s="5">
        <v>-9.8393999999999995E-2</v>
      </c>
      <c r="F12" s="5">
        <v>4.0430000000000002E-4</v>
      </c>
    </row>
    <row r="13" spans="1:6" x14ac:dyDescent="0.3">
      <c r="A13" s="10">
        <v>3</v>
      </c>
      <c r="B13" s="6">
        <v>0.97967000000000004</v>
      </c>
      <c r="C13" s="6">
        <v>-1.1098999999999999E-2</v>
      </c>
      <c r="D13" s="6">
        <v>-7.9273E-3</v>
      </c>
      <c r="E13" s="6">
        <v>-5.7789E-3</v>
      </c>
      <c r="F13" s="6">
        <v>2.1218000000000001E-3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6.2187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18</v>
      </c>
      <c r="C3" s="2">
        <v>1.0417000000000001</v>
      </c>
      <c r="D3" s="2">
        <v>1.1247</v>
      </c>
      <c r="E3" s="2">
        <v>2.2585999999999999</v>
      </c>
      <c r="F3" s="2"/>
    </row>
    <row r="4" spans="1:6" x14ac:dyDescent="0.3">
      <c r="A4" t="s">
        <v>2</v>
      </c>
      <c r="B4" t="s">
        <v>11</v>
      </c>
      <c r="C4" s="2">
        <v>8.1084000000000003E-2</v>
      </c>
      <c r="D4" s="2">
        <v>-3.5284000000000003E-2</v>
      </c>
      <c r="E4" s="2">
        <v>6.7331000000000002E-2</v>
      </c>
      <c r="F4" s="2"/>
    </row>
    <row r="5" spans="1:6" x14ac:dyDescent="0.3">
      <c r="A5" t="s">
        <v>3</v>
      </c>
      <c r="B5" t="s">
        <v>19</v>
      </c>
      <c r="C5" s="2">
        <v>4.1132000000000002E-2</v>
      </c>
      <c r="D5" s="2">
        <v>1.0851000000000001E-3</v>
      </c>
      <c r="E5" s="2">
        <v>1.1247999999999999E-2</v>
      </c>
      <c r="F5" s="2"/>
    </row>
    <row r="6" spans="1:6" x14ac:dyDescent="0.3">
      <c r="A6" t="s">
        <v>4</v>
      </c>
      <c r="B6" t="s">
        <v>20</v>
      </c>
      <c r="C6" s="2">
        <v>-8.4033999999999998E-2</v>
      </c>
      <c r="D6" s="2">
        <v>-9.6020999999999995E-2</v>
      </c>
      <c r="E6" s="2">
        <v>7.1290000000000006E-2</v>
      </c>
      <c r="F6" s="2"/>
    </row>
    <row r="7" spans="1:6" x14ac:dyDescent="0.3">
      <c r="A7" t="s">
        <v>5</v>
      </c>
      <c r="B7" t="s">
        <v>13</v>
      </c>
      <c r="C7" s="2">
        <v>-1.4456E-2</v>
      </c>
      <c r="D7" s="2">
        <v>2.4218E-3</v>
      </c>
      <c r="E7" s="2">
        <v>-6.1138E-3</v>
      </c>
      <c r="F7" s="2"/>
    </row>
    <row r="10" spans="1:6" x14ac:dyDescent="0.3">
      <c r="A10" s="8"/>
      <c r="B10" s="7" t="s">
        <v>18</v>
      </c>
      <c r="C10" s="7" t="s">
        <v>11</v>
      </c>
      <c r="D10" s="7" t="s">
        <v>19</v>
      </c>
      <c r="E10" s="7" t="s">
        <v>20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1.0417000000000001</v>
      </c>
      <c r="C11" s="5">
        <v>8.1084000000000003E-2</v>
      </c>
      <c r="D11" s="5">
        <v>4.1132000000000002E-2</v>
      </c>
      <c r="E11" s="5">
        <v>-8.4033999999999998E-2</v>
      </c>
      <c r="F11" s="5">
        <v>-1.4456E-2</v>
      </c>
    </row>
    <row r="12" spans="1:6" x14ac:dyDescent="0.3">
      <c r="A12" s="9">
        <v>2</v>
      </c>
      <c r="B12" s="5">
        <v>1.1247</v>
      </c>
      <c r="C12" s="5">
        <v>-3.5284000000000003E-2</v>
      </c>
      <c r="D12" s="5">
        <v>1.0851000000000001E-3</v>
      </c>
      <c r="E12" s="5">
        <v>-9.6020999999999995E-2</v>
      </c>
      <c r="F12" s="5">
        <v>2.4218E-3</v>
      </c>
    </row>
    <row r="13" spans="1:6" x14ac:dyDescent="0.3">
      <c r="A13" s="10">
        <v>3</v>
      </c>
      <c r="B13" s="6">
        <v>2.2585999999999999</v>
      </c>
      <c r="C13" s="6">
        <v>6.7331000000000002E-2</v>
      </c>
      <c r="D13" s="6">
        <v>1.1247999999999999E-2</v>
      </c>
      <c r="E13" s="6">
        <v>7.1290000000000006E-2</v>
      </c>
      <c r="F13" s="6">
        <v>-6.1138E-3</v>
      </c>
    </row>
  </sheetData>
  <conditionalFormatting sqref="C3:F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5.664062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21</v>
      </c>
      <c r="C3" s="2">
        <v>1.2142999999999999</v>
      </c>
      <c r="D3" s="2">
        <v>1.0639000000000001</v>
      </c>
      <c r="E3" s="2">
        <v>0.94210000000000005</v>
      </c>
      <c r="F3" s="2"/>
    </row>
    <row r="4" spans="1:6" x14ac:dyDescent="0.3">
      <c r="A4" t="s">
        <v>2</v>
      </c>
      <c r="B4" t="s">
        <v>11</v>
      </c>
      <c r="C4" s="2">
        <v>-6.5190999999999999E-2</v>
      </c>
      <c r="D4" s="2">
        <v>-9.5673000000000008E-3</v>
      </c>
      <c r="E4" s="2">
        <v>-2.7485999999999999E-3</v>
      </c>
      <c r="F4" s="2"/>
    </row>
    <row r="5" spans="1:6" x14ac:dyDescent="0.3">
      <c r="A5" t="s">
        <v>3</v>
      </c>
      <c r="B5" t="s">
        <v>22</v>
      </c>
      <c r="C5" s="2">
        <v>-9.6907999999999998E-4</v>
      </c>
      <c r="D5" s="2">
        <v>4.8322E-3</v>
      </c>
      <c r="E5" s="2">
        <v>-2.9924999999999998E-4</v>
      </c>
      <c r="F5" s="2"/>
    </row>
    <row r="6" spans="1:6" x14ac:dyDescent="0.3">
      <c r="A6" t="s">
        <v>4</v>
      </c>
      <c r="B6" t="s">
        <v>23</v>
      </c>
      <c r="C6" s="2">
        <v>-0.14652999999999999</v>
      </c>
      <c r="D6" s="2">
        <v>-5.4044000000000002E-2</v>
      </c>
      <c r="E6" s="2">
        <v>-2.1557999999999998E-3</v>
      </c>
      <c r="F6" s="2"/>
    </row>
    <row r="7" spans="1:6" x14ac:dyDescent="0.3">
      <c r="A7" t="s">
        <v>5</v>
      </c>
      <c r="B7" t="s">
        <v>13</v>
      </c>
      <c r="C7" s="2">
        <v>6.1514999999999999E-3</v>
      </c>
      <c r="D7" s="2">
        <v>2.8833999999999999E-4</v>
      </c>
      <c r="E7" s="2">
        <v>4.6304000000000001E-4</v>
      </c>
      <c r="F7" s="2"/>
    </row>
    <row r="10" spans="1:6" x14ac:dyDescent="0.3">
      <c r="A10" s="8"/>
      <c r="B10" s="7" t="s">
        <v>21</v>
      </c>
      <c r="C10" s="7" t="s">
        <v>11</v>
      </c>
      <c r="D10" s="7" t="s">
        <v>22</v>
      </c>
      <c r="E10" s="7" t="s">
        <v>23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1.2142999999999999</v>
      </c>
      <c r="C11" s="5">
        <v>-6.5190999999999999E-2</v>
      </c>
      <c r="D11" s="5">
        <v>-9.6907999999999998E-4</v>
      </c>
      <c r="E11" s="5">
        <v>-0.14652999999999999</v>
      </c>
      <c r="F11" s="5">
        <v>6.1514999999999999E-3</v>
      </c>
    </row>
    <row r="12" spans="1:6" x14ac:dyDescent="0.3">
      <c r="A12" s="9">
        <v>2</v>
      </c>
      <c r="B12" s="5">
        <v>1.0639000000000001</v>
      </c>
      <c r="C12" s="5">
        <v>-9.5673000000000008E-3</v>
      </c>
      <c r="D12" s="5">
        <v>4.8322E-3</v>
      </c>
      <c r="E12" s="5">
        <v>-5.4044000000000002E-2</v>
      </c>
      <c r="F12" s="5">
        <v>2.8833999999999999E-4</v>
      </c>
    </row>
    <row r="13" spans="1:6" x14ac:dyDescent="0.3">
      <c r="A13" s="10">
        <v>3</v>
      </c>
      <c r="B13" s="6">
        <v>0.94210000000000005</v>
      </c>
      <c r="C13" s="6">
        <v>-2.7485999999999999E-3</v>
      </c>
      <c r="D13" s="6">
        <v>-2.9924999999999998E-4</v>
      </c>
      <c r="E13" s="6">
        <v>-2.1557999999999998E-3</v>
      </c>
      <c r="F13" s="6">
        <v>4.6304000000000001E-4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8.2187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9</v>
      </c>
      <c r="C3" s="2">
        <v>1.2774000000000001</v>
      </c>
      <c r="D3" s="2">
        <v>0.24993000000000001</v>
      </c>
      <c r="E3" s="2">
        <v>1.2091000000000001</v>
      </c>
      <c r="F3" s="2"/>
    </row>
    <row r="4" spans="1:6" x14ac:dyDescent="0.3">
      <c r="A4" t="s">
        <v>2</v>
      </c>
      <c r="B4" t="s">
        <v>11</v>
      </c>
      <c r="C4" s="2">
        <v>-0.10481</v>
      </c>
      <c r="D4" s="2">
        <v>0.29411999999999999</v>
      </c>
      <c r="E4" s="2">
        <v>7.4248999999999996E-2</v>
      </c>
      <c r="F4" s="2"/>
    </row>
    <row r="5" spans="1:6" x14ac:dyDescent="0.3">
      <c r="A5" t="s">
        <v>3</v>
      </c>
      <c r="B5" t="s">
        <v>24</v>
      </c>
      <c r="C5" s="2">
        <v>-7.5123999999999996E-2</v>
      </c>
      <c r="D5" s="2">
        <v>0.17313000000000001</v>
      </c>
      <c r="E5" s="2">
        <v>5.3688E-2</v>
      </c>
      <c r="F5" s="2"/>
    </row>
    <row r="6" spans="1:6" x14ac:dyDescent="0.3">
      <c r="A6" t="s">
        <v>4</v>
      </c>
      <c r="B6" t="s">
        <v>25</v>
      </c>
      <c r="C6" s="2">
        <v>-0.12617</v>
      </c>
      <c r="D6" s="2">
        <v>0.36153999999999997</v>
      </c>
      <c r="E6" s="2">
        <v>5.6120999999999997E-2</v>
      </c>
      <c r="F6" s="2"/>
    </row>
    <row r="7" spans="1:6" x14ac:dyDescent="0.3">
      <c r="A7" t="s">
        <v>5</v>
      </c>
      <c r="B7" t="s">
        <v>13</v>
      </c>
      <c r="C7" s="2">
        <v>1.8817E-2</v>
      </c>
      <c r="D7" s="2">
        <v>-5.2316000000000001E-2</v>
      </c>
      <c r="E7" s="2">
        <v>-1.4021E-2</v>
      </c>
      <c r="F7" s="2"/>
    </row>
    <row r="10" spans="1:6" x14ac:dyDescent="0.3">
      <c r="A10" s="8"/>
      <c r="B10" s="7" t="s">
        <v>9</v>
      </c>
      <c r="C10" s="7" t="s">
        <v>11</v>
      </c>
      <c r="D10" s="7" t="s">
        <v>24</v>
      </c>
      <c r="E10" s="7" t="s">
        <v>25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1.2774000000000001</v>
      </c>
      <c r="C11" s="5">
        <v>-0.10481</v>
      </c>
      <c r="D11" s="5">
        <v>-7.5123999999999996E-2</v>
      </c>
      <c r="E11" s="5">
        <v>-0.12617</v>
      </c>
      <c r="F11" s="5">
        <v>1.8817E-2</v>
      </c>
    </row>
    <row r="12" spans="1:6" x14ac:dyDescent="0.3">
      <c r="A12" s="9">
        <v>2</v>
      </c>
      <c r="B12" s="5">
        <v>0.24993000000000001</v>
      </c>
      <c r="C12" s="5">
        <v>0.29411999999999999</v>
      </c>
      <c r="D12" s="5">
        <v>0.17313000000000001</v>
      </c>
      <c r="E12" s="5">
        <v>0.36153999999999997</v>
      </c>
      <c r="F12" s="5">
        <v>-5.2316000000000001E-2</v>
      </c>
    </row>
    <row r="13" spans="1:6" x14ac:dyDescent="0.3">
      <c r="A13" s="10">
        <v>3</v>
      </c>
      <c r="B13" s="6">
        <v>1.2091000000000001</v>
      </c>
      <c r="C13" s="6">
        <v>7.4248999999999996E-2</v>
      </c>
      <c r="D13" s="6">
        <v>5.3688E-2</v>
      </c>
      <c r="E13" s="6">
        <v>5.6120999999999997E-2</v>
      </c>
      <c r="F13" s="6">
        <v>-1.4021E-2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9.3320312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26</v>
      </c>
      <c r="C3" s="2">
        <v>2.1379000000000001</v>
      </c>
      <c r="D3" s="2">
        <v>1.6526000000000001</v>
      </c>
      <c r="E3" s="2">
        <v>0.92279999999999995</v>
      </c>
      <c r="F3" s="2"/>
    </row>
    <row r="4" spans="1:6" x14ac:dyDescent="0.3">
      <c r="A4" t="s">
        <v>2</v>
      </c>
      <c r="B4" t="s">
        <v>11</v>
      </c>
      <c r="C4" s="2">
        <v>-1.0596000000000001</v>
      </c>
      <c r="D4" s="2">
        <v>-0.63500999999999996</v>
      </c>
      <c r="E4" s="2">
        <v>6.9203000000000001E-2</v>
      </c>
      <c r="F4" s="2"/>
    </row>
    <row r="5" spans="1:6" x14ac:dyDescent="0.3">
      <c r="A5" t="s">
        <v>3</v>
      </c>
      <c r="B5" t="s">
        <v>27</v>
      </c>
      <c r="C5" s="2">
        <v>-8.3956000000000003E-2</v>
      </c>
      <c r="D5" s="2">
        <v>-2.8938999999999999E-2</v>
      </c>
      <c r="E5" s="2">
        <v>1.0723E-2</v>
      </c>
      <c r="F5" s="2"/>
    </row>
    <row r="6" spans="1:6" x14ac:dyDescent="0.3">
      <c r="A6" t="s">
        <v>4</v>
      </c>
      <c r="B6" t="s">
        <v>28</v>
      </c>
      <c r="C6" s="2">
        <v>5.5369E-3</v>
      </c>
      <c r="D6" s="2">
        <v>1.3773999999999999E-4</v>
      </c>
      <c r="E6" s="2">
        <v>6.4590000000000003E-5</v>
      </c>
      <c r="F6" s="2"/>
    </row>
    <row r="7" spans="1:6" x14ac:dyDescent="0.3">
      <c r="A7" t="s">
        <v>5</v>
      </c>
      <c r="B7" t="s">
        <v>13</v>
      </c>
      <c r="C7" s="2">
        <v>0.22857</v>
      </c>
      <c r="D7" s="2">
        <v>0.13889000000000001</v>
      </c>
      <c r="E7" s="2">
        <v>-1.9458E-2</v>
      </c>
      <c r="F7" s="2"/>
    </row>
    <row r="10" spans="1:6" x14ac:dyDescent="0.3">
      <c r="A10" s="8"/>
      <c r="B10" s="7" t="s">
        <v>26</v>
      </c>
      <c r="C10" s="7" t="s">
        <v>11</v>
      </c>
      <c r="D10" s="7" t="s">
        <v>27</v>
      </c>
      <c r="E10" s="7" t="s">
        <v>28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2.1379000000000001</v>
      </c>
      <c r="C11" s="5">
        <v>-1.0596000000000001</v>
      </c>
      <c r="D11" s="5">
        <v>-8.3956000000000003E-2</v>
      </c>
      <c r="E11" s="5">
        <v>5.5369E-3</v>
      </c>
      <c r="F11" s="5">
        <v>0.22857</v>
      </c>
    </row>
    <row r="12" spans="1:6" x14ac:dyDescent="0.3">
      <c r="A12" s="9">
        <v>2</v>
      </c>
      <c r="B12" s="5">
        <v>1.6526000000000001</v>
      </c>
      <c r="C12" s="5">
        <v>-0.63500999999999996</v>
      </c>
      <c r="D12" s="5">
        <v>-2.8938999999999999E-2</v>
      </c>
      <c r="E12" s="5">
        <v>1.3773999999999999E-4</v>
      </c>
      <c r="F12" s="5">
        <v>0.13889000000000001</v>
      </c>
    </row>
    <row r="13" spans="1:6" x14ac:dyDescent="0.3">
      <c r="A13" s="10">
        <v>3</v>
      </c>
      <c r="B13" s="6">
        <v>0.92279999999999995</v>
      </c>
      <c r="C13" s="6">
        <v>6.9203000000000001E-2</v>
      </c>
      <c r="D13" s="6">
        <v>1.0723E-2</v>
      </c>
      <c r="E13" s="6">
        <v>6.4590000000000003E-5</v>
      </c>
      <c r="F13" s="6">
        <v>-1.9458E-2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13"/>
  <sheetViews>
    <sheetView workbookViewId="0">
      <selection activeCell="A10" sqref="A10:F13"/>
    </sheetView>
  </sheetViews>
  <sheetFormatPr defaultRowHeight="14.4" x14ac:dyDescent="0.3"/>
  <cols>
    <col min="2" max="6" width="17.109375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29</v>
      </c>
      <c r="C3" s="2">
        <v>1.1767000000000001</v>
      </c>
      <c r="D3" s="2">
        <v>0.9194</v>
      </c>
      <c r="E3" s="2">
        <v>0.97784000000000004</v>
      </c>
      <c r="F3" s="2"/>
    </row>
    <row r="4" spans="1:6" x14ac:dyDescent="0.3">
      <c r="A4" t="s">
        <v>2</v>
      </c>
      <c r="B4" t="s">
        <v>11</v>
      </c>
      <c r="C4" s="2">
        <v>-0.15048</v>
      </c>
      <c r="D4" s="2">
        <v>7.0969000000000004E-2</v>
      </c>
      <c r="E4" s="2">
        <v>2.2824E-4</v>
      </c>
      <c r="F4" s="2"/>
    </row>
    <row r="5" spans="1:6" x14ac:dyDescent="0.3">
      <c r="A5" t="s">
        <v>3</v>
      </c>
      <c r="B5" t="s">
        <v>30</v>
      </c>
      <c r="C5" s="2">
        <v>-1.6471000000000001E-3</v>
      </c>
      <c r="D5" s="2">
        <v>2.0070000000000001E-3</v>
      </c>
      <c r="E5" s="2">
        <v>-1.0323000000000001E-3</v>
      </c>
      <c r="F5" s="2"/>
    </row>
    <row r="6" spans="1:6" x14ac:dyDescent="0.3">
      <c r="A6" t="s">
        <v>4</v>
      </c>
      <c r="B6" t="s">
        <v>31</v>
      </c>
      <c r="C6" s="2">
        <v>-2.4128E-2</v>
      </c>
      <c r="D6" s="2">
        <v>-7.8875000000000004E-3</v>
      </c>
      <c r="E6" s="2">
        <v>8.4548999999999996E-4</v>
      </c>
      <c r="F6" s="2"/>
    </row>
    <row r="7" spans="1:6" x14ac:dyDescent="0.3">
      <c r="A7" t="s">
        <v>5</v>
      </c>
      <c r="B7" t="s">
        <v>13</v>
      </c>
      <c r="C7" s="2">
        <v>2.1805000000000001E-2</v>
      </c>
      <c r="D7" s="2">
        <v>-1.7121999999999998E-2</v>
      </c>
      <c r="E7" s="2">
        <v>5.3368000000000003E-4</v>
      </c>
      <c r="F7" s="2"/>
    </row>
    <row r="10" spans="1:6" x14ac:dyDescent="0.3">
      <c r="A10" s="8"/>
      <c r="B10" s="7" t="s">
        <v>29</v>
      </c>
      <c r="C10" s="7" t="s">
        <v>11</v>
      </c>
      <c r="D10" s="7" t="s">
        <v>30</v>
      </c>
      <c r="E10" s="7" t="s">
        <v>31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1.1767000000000001</v>
      </c>
      <c r="C11" s="5">
        <v>-0.15048</v>
      </c>
      <c r="D11" s="5">
        <v>-1.6471000000000001E-3</v>
      </c>
      <c r="E11" s="5">
        <v>-2.4128E-2</v>
      </c>
      <c r="F11" s="5">
        <v>2.1805000000000001E-2</v>
      </c>
    </row>
    <row r="12" spans="1:6" x14ac:dyDescent="0.3">
      <c r="A12" s="9">
        <v>2</v>
      </c>
      <c r="B12" s="5">
        <v>0.9194</v>
      </c>
      <c r="C12" s="5">
        <v>7.0969000000000004E-2</v>
      </c>
      <c r="D12" s="5">
        <v>2.0070000000000001E-3</v>
      </c>
      <c r="E12" s="5">
        <v>-7.8875000000000004E-3</v>
      </c>
      <c r="F12" s="5">
        <v>-1.7121999999999998E-2</v>
      </c>
    </row>
    <row r="13" spans="1:6" x14ac:dyDescent="0.3">
      <c r="A13" s="10">
        <v>3</v>
      </c>
      <c r="B13" s="6">
        <v>0.97784000000000004</v>
      </c>
      <c r="C13" s="6">
        <v>2.2824E-4</v>
      </c>
      <c r="D13" s="6">
        <v>-1.0323000000000001E-3</v>
      </c>
      <c r="E13" s="6">
        <v>8.4548999999999996E-4</v>
      </c>
      <c r="F13" s="6">
        <v>5.3368000000000003E-4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3"/>
  <sheetViews>
    <sheetView tabSelected="1" workbookViewId="0">
      <selection activeCell="A10" sqref="A10:F13"/>
    </sheetView>
  </sheetViews>
  <sheetFormatPr defaultRowHeight="14.4" x14ac:dyDescent="0.3"/>
  <cols>
    <col min="2" max="6" width="18" customWidth="1"/>
  </cols>
  <sheetData>
    <row r="1" spans="1:6" x14ac:dyDescent="0.3">
      <c r="C1" s="4" t="s">
        <v>0</v>
      </c>
      <c r="D1" s="4"/>
      <c r="E1" s="4"/>
      <c r="F1" s="4"/>
    </row>
    <row r="2" spans="1:6" x14ac:dyDescent="0.3">
      <c r="C2" s="3">
        <v>1</v>
      </c>
      <c r="D2" s="3">
        <v>2</v>
      </c>
      <c r="E2" s="3">
        <v>3</v>
      </c>
      <c r="F2" s="3"/>
    </row>
    <row r="3" spans="1:6" x14ac:dyDescent="0.3">
      <c r="A3" t="s">
        <v>1</v>
      </c>
      <c r="B3" t="s">
        <v>32</v>
      </c>
      <c r="C3" s="2">
        <v>1.1667000000000001</v>
      </c>
      <c r="D3" s="2">
        <v>1.0467</v>
      </c>
      <c r="E3" s="2">
        <v>1.0083</v>
      </c>
      <c r="F3" s="2"/>
    </row>
    <row r="4" spans="1:6" x14ac:dyDescent="0.3">
      <c r="A4" t="s">
        <v>2</v>
      </c>
      <c r="B4" t="s">
        <v>11</v>
      </c>
      <c r="C4" s="2">
        <v>1.3247E-2</v>
      </c>
      <c r="D4" s="2">
        <v>-1.6514000000000001E-2</v>
      </c>
      <c r="E4" s="2">
        <v>-1.2692000000000001E-3</v>
      </c>
      <c r="F4" s="2"/>
    </row>
    <row r="5" spans="1:6" x14ac:dyDescent="0.3">
      <c r="A5" t="s">
        <v>3</v>
      </c>
      <c r="B5" t="s">
        <v>33</v>
      </c>
      <c r="C5" s="2">
        <v>-3.7204000000000001E-2</v>
      </c>
      <c r="D5" s="2">
        <v>-5.6826999999999997E-3</v>
      </c>
      <c r="E5" s="2">
        <v>-6.4075000000000004E-4</v>
      </c>
      <c r="F5" s="2"/>
    </row>
    <row r="6" spans="1:6" x14ac:dyDescent="0.3">
      <c r="A6" t="s">
        <v>4</v>
      </c>
      <c r="B6" t="s">
        <v>34</v>
      </c>
      <c r="C6" s="2">
        <v>-0.17283999999999999</v>
      </c>
      <c r="D6" s="2">
        <v>-3.1052E-2</v>
      </c>
      <c r="E6" s="2">
        <v>-2.7553000000000001E-4</v>
      </c>
      <c r="F6" s="2"/>
    </row>
    <row r="7" spans="1:6" x14ac:dyDescent="0.3">
      <c r="A7" t="s">
        <v>5</v>
      </c>
      <c r="B7" t="s">
        <v>13</v>
      </c>
      <c r="C7" s="2">
        <v>9.5312999999999995E-4</v>
      </c>
      <c r="D7" s="2">
        <v>2.3725E-3</v>
      </c>
      <c r="E7" s="2">
        <v>3.1169999999999999E-4</v>
      </c>
      <c r="F7" s="2"/>
    </row>
    <row r="10" spans="1:6" x14ac:dyDescent="0.3">
      <c r="A10" s="8"/>
      <c r="B10" s="7" t="s">
        <v>32</v>
      </c>
      <c r="C10" s="7" t="s">
        <v>11</v>
      </c>
      <c r="D10" s="7" t="s">
        <v>33</v>
      </c>
      <c r="E10" s="7" t="s">
        <v>34</v>
      </c>
      <c r="F10" s="7" t="s">
        <v>13</v>
      </c>
    </row>
    <row r="11" spans="1:6" x14ac:dyDescent="0.3">
      <c r="A11" s="9">
        <v>1</v>
      </c>
      <c r="B11" s="5">
        <f t="array" ref="B11:F13">TRANSPOSE(C3:E7)</f>
        <v>1.1667000000000001</v>
      </c>
      <c r="C11" s="5">
        <v>1.3247E-2</v>
      </c>
      <c r="D11" s="5">
        <v>-3.7204000000000001E-2</v>
      </c>
      <c r="E11" s="5">
        <v>-0.17283999999999999</v>
      </c>
      <c r="F11" s="5">
        <v>9.5312999999999995E-4</v>
      </c>
    </row>
    <row r="12" spans="1:6" x14ac:dyDescent="0.3">
      <c r="A12" s="9">
        <v>2</v>
      </c>
      <c r="B12" s="5">
        <v>1.0467</v>
      </c>
      <c r="C12" s="5">
        <v>-1.6514000000000001E-2</v>
      </c>
      <c r="D12" s="5">
        <v>-5.6826999999999997E-3</v>
      </c>
      <c r="E12" s="5">
        <v>-3.1052E-2</v>
      </c>
      <c r="F12" s="5">
        <v>2.3725E-3</v>
      </c>
    </row>
    <row r="13" spans="1:6" x14ac:dyDescent="0.3">
      <c r="A13" s="10">
        <v>3</v>
      </c>
      <c r="B13" s="6">
        <v>1.0083</v>
      </c>
      <c r="C13" s="6">
        <v>-1.2692000000000001E-3</v>
      </c>
      <c r="D13" s="6">
        <v>-6.4075000000000004E-4</v>
      </c>
      <c r="E13" s="6">
        <v>-2.7553000000000001E-4</v>
      </c>
      <c r="F13" s="6">
        <v>3.1169999999999999E-4</v>
      </c>
    </row>
  </sheetData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Heater</vt:lpstr>
      <vt:lpstr>Separator</vt:lpstr>
      <vt:lpstr>Meter</vt:lpstr>
      <vt:lpstr>Tanks-leaks</vt:lpstr>
      <vt:lpstr>Tanks-upsets</vt:lpstr>
      <vt:lpstr>Compressors</vt:lpstr>
      <vt:lpstr>Dehydrators</vt:lpstr>
      <vt:lpstr>PneumPumps</vt:lpstr>
      <vt:lpstr>PneumControl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Rutherford</cp:lastModifiedBy>
  <dcterms:created xsi:type="dcterms:W3CDTF">2022-01-09T01:22:29Z</dcterms:created>
  <dcterms:modified xsi:type="dcterms:W3CDTF">2022-01-28T04:46:04Z</dcterms:modified>
</cp:coreProperties>
</file>