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OPGEE\0_OPGEE_Matlab\Version 3\Outputs\"/>
    </mc:Choice>
  </mc:AlternateContent>
  <bookViews>
    <workbookView xWindow="-105" yWindow="-105" windowWidth="19410" windowHeight="10560"/>
  </bookViews>
  <sheets>
    <sheet name="HEader" sheetId="3" r:id="rId1"/>
    <sheet name="Heater" sheetId="1" r:id="rId2"/>
    <sheet name="Separator" sheetId="2" r:id="rId3"/>
    <sheet name="Tanks-leaks" sheetId="4" r:id="rId4"/>
    <sheet name="Tanks-upsets" sheetId="5" r:id="rId5"/>
    <sheet name="PneumPumps" sheetId="8" r:id="rId6"/>
    <sheet name="PneumControl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9" l="1" a="1"/>
  <c r="F13" i="9" s="1"/>
  <c r="B11" i="8" a="1"/>
  <c r="F13" i="8" s="1"/>
  <c r="B11" i="5" a="1"/>
  <c r="F13" i="5" s="1"/>
  <c r="B11" i="4" a="1"/>
  <c r="F13" i="4" s="1"/>
  <c r="B11" i="2" a="1"/>
  <c r="F13" i="2" s="1"/>
  <c r="B11" i="1" a="1"/>
  <c r="F13" i="1" s="1"/>
  <c r="B11" i="3" a="1"/>
  <c r="B11" i="3" s="1"/>
  <c r="E11" i="9" l="1"/>
  <c r="D12" i="9"/>
  <c r="C13" i="9"/>
  <c r="B11" i="9"/>
  <c r="F11" i="9"/>
  <c r="E12" i="9"/>
  <c r="D13" i="9"/>
  <c r="C11" i="9"/>
  <c r="B12" i="9"/>
  <c r="F12" i="9"/>
  <c r="E13" i="9"/>
  <c r="D11" i="9"/>
  <c r="C12" i="9"/>
  <c r="B13" i="9"/>
  <c r="C13" i="8"/>
  <c r="D13" i="8"/>
  <c r="E11" i="8"/>
  <c r="B11" i="8"/>
  <c r="E12" i="8"/>
  <c r="C11" i="8"/>
  <c r="B12" i="8"/>
  <c r="F12" i="8"/>
  <c r="E13" i="8"/>
  <c r="D12" i="8"/>
  <c r="F11" i="8"/>
  <c r="D11" i="8"/>
  <c r="C12" i="8"/>
  <c r="B13" i="8"/>
  <c r="E11" i="5"/>
  <c r="D12" i="5"/>
  <c r="C13" i="5"/>
  <c r="B11" i="5"/>
  <c r="F11" i="5"/>
  <c r="E12" i="5"/>
  <c r="D13" i="5"/>
  <c r="C11" i="5"/>
  <c r="B12" i="5"/>
  <c r="F12" i="5"/>
  <c r="E13" i="5"/>
  <c r="D11" i="5"/>
  <c r="C12" i="5"/>
  <c r="B13" i="5"/>
  <c r="D12" i="4"/>
  <c r="E11" i="4"/>
  <c r="C13" i="4"/>
  <c r="B11" i="4"/>
  <c r="F11" i="4"/>
  <c r="E12" i="4"/>
  <c r="D13" i="4"/>
  <c r="C11" i="4"/>
  <c r="B12" i="4"/>
  <c r="F12" i="4"/>
  <c r="E13" i="4"/>
  <c r="D11" i="4"/>
  <c r="C12" i="4"/>
  <c r="B13" i="4"/>
  <c r="F11" i="2"/>
  <c r="D13" i="2"/>
  <c r="C11" i="2"/>
  <c r="B12" i="2"/>
  <c r="F12" i="2"/>
  <c r="E13" i="2"/>
  <c r="E11" i="2"/>
  <c r="D12" i="2"/>
  <c r="C13" i="2"/>
  <c r="B11" i="2"/>
  <c r="E12" i="2"/>
  <c r="D11" i="2"/>
  <c r="C12" i="2"/>
  <c r="B13" i="2"/>
  <c r="C13" i="1"/>
  <c r="E11" i="1"/>
  <c r="D12" i="1"/>
  <c r="B11" i="1"/>
  <c r="F11" i="1"/>
  <c r="E12" i="1"/>
  <c r="D13" i="1"/>
  <c r="C11" i="1"/>
  <c r="B12" i="1"/>
  <c r="F12" i="1"/>
  <c r="E13" i="1"/>
  <c r="D11" i="1"/>
  <c r="C12" i="1"/>
  <c r="B13" i="1"/>
  <c r="D12" i="3"/>
  <c r="F13" i="3"/>
  <c r="E13" i="3"/>
  <c r="F12" i="3"/>
  <c r="B12" i="3"/>
  <c r="C11" i="3"/>
  <c r="C13" i="3"/>
  <c r="E11" i="3"/>
  <c r="B13" i="3"/>
  <c r="C12" i="3"/>
  <c r="D11" i="3"/>
  <c r="D13" i="3"/>
  <c r="E12" i="3"/>
  <c r="F11" i="3"/>
</calcChain>
</file>

<file path=xl/sharedStrings.xml><?xml version="1.0" encoding="utf-8"?>
<sst xmlns="http://schemas.openxmlformats.org/spreadsheetml/2006/main" count="138" uniqueCount="30">
  <si>
    <t>Tranche</t>
  </si>
  <si>
    <t>b0</t>
  </si>
  <si>
    <t>b1</t>
  </si>
  <si>
    <t>b2</t>
  </si>
  <si>
    <t>b3</t>
  </si>
  <si>
    <t>b4</t>
  </si>
  <si>
    <t>Tanks/leaks</t>
  </si>
  <si>
    <t>Tanks/upsets</t>
  </si>
  <si>
    <t>Heaters</t>
  </si>
  <si>
    <t>Other</t>
  </si>
  <si>
    <t>Heaters * Other</t>
  </si>
  <si>
    <t>Other^2</t>
  </si>
  <si>
    <t>Headers</t>
  </si>
  <si>
    <t>Headers * Other</t>
  </si>
  <si>
    <t>Headers^2</t>
  </si>
  <si>
    <t>Heaters ^2</t>
  </si>
  <si>
    <t>Separators</t>
  </si>
  <si>
    <t>Separators * Other</t>
  </si>
  <si>
    <t>Separators ^2</t>
  </si>
  <si>
    <t>Tanks/leaks * Other</t>
  </si>
  <si>
    <t>Tanks/leaks^2</t>
  </si>
  <si>
    <t>Tanks/upsets * Other</t>
  </si>
  <si>
    <t>Tanks/upsets^2</t>
  </si>
  <si>
    <t>Pumps</t>
  </si>
  <si>
    <t>Pumps * Other</t>
  </si>
  <si>
    <t>Pumps ^2</t>
  </si>
  <si>
    <t>Controllers</t>
  </si>
  <si>
    <t>Controllers * Other</t>
  </si>
  <si>
    <t>Controllers^2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</si>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</sst>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2" fontId="1" fillId="2" borderId="1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Table_Bod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"/>
  <sheetViews>
    <sheetView tabSelected="1" zoomScaleNormal="100" workbookViewId="0">
      <selection activeCell="H28" sqref="H28"/>
    </sheetView>
  </sheetViews>
  <sheetFormatPr defaultRowHeight="15" x14ac:dyDescent="0.25"/>
  <cols>
    <col min="2" max="6" width="16.85546875" customWidth="1"/>
  </cols>
  <sheetData>
    <row r="1" spans="1:6" x14ac:dyDescent="0.25">
      <c r="C1" s="11" t="s">
        <v>0</v>
      </c>
      <c r="D1" s="11"/>
      <c r="E1" s="11"/>
      <c r="F1" s="4"/>
    </row>
    <row r="2" spans="1:6" x14ac:dyDescent="0.25">
      <c r="C2" s="1">
        <v>1</v>
      </c>
      <c r="D2" s="1">
        <v>2</v>
      </c>
      <c r="E2" s="1">
        <v>3</v>
      </c>
      <c r="F2" s="1"/>
    </row>
    <row r="3" spans="1:6" x14ac:dyDescent="0.25">
      <c r="A3" t="s">
        <v>1</v>
      </c>
      <c r="B3" t="s">
        <v>12</v>
      </c>
      <c r="C3" s="2">
        <v>0.72768999999999995</v>
      </c>
      <c r="D3" s="2">
        <v>0.60721999999999998</v>
      </c>
      <c r="E3" s="2">
        <v>1.0545</v>
      </c>
      <c r="F3" s="2"/>
    </row>
    <row r="4" spans="1:6" x14ac:dyDescent="0.25">
      <c r="A4" t="s">
        <v>2</v>
      </c>
      <c r="B4" t="s">
        <v>9</v>
      </c>
      <c r="C4" s="2">
        <v>0.12191</v>
      </c>
      <c r="D4" s="2">
        <v>0.16020000000000001</v>
      </c>
      <c r="E4" s="2">
        <v>-2.9420000000000002E-2</v>
      </c>
      <c r="F4" s="2"/>
    </row>
    <row r="5" spans="1:6" x14ac:dyDescent="0.25">
      <c r="A5" t="s">
        <v>3</v>
      </c>
      <c r="B5" t="s">
        <v>13</v>
      </c>
      <c r="C5" s="2">
        <v>9.6813999999999997E-3</v>
      </c>
      <c r="D5" s="2">
        <v>0.12094000000000001</v>
      </c>
      <c r="E5" s="2">
        <v>-2.6179000000000001E-2</v>
      </c>
      <c r="F5" s="2"/>
    </row>
    <row r="6" spans="1:6" x14ac:dyDescent="0.25">
      <c r="A6" t="s">
        <v>4</v>
      </c>
      <c r="B6" t="s">
        <v>14</v>
      </c>
      <c r="C6" s="2">
        <v>0.19133</v>
      </c>
      <c r="D6" s="2">
        <v>0.1643</v>
      </c>
      <c r="E6" s="2">
        <v>-3.3009999999999998E-2</v>
      </c>
      <c r="F6" s="2"/>
    </row>
    <row r="7" spans="1:6" x14ac:dyDescent="0.25">
      <c r="A7" t="s">
        <v>5</v>
      </c>
      <c r="B7" t="s">
        <v>11</v>
      </c>
      <c r="C7" s="2">
        <v>-2.9283E-2</v>
      </c>
      <c r="D7" s="2">
        <v>-3.8850999999999997E-2</v>
      </c>
      <c r="E7" s="2">
        <v>6.9591000000000002E-3</v>
      </c>
      <c r="F7" s="2"/>
    </row>
    <row r="10" spans="1:6" x14ac:dyDescent="0.25">
      <c r="A10" s="5"/>
      <c r="B10" s="6" t="s">
        <v>12</v>
      </c>
      <c r="C10" s="6" t="s">
        <v>9</v>
      </c>
      <c r="D10" s="6" t="s">
        <v>13</v>
      </c>
      <c r="E10" s="6" t="s">
        <v>14</v>
      </c>
      <c r="F10" s="6" t="s">
        <v>11</v>
      </c>
    </row>
    <row r="11" spans="1:6" x14ac:dyDescent="0.25">
      <c r="A11" s="7">
        <v>1</v>
      </c>
      <c r="B11" s="8">
        <f t="array" ref="B11:F13">TRANSPOSE(C3:E7)</f>
        <v>0.72768999999999995</v>
      </c>
      <c r="C11" s="8">
        <v>0.12191</v>
      </c>
      <c r="D11" s="8">
        <v>9.6813999999999997E-3</v>
      </c>
      <c r="E11" s="8">
        <v>0.19133</v>
      </c>
      <c r="F11" s="8">
        <v>-2.9283E-2</v>
      </c>
    </row>
    <row r="12" spans="1:6" x14ac:dyDescent="0.25">
      <c r="A12" s="7">
        <v>2</v>
      </c>
      <c r="B12" s="8">
        <v>0.60721999999999998</v>
      </c>
      <c r="C12" s="8">
        <v>0.16020000000000001</v>
      </c>
      <c r="D12" s="8">
        <v>0.12094000000000001</v>
      </c>
      <c r="E12" s="8">
        <v>0.1643</v>
      </c>
      <c r="F12" s="8">
        <v>-3.8850999999999997E-2</v>
      </c>
    </row>
    <row r="13" spans="1:6" x14ac:dyDescent="0.25">
      <c r="A13" s="9">
        <v>3</v>
      </c>
      <c r="B13" s="10">
        <v>1.0545</v>
      </c>
      <c r="C13" s="10">
        <v>-2.9420000000000002E-2</v>
      </c>
      <c r="D13" s="10">
        <v>-2.6179000000000001E-2</v>
      </c>
      <c r="E13" s="10">
        <v>-3.3009999999999998E-2</v>
      </c>
      <c r="F13" s="10">
        <v>6.9591000000000002E-3</v>
      </c>
    </row>
  </sheetData>
  <mergeCells count="1">
    <mergeCell ref="C1:E1"/>
  </mergeCells>
  <conditionalFormatting sqref="C3:F7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3"/>
  <sheetViews>
    <sheetView workbookViewId="0">
      <selection activeCell="B10" sqref="B10:F10"/>
    </sheetView>
  </sheetViews>
  <sheetFormatPr defaultRowHeight="15" x14ac:dyDescent="0.25"/>
  <cols>
    <col min="2" max="6" width="16.85546875" customWidth="1"/>
  </cols>
  <sheetData>
    <row r="1" spans="1:6" x14ac:dyDescent="0.25">
      <c r="C1" s="11" t="s">
        <v>0</v>
      </c>
      <c r="D1" s="11"/>
      <c r="E1" s="11"/>
      <c r="F1" s="4"/>
    </row>
    <row r="2" spans="1:6" x14ac:dyDescent="0.25">
      <c r="C2" s="3">
        <v>1</v>
      </c>
      <c r="D2" s="3">
        <v>2</v>
      </c>
      <c r="E2" s="3">
        <v>3</v>
      </c>
      <c r="F2" s="3"/>
    </row>
    <row r="3" spans="1:6" x14ac:dyDescent="0.25">
      <c r="A3" t="s">
        <v>1</v>
      </c>
      <c r="B3" t="s">
        <v>8</v>
      </c>
      <c r="C3" s="2">
        <v>1.0309999999999999</v>
      </c>
      <c r="D3" s="2">
        <v>0.86336000000000002</v>
      </c>
      <c r="E3" s="2">
        <v>1.1543000000000001</v>
      </c>
      <c r="F3" s="2"/>
    </row>
    <row r="4" spans="1:6" x14ac:dyDescent="0.25">
      <c r="A4" t="s">
        <v>2</v>
      </c>
      <c r="B4" t="s">
        <v>9</v>
      </c>
      <c r="C4" s="2">
        <v>1.3165E-2</v>
      </c>
      <c r="D4" s="2">
        <v>5.2352999999999997E-2</v>
      </c>
      <c r="E4" s="2">
        <v>0.1086</v>
      </c>
      <c r="F4" s="2"/>
    </row>
    <row r="5" spans="1:6" x14ac:dyDescent="0.25">
      <c r="A5" t="s">
        <v>3</v>
      </c>
      <c r="B5" t="s">
        <v>10</v>
      </c>
      <c r="C5" s="2">
        <v>-5.5138E-2</v>
      </c>
      <c r="D5" s="2">
        <v>3.6148E-2</v>
      </c>
      <c r="E5" s="2">
        <v>5.2422999999999997E-2</v>
      </c>
      <c r="F5" s="2"/>
    </row>
    <row r="6" spans="1:6" x14ac:dyDescent="0.25">
      <c r="A6" t="s">
        <v>4</v>
      </c>
      <c r="B6" t="s">
        <v>15</v>
      </c>
      <c r="C6" s="2">
        <v>4.7092000000000002E-2</v>
      </c>
      <c r="D6" s="2">
        <v>0.10385999999999999</v>
      </c>
      <c r="E6" s="2">
        <v>0.10102</v>
      </c>
      <c r="F6" s="2"/>
    </row>
    <row r="7" spans="1:6" x14ac:dyDescent="0.25">
      <c r="A7" t="s">
        <v>5</v>
      </c>
      <c r="B7" t="s">
        <v>11</v>
      </c>
      <c r="C7" s="2">
        <v>1.0548000000000001E-3</v>
      </c>
      <c r="D7" s="2">
        <v>1.7907999999999999E-3</v>
      </c>
      <c r="E7" s="2">
        <v>-1.6959999999999999E-2</v>
      </c>
      <c r="F7" s="2"/>
    </row>
    <row r="10" spans="1:6" x14ac:dyDescent="0.25">
      <c r="A10" s="5"/>
      <c r="B10" s="6" t="s">
        <v>8</v>
      </c>
      <c r="C10" s="6" t="s">
        <v>9</v>
      </c>
      <c r="D10" s="6" t="s">
        <v>10</v>
      </c>
      <c r="E10" s="6" t="s">
        <v>15</v>
      </c>
      <c r="F10" s="6" t="s">
        <v>11</v>
      </c>
    </row>
    <row r="11" spans="1:6" x14ac:dyDescent="0.25">
      <c r="A11" s="7">
        <v>1</v>
      </c>
      <c r="B11" s="8">
        <f t="array" ref="B11:F13">TRANSPOSE(C3:E7)</f>
        <v>1.0309999999999999</v>
      </c>
      <c r="C11" s="8">
        <v>1.3165E-2</v>
      </c>
      <c r="D11" s="8">
        <v>-5.5138E-2</v>
      </c>
      <c r="E11" s="8">
        <v>4.7092000000000002E-2</v>
      </c>
      <c r="F11" s="8">
        <v>1.0548000000000001E-3</v>
      </c>
    </row>
    <row r="12" spans="1:6" x14ac:dyDescent="0.25">
      <c r="A12" s="7">
        <v>2</v>
      </c>
      <c r="B12" s="8">
        <v>0.86336000000000002</v>
      </c>
      <c r="C12" s="8">
        <v>5.2352999999999997E-2</v>
      </c>
      <c r="D12" s="8">
        <v>3.6148E-2</v>
      </c>
      <c r="E12" s="8">
        <v>0.10385999999999999</v>
      </c>
      <c r="F12" s="8">
        <v>1.7907999999999999E-3</v>
      </c>
    </row>
    <row r="13" spans="1:6" x14ac:dyDescent="0.25">
      <c r="A13" s="9">
        <v>3</v>
      </c>
      <c r="B13" s="10">
        <v>1.1543000000000001</v>
      </c>
      <c r="C13" s="10">
        <v>0.1086</v>
      </c>
      <c r="D13" s="10">
        <v>5.2422999999999997E-2</v>
      </c>
      <c r="E13" s="10">
        <v>0.10102</v>
      </c>
      <c r="F13" s="10">
        <v>-1.6959999999999999E-2</v>
      </c>
    </row>
  </sheetData>
  <mergeCells count="1">
    <mergeCell ref="C1:E1"/>
  </mergeCells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"/>
  <sheetViews>
    <sheetView workbookViewId="0">
      <selection activeCell="B10" sqref="B10:F10"/>
    </sheetView>
  </sheetViews>
  <sheetFormatPr defaultRowHeight="15" x14ac:dyDescent="0.25"/>
  <cols>
    <col min="2" max="6" width="16.85546875" customWidth="1"/>
  </cols>
  <sheetData>
    <row r="1" spans="1:6" x14ac:dyDescent="0.25">
      <c r="C1" s="11" t="s">
        <v>0</v>
      </c>
      <c r="D1" s="11"/>
      <c r="E1" s="11"/>
      <c r="F1" s="4"/>
    </row>
    <row r="2" spans="1:6" x14ac:dyDescent="0.25">
      <c r="C2" s="3">
        <v>1</v>
      </c>
      <c r="D2" s="3">
        <v>2</v>
      </c>
      <c r="E2" s="3">
        <v>3</v>
      </c>
      <c r="F2" s="3"/>
    </row>
    <row r="3" spans="1:6" x14ac:dyDescent="0.25">
      <c r="A3" t="s">
        <v>1</v>
      </c>
      <c r="B3" t="s">
        <v>16</v>
      </c>
      <c r="C3" s="2">
        <v>1.3948</v>
      </c>
      <c r="D3" s="2">
        <v>0.77539000000000002</v>
      </c>
      <c r="E3" s="2">
        <v>1.4285000000000001</v>
      </c>
      <c r="F3" s="2"/>
    </row>
    <row r="4" spans="1:6" x14ac:dyDescent="0.25">
      <c r="A4" t="s">
        <v>2</v>
      </c>
      <c r="B4" t="s">
        <v>9</v>
      </c>
      <c r="C4" s="2">
        <v>-0.21481</v>
      </c>
      <c r="D4" s="2">
        <v>0.28573999999999999</v>
      </c>
      <c r="E4" s="2">
        <v>-0.161</v>
      </c>
      <c r="F4" s="2"/>
    </row>
    <row r="5" spans="1:6" x14ac:dyDescent="0.25">
      <c r="A5" t="s">
        <v>3</v>
      </c>
      <c r="B5" t="s">
        <v>17</v>
      </c>
      <c r="C5" s="2">
        <v>-4.2298000000000002E-2</v>
      </c>
      <c r="D5" s="2">
        <v>1.3729E-2</v>
      </c>
      <c r="E5" s="2">
        <v>1.4551E-3</v>
      </c>
      <c r="F5" s="2"/>
    </row>
    <row r="6" spans="1:6" x14ac:dyDescent="0.25">
      <c r="A6" t="s">
        <v>4</v>
      </c>
      <c r="B6" t="s">
        <v>18</v>
      </c>
      <c r="C6" s="2">
        <v>-0.12399</v>
      </c>
      <c r="D6" s="2">
        <v>-5.1794E-2</v>
      </c>
      <c r="E6" s="2">
        <v>1.7135000000000001E-2</v>
      </c>
      <c r="F6" s="2"/>
    </row>
    <row r="7" spans="1:6" x14ac:dyDescent="0.25">
      <c r="A7" t="s">
        <v>5</v>
      </c>
      <c r="B7" t="s">
        <v>11</v>
      </c>
      <c r="C7" s="2">
        <v>5.2865000000000002E-2</v>
      </c>
      <c r="D7" s="2">
        <v>-9.7319000000000003E-2</v>
      </c>
      <c r="E7" s="2">
        <v>5.1346000000000003E-2</v>
      </c>
      <c r="F7" s="2"/>
    </row>
    <row r="10" spans="1:6" x14ac:dyDescent="0.25">
      <c r="A10" s="5"/>
      <c r="B10" s="6" t="s">
        <v>16</v>
      </c>
      <c r="C10" s="6" t="s">
        <v>9</v>
      </c>
      <c r="D10" s="6" t="s">
        <v>17</v>
      </c>
      <c r="E10" s="6" t="s">
        <v>18</v>
      </c>
      <c r="F10" s="6" t="s">
        <v>11</v>
      </c>
    </row>
    <row r="11" spans="1:6" x14ac:dyDescent="0.25">
      <c r="A11" s="7">
        <v>1</v>
      </c>
      <c r="B11" s="8">
        <f t="array" ref="B11:F13">TRANSPOSE(C3:E7)</f>
        <v>1.3948</v>
      </c>
      <c r="C11" s="8">
        <v>-0.21481</v>
      </c>
      <c r="D11" s="8">
        <v>-4.2298000000000002E-2</v>
      </c>
      <c r="E11" s="8">
        <v>-0.12399</v>
      </c>
      <c r="F11" s="8">
        <v>5.2865000000000002E-2</v>
      </c>
    </row>
    <row r="12" spans="1:6" x14ac:dyDescent="0.25">
      <c r="A12" s="7">
        <v>2</v>
      </c>
      <c r="B12" s="8">
        <v>0.77539000000000002</v>
      </c>
      <c r="C12" s="8">
        <v>0.28573999999999999</v>
      </c>
      <c r="D12" s="8">
        <v>1.3729E-2</v>
      </c>
      <c r="E12" s="8">
        <v>-5.1794E-2</v>
      </c>
      <c r="F12" s="8">
        <v>-9.7319000000000003E-2</v>
      </c>
    </row>
    <row r="13" spans="1:6" x14ac:dyDescent="0.25">
      <c r="A13" s="9">
        <v>3</v>
      </c>
      <c r="B13" s="10">
        <v>1.4285000000000001</v>
      </c>
      <c r="C13" s="10">
        <v>-0.161</v>
      </c>
      <c r="D13" s="10">
        <v>1.4551E-3</v>
      </c>
      <c r="E13" s="10">
        <v>1.7135000000000001E-2</v>
      </c>
      <c r="F13" s="10">
        <v>5.1346000000000003E-2</v>
      </c>
    </row>
    <row r="15" spans="1:6" x14ac:dyDescent="0.25">
      <c r="B15" t="s">
        <v>16</v>
      </c>
      <c r="C15" t="s">
        <v>9</v>
      </c>
      <c r="D15" t="s">
        <v>17</v>
      </c>
      <c r="E15" t="s">
        <v>18</v>
      </c>
      <c r="F15" t="s">
        <v>11</v>
      </c>
    </row>
  </sheetData>
  <mergeCells count="1">
    <mergeCell ref="C1:E1"/>
  </mergeCells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"/>
  <sheetViews>
    <sheetView workbookViewId="0">
      <selection activeCell="B10" sqref="B10:F10"/>
    </sheetView>
  </sheetViews>
  <sheetFormatPr defaultRowHeight="15" x14ac:dyDescent="0.25"/>
  <cols>
    <col min="2" max="6" width="16.85546875" customWidth="1"/>
  </cols>
  <sheetData>
    <row r="1" spans="1:6" x14ac:dyDescent="0.25">
      <c r="C1" s="11" t="s">
        <v>0</v>
      </c>
      <c r="D1" s="11"/>
      <c r="E1" s="11"/>
      <c r="F1" s="4"/>
    </row>
    <row r="2" spans="1:6" x14ac:dyDescent="0.25">
      <c r="C2" s="3">
        <v>1</v>
      </c>
      <c r="D2" s="3">
        <v>2</v>
      </c>
      <c r="E2" s="3">
        <v>3</v>
      </c>
      <c r="F2" s="3"/>
    </row>
    <row r="3" spans="1:6" x14ac:dyDescent="0.25">
      <c r="A3" t="s">
        <v>1</v>
      </c>
      <c r="B3" t="s">
        <v>6</v>
      </c>
      <c r="C3" s="2">
        <v>0.63224999999999998</v>
      </c>
      <c r="D3" s="2">
        <v>1.3082</v>
      </c>
      <c r="E3" s="2">
        <v>0.87619000000000002</v>
      </c>
      <c r="F3" s="2"/>
    </row>
    <row r="4" spans="1:6" x14ac:dyDescent="0.25">
      <c r="A4" t="s">
        <v>2</v>
      </c>
      <c r="B4" t="s">
        <v>9</v>
      </c>
      <c r="C4" s="2">
        <v>0.45951999999999998</v>
      </c>
      <c r="D4" s="2">
        <v>-0.24734</v>
      </c>
      <c r="E4" s="2">
        <v>4.8835000000000003E-2</v>
      </c>
      <c r="F4" s="2"/>
    </row>
    <row r="5" spans="1:6" x14ac:dyDescent="0.25">
      <c r="A5" t="s">
        <v>3</v>
      </c>
      <c r="B5" t="s">
        <v>19</v>
      </c>
      <c r="C5" s="2">
        <v>-3.0289000000000002E-3</v>
      </c>
      <c r="D5" s="2">
        <v>-5.3386000000000003E-2</v>
      </c>
      <c r="E5" s="2">
        <v>-1.6620000000000001E-3</v>
      </c>
      <c r="F5" s="2"/>
    </row>
    <row r="6" spans="1:6" x14ac:dyDescent="0.25">
      <c r="A6" t="s">
        <v>4</v>
      </c>
      <c r="B6" t="s">
        <v>20</v>
      </c>
      <c r="C6" s="2">
        <v>-8.1530000000000005E-2</v>
      </c>
      <c r="D6" s="2">
        <v>-2.4851000000000002E-2</v>
      </c>
      <c r="E6" s="2">
        <v>-2.0455999999999998E-3</v>
      </c>
      <c r="F6" s="2"/>
    </row>
    <row r="7" spans="1:6" x14ac:dyDescent="0.25">
      <c r="A7" t="s">
        <v>5</v>
      </c>
      <c r="B7" t="s">
        <v>11</v>
      </c>
      <c r="C7" s="2">
        <v>-0.12189</v>
      </c>
      <c r="D7" s="2">
        <v>0.11951000000000001</v>
      </c>
      <c r="E7" s="2">
        <v>-1.4604000000000001E-2</v>
      </c>
      <c r="F7" s="2"/>
    </row>
    <row r="10" spans="1:6" x14ac:dyDescent="0.25">
      <c r="A10" s="5"/>
      <c r="B10" s="6" t="s">
        <v>6</v>
      </c>
      <c r="C10" s="6" t="s">
        <v>9</v>
      </c>
      <c r="D10" s="6" t="s">
        <v>19</v>
      </c>
      <c r="E10" s="6" t="s">
        <v>20</v>
      </c>
      <c r="F10" s="6" t="s">
        <v>11</v>
      </c>
    </row>
    <row r="11" spans="1:6" x14ac:dyDescent="0.25">
      <c r="A11" s="7">
        <v>1</v>
      </c>
      <c r="B11" s="8">
        <f t="array" ref="B11:F13">TRANSPOSE(C3:E7)</f>
        <v>0.63224999999999998</v>
      </c>
      <c r="C11" s="8">
        <v>0.45951999999999998</v>
      </c>
      <c r="D11" s="8">
        <v>-3.0289000000000002E-3</v>
      </c>
      <c r="E11" s="8">
        <v>-8.1530000000000005E-2</v>
      </c>
      <c r="F11" s="8">
        <v>-0.12189</v>
      </c>
    </row>
    <row r="12" spans="1:6" x14ac:dyDescent="0.25">
      <c r="A12" s="7">
        <v>2</v>
      </c>
      <c r="B12" s="8">
        <v>1.3082</v>
      </c>
      <c r="C12" s="8">
        <v>-0.24734</v>
      </c>
      <c r="D12" s="8">
        <v>-5.3386000000000003E-2</v>
      </c>
      <c r="E12" s="8">
        <v>-2.4851000000000002E-2</v>
      </c>
      <c r="F12" s="8">
        <v>0.11951000000000001</v>
      </c>
    </row>
    <row r="13" spans="1:6" x14ac:dyDescent="0.25">
      <c r="A13" s="9">
        <v>3</v>
      </c>
      <c r="B13" s="10">
        <v>0.87619000000000002</v>
      </c>
      <c r="C13" s="10">
        <v>4.8835000000000003E-2</v>
      </c>
      <c r="D13" s="10">
        <v>-1.6620000000000001E-3</v>
      </c>
      <c r="E13" s="10">
        <v>-2.0455999999999998E-3</v>
      </c>
      <c r="F13" s="10">
        <v>-1.4604000000000001E-2</v>
      </c>
    </row>
    <row r="15" spans="1:6" x14ac:dyDescent="0.25">
      <c r="B15" t="s">
        <v>6</v>
      </c>
      <c r="C15" t="s">
        <v>9</v>
      </c>
      <c r="D15" t="s">
        <v>19</v>
      </c>
      <c r="E15" t="s">
        <v>20</v>
      </c>
      <c r="F15" t="s">
        <v>11</v>
      </c>
    </row>
  </sheetData>
  <mergeCells count="1">
    <mergeCell ref="C1:E1"/>
  </mergeCells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"/>
  <sheetViews>
    <sheetView workbookViewId="0">
      <selection activeCell="B10" sqref="B10:F10"/>
    </sheetView>
  </sheetViews>
  <sheetFormatPr defaultRowHeight="15" x14ac:dyDescent="0.25"/>
  <cols>
    <col min="2" max="6" width="16.85546875" customWidth="1"/>
  </cols>
  <sheetData>
    <row r="1" spans="1:6" x14ac:dyDescent="0.25">
      <c r="C1" s="11" t="s">
        <v>0</v>
      </c>
      <c r="D1" s="11"/>
      <c r="E1" s="11"/>
      <c r="F1" s="4"/>
    </row>
    <row r="2" spans="1:6" x14ac:dyDescent="0.25">
      <c r="C2" s="3">
        <v>1</v>
      </c>
      <c r="D2" s="3">
        <v>2</v>
      </c>
      <c r="E2" s="3">
        <v>3</v>
      </c>
      <c r="F2" s="3"/>
    </row>
    <row r="3" spans="1:6" x14ac:dyDescent="0.25">
      <c r="A3" t="s">
        <v>1</v>
      </c>
      <c r="B3" t="s">
        <v>7</v>
      </c>
      <c r="C3" s="2">
        <v>0.88243000000000005</v>
      </c>
      <c r="D3" s="2">
        <v>0.91164999999999996</v>
      </c>
      <c r="E3" s="2">
        <v>0.97275999999999996</v>
      </c>
      <c r="F3" s="2"/>
    </row>
    <row r="4" spans="1:6" x14ac:dyDescent="0.25">
      <c r="A4" t="s">
        <v>2</v>
      </c>
      <c r="B4" t="s">
        <v>9</v>
      </c>
      <c r="C4" s="2">
        <v>0.27643000000000001</v>
      </c>
      <c r="D4" s="2">
        <v>0.18986</v>
      </c>
      <c r="E4" s="2">
        <v>2.9378999999999998E-3</v>
      </c>
      <c r="F4" s="2"/>
    </row>
    <row r="5" spans="1:6" x14ac:dyDescent="0.25">
      <c r="A5" t="s">
        <v>3</v>
      </c>
      <c r="B5" t="s">
        <v>21</v>
      </c>
      <c r="C5" s="2">
        <v>-2.6872E-2</v>
      </c>
      <c r="D5" s="2">
        <v>-1.9719999999999998E-3</v>
      </c>
      <c r="E5" s="2">
        <v>5.2392000000000003E-3</v>
      </c>
      <c r="F5" s="2"/>
    </row>
    <row r="6" spans="1:6" x14ac:dyDescent="0.25">
      <c r="A6" t="s">
        <v>4</v>
      </c>
      <c r="B6" t="s">
        <v>22</v>
      </c>
      <c r="C6" s="2">
        <v>-0.10349</v>
      </c>
      <c r="D6" s="2">
        <v>-7.7626000000000001E-2</v>
      </c>
      <c r="E6" s="2">
        <v>-3.8601E-3</v>
      </c>
      <c r="F6" s="2"/>
    </row>
    <row r="7" spans="1:6" x14ac:dyDescent="0.25">
      <c r="A7" t="s">
        <v>5</v>
      </c>
      <c r="B7" t="s">
        <v>11</v>
      </c>
      <c r="C7" s="2">
        <v>-6.2005999999999999E-2</v>
      </c>
      <c r="D7" s="2">
        <v>-4.6324999999999998E-2</v>
      </c>
      <c r="E7" s="2">
        <v>-2.4762E-3</v>
      </c>
      <c r="F7" s="2"/>
    </row>
    <row r="10" spans="1:6" x14ac:dyDescent="0.25">
      <c r="A10" s="5"/>
      <c r="B10" s="6" t="s">
        <v>7</v>
      </c>
      <c r="C10" s="6" t="s">
        <v>9</v>
      </c>
      <c r="D10" s="6" t="s">
        <v>21</v>
      </c>
      <c r="E10" s="6" t="s">
        <v>22</v>
      </c>
      <c r="F10" s="6" t="s">
        <v>11</v>
      </c>
    </row>
    <row r="11" spans="1:6" x14ac:dyDescent="0.25">
      <c r="A11" s="7">
        <v>1</v>
      </c>
      <c r="B11" s="8">
        <f t="array" ref="B11:F13">TRANSPOSE(C3:E7)</f>
        <v>0.88243000000000005</v>
      </c>
      <c r="C11" s="8">
        <v>0.27643000000000001</v>
      </c>
      <c r="D11" s="8">
        <v>-2.6872E-2</v>
      </c>
      <c r="E11" s="8">
        <v>-0.10349</v>
      </c>
      <c r="F11" s="8">
        <v>-6.2005999999999999E-2</v>
      </c>
    </row>
    <row r="12" spans="1:6" x14ac:dyDescent="0.25">
      <c r="A12" s="7">
        <v>2</v>
      </c>
      <c r="B12" s="8">
        <v>0.91164999999999996</v>
      </c>
      <c r="C12" s="8">
        <v>0.18986</v>
      </c>
      <c r="D12" s="8">
        <v>-1.9719999999999998E-3</v>
      </c>
      <c r="E12" s="8">
        <v>-7.7626000000000001E-2</v>
      </c>
      <c r="F12" s="8">
        <v>-4.6324999999999998E-2</v>
      </c>
    </row>
    <row r="13" spans="1:6" x14ac:dyDescent="0.25">
      <c r="A13" s="9">
        <v>3</v>
      </c>
      <c r="B13" s="10">
        <v>0.97275999999999996</v>
      </c>
      <c r="C13" s="10">
        <v>2.9378999999999998E-3</v>
      </c>
      <c r="D13" s="10">
        <v>5.2392000000000003E-3</v>
      </c>
      <c r="E13" s="10">
        <v>-3.8601E-3</v>
      </c>
      <c r="F13" s="10">
        <v>-2.4762E-3</v>
      </c>
    </row>
    <row r="15" spans="1:6" x14ac:dyDescent="0.25">
      <c r="B15" t="s">
        <v>7</v>
      </c>
      <c r="C15" t="s">
        <v>9</v>
      </c>
      <c r="D15" t="s">
        <v>21</v>
      </c>
      <c r="E15" t="s">
        <v>22</v>
      </c>
      <c r="F15" t="s">
        <v>11</v>
      </c>
    </row>
  </sheetData>
  <mergeCells count="1">
    <mergeCell ref="C1:E1"/>
  </mergeCells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8"/>
  <sheetViews>
    <sheetView workbookViewId="0">
      <selection activeCell="B18" sqref="B18:F18"/>
    </sheetView>
  </sheetViews>
  <sheetFormatPr defaultRowHeight="15" x14ac:dyDescent="0.25"/>
  <cols>
    <col min="2" max="6" width="16.85546875" customWidth="1"/>
  </cols>
  <sheetData>
    <row r="1" spans="1:6" x14ac:dyDescent="0.25">
      <c r="C1" s="11" t="s">
        <v>0</v>
      </c>
      <c r="D1" s="11"/>
      <c r="E1" s="11"/>
      <c r="F1" s="4"/>
    </row>
    <row r="2" spans="1:6" x14ac:dyDescent="0.25">
      <c r="C2" s="3">
        <v>1</v>
      </c>
      <c r="D2" s="3">
        <v>2</v>
      </c>
      <c r="E2" s="3">
        <v>3</v>
      </c>
      <c r="F2" s="3"/>
    </row>
    <row r="3" spans="1:6" x14ac:dyDescent="0.25">
      <c r="A3" t="s">
        <v>1</v>
      </c>
      <c r="B3" t="s">
        <v>23</v>
      </c>
      <c r="C3" s="2">
        <v>1.0521</v>
      </c>
      <c r="D3" s="2">
        <v>1.7462</v>
      </c>
      <c r="E3" s="2">
        <v>0.60258</v>
      </c>
      <c r="F3" s="2"/>
    </row>
    <row r="4" spans="1:6" x14ac:dyDescent="0.25">
      <c r="A4" t="s">
        <v>2</v>
      </c>
      <c r="B4" t="s">
        <v>9</v>
      </c>
      <c r="C4" s="2">
        <v>-6.7769999999999997E-2</v>
      </c>
      <c r="D4" s="2">
        <v>-0.89334999999999998</v>
      </c>
      <c r="E4" s="2">
        <v>0.26980999999999999</v>
      </c>
      <c r="F4" s="2"/>
    </row>
    <row r="5" spans="1:6" x14ac:dyDescent="0.25">
      <c r="A5" t="s">
        <v>3</v>
      </c>
      <c r="B5" t="s">
        <v>24</v>
      </c>
      <c r="C5" s="2">
        <v>-5.8591999999999998E-2</v>
      </c>
      <c r="D5" s="2">
        <v>-6.6944000000000004E-2</v>
      </c>
      <c r="E5" s="2">
        <v>2.051E-2</v>
      </c>
      <c r="F5" s="2"/>
    </row>
    <row r="6" spans="1:6" x14ac:dyDescent="0.25">
      <c r="A6" t="s">
        <v>4</v>
      </c>
      <c r="B6" t="s">
        <v>25</v>
      </c>
      <c r="C6" s="2">
        <v>5.6847000000000002E-2</v>
      </c>
      <c r="D6" s="2">
        <v>-4.0651000000000003E-3</v>
      </c>
      <c r="E6" s="2">
        <v>1.8776000000000001E-3</v>
      </c>
      <c r="F6" s="2"/>
    </row>
    <row r="7" spans="1:6" x14ac:dyDescent="0.25">
      <c r="A7" t="s">
        <v>5</v>
      </c>
      <c r="B7" t="s">
        <v>11</v>
      </c>
      <c r="C7" s="2">
        <v>3.9786000000000002E-2</v>
      </c>
      <c r="D7" s="2">
        <v>0.29903999999999997</v>
      </c>
      <c r="E7" s="2">
        <v>-9.0737999999999999E-2</v>
      </c>
      <c r="F7" s="2"/>
    </row>
    <row r="10" spans="1:6" x14ac:dyDescent="0.25">
      <c r="A10" s="5"/>
      <c r="B10" s="6" t="s">
        <v>23</v>
      </c>
      <c r="C10" s="6" t="s">
        <v>9</v>
      </c>
      <c r="D10" s="6" t="s">
        <v>24</v>
      </c>
      <c r="E10" s="6" t="s">
        <v>25</v>
      </c>
      <c r="F10" s="6" t="s">
        <v>11</v>
      </c>
    </row>
    <row r="11" spans="1:6" x14ac:dyDescent="0.25">
      <c r="A11" s="7">
        <v>1</v>
      </c>
      <c r="B11" s="8">
        <f t="array" ref="B11:F13">TRANSPOSE(C3:E7)</f>
        <v>1.0521</v>
      </c>
      <c r="C11" s="8">
        <v>-6.7769999999999997E-2</v>
      </c>
      <c r="D11" s="8">
        <v>-5.8591999999999998E-2</v>
      </c>
      <c r="E11" s="8">
        <v>5.6847000000000002E-2</v>
      </c>
      <c r="F11" s="8">
        <v>3.9786000000000002E-2</v>
      </c>
    </row>
    <row r="12" spans="1:6" x14ac:dyDescent="0.25">
      <c r="A12" s="7">
        <v>2</v>
      </c>
      <c r="B12" s="8">
        <v>1.7462</v>
      </c>
      <c r="C12" s="8">
        <v>-0.89334999999999998</v>
      </c>
      <c r="D12" s="8">
        <v>-6.6944000000000004E-2</v>
      </c>
      <c r="E12" s="8">
        <v>-4.0651000000000003E-3</v>
      </c>
      <c r="F12" s="8">
        <v>0.29903999999999997</v>
      </c>
    </row>
    <row r="13" spans="1:6" x14ac:dyDescent="0.25">
      <c r="A13" s="9">
        <v>3</v>
      </c>
      <c r="B13" s="10">
        <v>0.60258</v>
      </c>
      <c r="C13" s="10">
        <v>0.26980999999999999</v>
      </c>
      <c r="D13" s="10">
        <v>2.051E-2</v>
      </c>
      <c r="E13" s="10">
        <v>1.8776000000000001E-3</v>
      </c>
      <c r="F13" s="10">
        <v>-9.0737999999999999E-2</v>
      </c>
    </row>
    <row r="15" spans="1:6" x14ac:dyDescent="0.25">
      <c r="A15" t="s">
        <v>29</v>
      </c>
      <c r="B15" t="s">
        <v>23</v>
      </c>
      <c r="C15" t="s">
        <v>9</v>
      </c>
      <c r="D15" t="s">
        <v>24</v>
      </c>
      <c r="E15" t="s">
        <v>25</v>
      </c>
      <c r="F15" t="s">
        <v>11</v>
      </c>
    </row>
    <row r="16" spans="1:6" x14ac:dyDescent="0.25">
      <c r="B16">
        <v>1.0521</v>
      </c>
      <c r="C16">
        <v>-6.7769999999999997E-2</v>
      </c>
      <c r="D16">
        <v>-5.8591999999999998E-2</v>
      </c>
      <c r="E16">
        <v>5.6847000000000002E-2</v>
      </c>
      <c r="F16">
        <v>3.9786000000000002E-2</v>
      </c>
    </row>
    <row r="17" spans="2:6" x14ac:dyDescent="0.25">
      <c r="B17">
        <v>1.5</v>
      </c>
      <c r="C17">
        <v>-0.89334999999999998</v>
      </c>
      <c r="D17">
        <v>-6.6944000000000004E-2</v>
      </c>
      <c r="E17">
        <v>-4.0651000000000003E-3</v>
      </c>
      <c r="F17">
        <v>0.29903999999999997</v>
      </c>
    </row>
    <row r="18" spans="2:6" x14ac:dyDescent="0.25">
      <c r="B18">
        <v>0.60258</v>
      </c>
      <c r="C18">
        <v>0.26980999999999999</v>
      </c>
      <c r="D18">
        <v>2.051E-2</v>
      </c>
      <c r="E18">
        <v>1.8776000000000001E-3</v>
      </c>
      <c r="F18">
        <v>-9.0737999999999999E-2</v>
      </c>
    </row>
  </sheetData>
  <mergeCells count="1">
    <mergeCell ref="C1:E1"/>
  </mergeCells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5"/>
  <sheetViews>
    <sheetView workbookViewId="0">
      <selection activeCell="F22" sqref="F22"/>
    </sheetView>
  </sheetViews>
  <sheetFormatPr defaultRowHeight="15" x14ac:dyDescent="0.25"/>
  <cols>
    <col min="2" max="6" width="16.85546875" customWidth="1"/>
  </cols>
  <sheetData>
    <row r="1" spans="1:6" x14ac:dyDescent="0.25">
      <c r="C1" s="11" t="s">
        <v>0</v>
      </c>
      <c r="D1" s="11"/>
      <c r="E1" s="11"/>
      <c r="F1" s="4"/>
    </row>
    <row r="2" spans="1:6" x14ac:dyDescent="0.25">
      <c r="C2" s="3">
        <v>1</v>
      </c>
      <c r="D2" s="3">
        <v>2</v>
      </c>
      <c r="E2" s="3">
        <v>3</v>
      </c>
      <c r="F2" s="3"/>
    </row>
    <row r="3" spans="1:6" x14ac:dyDescent="0.25">
      <c r="A3" t="s">
        <v>1</v>
      </c>
      <c r="B3" t="s">
        <v>26</v>
      </c>
      <c r="C3" s="2">
        <v>1.107</v>
      </c>
      <c r="D3" s="2">
        <v>1.0363</v>
      </c>
      <c r="E3" s="2">
        <v>0.97736000000000001</v>
      </c>
      <c r="F3" s="2"/>
    </row>
    <row r="4" spans="1:6" x14ac:dyDescent="0.25">
      <c r="A4" t="s">
        <v>2</v>
      </c>
      <c r="B4" t="s">
        <v>9</v>
      </c>
      <c r="C4" s="2">
        <v>5.8953999999999999E-2</v>
      </c>
      <c r="D4" s="2">
        <v>-1.1112E-2</v>
      </c>
      <c r="E4" s="2">
        <v>2.5241E-3</v>
      </c>
      <c r="F4" s="2"/>
    </row>
    <row r="5" spans="1:6" x14ac:dyDescent="0.25">
      <c r="A5" t="s">
        <v>3</v>
      </c>
      <c r="B5" t="s">
        <v>27</v>
      </c>
      <c r="C5" s="2">
        <v>-4.1000000000000002E-2</v>
      </c>
      <c r="D5" s="2">
        <v>-3.5991999999999999E-3</v>
      </c>
      <c r="E5" s="2">
        <v>-5.7244999999999996E-4</v>
      </c>
      <c r="F5" s="2"/>
    </row>
    <row r="6" spans="1:6" x14ac:dyDescent="0.25">
      <c r="A6" t="s">
        <v>4</v>
      </c>
      <c r="B6" t="s">
        <v>28</v>
      </c>
      <c r="C6" s="2">
        <v>-0.16891</v>
      </c>
      <c r="D6" s="2">
        <v>-2.4756E-2</v>
      </c>
      <c r="E6" s="2">
        <v>-3.7209999999999999E-3</v>
      </c>
      <c r="F6" s="2"/>
    </row>
    <row r="7" spans="1:6" x14ac:dyDescent="0.25">
      <c r="A7" t="s">
        <v>5</v>
      </c>
      <c r="B7" t="s">
        <v>11</v>
      </c>
      <c r="C7" s="2">
        <v>-1.6528000000000001E-2</v>
      </c>
      <c r="D7" s="2">
        <v>1.5738E-3</v>
      </c>
      <c r="E7" s="2">
        <v>-1.2975E-3</v>
      </c>
      <c r="F7" s="2"/>
    </row>
    <row r="10" spans="1:6" x14ac:dyDescent="0.25">
      <c r="A10" s="5"/>
      <c r="B10" s="6" t="s">
        <v>26</v>
      </c>
      <c r="C10" s="6" t="s">
        <v>9</v>
      </c>
      <c r="D10" s="6" t="s">
        <v>27</v>
      </c>
      <c r="E10" s="6" t="s">
        <v>28</v>
      </c>
      <c r="F10" s="6" t="s">
        <v>11</v>
      </c>
    </row>
    <row r="11" spans="1:6" x14ac:dyDescent="0.25">
      <c r="A11" s="7">
        <v>1</v>
      </c>
      <c r="B11" s="8">
        <f t="array" ref="B11:F13">TRANSPOSE(C3:E7)</f>
        <v>1.107</v>
      </c>
      <c r="C11" s="8">
        <v>5.8953999999999999E-2</v>
      </c>
      <c r="D11" s="8">
        <v>-4.1000000000000002E-2</v>
      </c>
      <c r="E11" s="8">
        <v>-0.16891</v>
      </c>
      <c r="F11" s="8">
        <v>-1.6528000000000001E-2</v>
      </c>
    </row>
    <row r="12" spans="1:6" x14ac:dyDescent="0.25">
      <c r="A12" s="7">
        <v>2</v>
      </c>
      <c r="B12" s="8">
        <v>1.0363</v>
      </c>
      <c r="C12" s="8">
        <v>-1.1112E-2</v>
      </c>
      <c r="D12" s="8">
        <v>-3.5991999999999999E-3</v>
      </c>
      <c r="E12" s="8">
        <v>-2.4756E-2</v>
      </c>
      <c r="F12" s="8">
        <v>1.5738E-3</v>
      </c>
    </row>
    <row r="13" spans="1:6" x14ac:dyDescent="0.25">
      <c r="A13" s="9">
        <v>3</v>
      </c>
      <c r="B13" s="10">
        <v>0.97736000000000001</v>
      </c>
      <c r="C13" s="10">
        <v>2.5241E-3</v>
      </c>
      <c r="D13" s="10">
        <v>-5.7244999999999996E-4</v>
      </c>
      <c r="E13" s="10">
        <v>-3.7209999999999999E-3</v>
      </c>
      <c r="F13" s="10">
        <v>-1.2975E-3</v>
      </c>
    </row>
    <row r="15" spans="1:6" x14ac:dyDescent="0.25">
      <c r="B15" t="s">
        <v>26</v>
      </c>
      <c r="C15" t="s">
        <v>9</v>
      </c>
      <c r="D15" t="s">
        <v>27</v>
      </c>
      <c r="E15" t="s">
        <v>28</v>
      </c>
      <c r="F15" t="s">
        <v>11</v>
      </c>
    </row>
  </sheetData>
  <mergeCells count="1">
    <mergeCell ref="C1:E1"/>
  </mergeCells>
  <conditionalFormatting sqref="C3:F7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1:F1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HEader</vt:lpstr>
      <vt:lpstr>Heater</vt:lpstr>
      <vt:lpstr>Separator</vt:lpstr>
      <vt:lpstr>Tanks-leaks</vt:lpstr>
      <vt:lpstr>Tanks-upsets</vt:lpstr>
      <vt:lpstr>PneumPumps</vt:lpstr>
      <vt:lpstr>PneumControl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2022-01-09T01:22:29Z</dcterms:created>
  <dcterms:modified xsi:type="dcterms:W3CDTF">2022-01-31T22:55:03Z</dcterms:modified>
</cp:coreProperties>
</file>