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ruthe\Dropbox\Doctoral\Projects\Research Projects\manuscripts\2_methane paper\paper ii - component level\Analysis\4_Component_analysis\"/>
    </mc:Choice>
  </mc:AlternateContent>
  <bookViews>
    <workbookView xWindow="0" yWindow="0" windowWidth="25200" windowHeight="11850"/>
  </bookViews>
  <sheets>
    <sheet name="Site Summary" sheetId="1" r:id="rId1"/>
    <sheet name="Emission Data" sheetId="2" r:id="rId2"/>
    <sheet name="Emission Data (TK only)" sheetId="3" r:id="rId3"/>
  </sheets>
  <definedNames>
    <definedName name="_xlnm._FilterDatabase" localSheetId="1" hidden="1">'Emission Data'!$A$5:$C$2112</definedName>
    <definedName name="_xlnm._FilterDatabase" localSheetId="2" hidden="1">'Emission Data (TK only)'!$A$5:$D$345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" i="1"/>
  <c r="K5" i="1" l="1"/>
  <c r="K6" i="1" s="1"/>
</calcChain>
</file>

<file path=xl/sharedStrings.xml><?xml version="1.0" encoding="utf-8"?>
<sst xmlns="http://schemas.openxmlformats.org/spreadsheetml/2006/main" count="4419" uniqueCount="316">
  <si>
    <t>Site Data</t>
  </si>
  <si>
    <t>SITE ID:</t>
  </si>
  <si>
    <t>147A</t>
  </si>
  <si>
    <t>294K</t>
  </si>
  <si>
    <t>PS-001</t>
  </si>
  <si>
    <t>PS-002</t>
  </si>
  <si>
    <t>PS-003</t>
  </si>
  <si>
    <t>PS-004</t>
  </si>
  <si>
    <t>PS-005</t>
  </si>
  <si>
    <t>PS-006</t>
  </si>
  <si>
    <t>PS-007</t>
  </si>
  <si>
    <t>PS-008</t>
  </si>
  <si>
    <t>PS-009</t>
  </si>
  <si>
    <t>PS-010</t>
  </si>
  <si>
    <t>PS-011</t>
  </si>
  <si>
    <t>PS-012</t>
  </si>
  <si>
    <t>PS-013</t>
  </si>
  <si>
    <t>PS-014</t>
  </si>
  <si>
    <t>PS-015</t>
  </si>
  <si>
    <t>PS-016</t>
  </si>
  <si>
    <t>PS-017</t>
  </si>
  <si>
    <t>PS-018</t>
  </si>
  <si>
    <t>PS-019</t>
  </si>
  <si>
    <t>PS-020</t>
  </si>
  <si>
    <t>PS-021</t>
  </si>
  <si>
    <t>PS-022</t>
  </si>
  <si>
    <t>PS-023</t>
  </si>
  <si>
    <t>PS-024</t>
  </si>
  <si>
    <t>PS-025</t>
  </si>
  <si>
    <t>PS-026</t>
  </si>
  <si>
    <t>PS-027</t>
  </si>
  <si>
    <t>PS-028</t>
  </si>
  <si>
    <t>PS-028.1</t>
  </si>
  <si>
    <t>PS-029</t>
  </si>
  <si>
    <t>PS-030</t>
  </si>
  <si>
    <t>PS-031</t>
  </si>
  <si>
    <t>PS-032</t>
  </si>
  <si>
    <t>PS-033</t>
  </si>
  <si>
    <t>PS-034</t>
  </si>
  <si>
    <t>PS-035</t>
  </si>
  <si>
    <t>PS-036</t>
  </si>
  <si>
    <t>PS-037</t>
  </si>
  <si>
    <t>PS-038</t>
  </si>
  <si>
    <t>PS-039</t>
  </si>
  <si>
    <t>PS-040</t>
  </si>
  <si>
    <t>PS-041</t>
  </si>
  <si>
    <t>PS-042</t>
  </si>
  <si>
    <t>PS-043</t>
  </si>
  <si>
    <t>PS-044</t>
  </si>
  <si>
    <t>PS-045</t>
  </si>
  <si>
    <t>PS-046</t>
  </si>
  <si>
    <t>PS-047</t>
  </si>
  <si>
    <t>PS-048</t>
  </si>
  <si>
    <t>PS-049</t>
  </si>
  <si>
    <t>PS-050</t>
  </si>
  <si>
    <t>PS-051</t>
  </si>
  <si>
    <t>PS-052</t>
  </si>
  <si>
    <t>PS-053</t>
  </si>
  <si>
    <t>PS-054</t>
  </si>
  <si>
    <t>PS-055</t>
  </si>
  <si>
    <t>PS-056</t>
  </si>
  <si>
    <t>PS-057</t>
  </si>
  <si>
    <t>PS-058</t>
  </si>
  <si>
    <t>PS-059</t>
  </si>
  <si>
    <t>PS-060</t>
  </si>
  <si>
    <t>PS-061</t>
  </si>
  <si>
    <t>PS-062</t>
  </si>
  <si>
    <t>PS-064</t>
  </si>
  <si>
    <t>PS-065</t>
  </si>
  <si>
    <t>PS-066</t>
  </si>
  <si>
    <t>PS-067</t>
  </si>
  <si>
    <t>PS-068</t>
  </si>
  <si>
    <t>PS-069</t>
  </si>
  <si>
    <t>PS-070</t>
  </si>
  <si>
    <t>PS-071</t>
  </si>
  <si>
    <t>PS-072</t>
  </si>
  <si>
    <t>PS-073</t>
  </si>
  <si>
    <t>PS-074</t>
  </si>
  <si>
    <t>PS-075</t>
  </si>
  <si>
    <t>PS-076</t>
  </si>
  <si>
    <t>PS-077</t>
  </si>
  <si>
    <t>PS-078</t>
  </si>
  <si>
    <t>PS-079</t>
  </si>
  <si>
    <t>PS-080</t>
  </si>
  <si>
    <t>PS-081</t>
  </si>
  <si>
    <t>PS-082</t>
  </si>
  <si>
    <t>PS-083</t>
  </si>
  <si>
    <t>PS-084</t>
  </si>
  <si>
    <t>PS-085</t>
  </si>
  <si>
    <t>PS-086</t>
  </si>
  <si>
    <t>PS-087</t>
  </si>
  <si>
    <t>PS-088</t>
  </si>
  <si>
    <t>PS-090</t>
  </si>
  <si>
    <t>PS-091</t>
  </si>
  <si>
    <t>PS-092</t>
  </si>
  <si>
    <t>PS-093</t>
  </si>
  <si>
    <t>PS-094</t>
  </si>
  <si>
    <t>PS-095</t>
  </si>
  <si>
    <t>PS-096</t>
  </si>
  <si>
    <t>PS-097</t>
  </si>
  <si>
    <t>PS-098</t>
  </si>
  <si>
    <t>PS-099</t>
  </si>
  <si>
    <t>PS-100</t>
  </si>
  <si>
    <t>PS-101</t>
  </si>
  <si>
    <t>PS-102</t>
  </si>
  <si>
    <t>PS-103</t>
  </si>
  <si>
    <t>PS-104</t>
  </si>
  <si>
    <t>PS-105</t>
  </si>
  <si>
    <t>PS-106</t>
  </si>
  <si>
    <t>PS-107</t>
  </si>
  <si>
    <t>PS-108</t>
  </si>
  <si>
    <t>PS-109</t>
  </si>
  <si>
    <t>PS-110</t>
  </si>
  <si>
    <t>PS-111</t>
  </si>
  <si>
    <t>PS-112</t>
  </si>
  <si>
    <t>PS-113</t>
  </si>
  <si>
    <t>PS-114</t>
  </si>
  <si>
    <t>PS-115</t>
  </si>
  <si>
    <t>PS-116</t>
  </si>
  <si>
    <t>PS-117</t>
  </si>
  <si>
    <t>PS-118</t>
  </si>
  <si>
    <t>PS-119</t>
  </si>
  <si>
    <t>PS-120</t>
  </si>
  <si>
    <t>PS-121</t>
  </si>
  <si>
    <t>PS-122</t>
  </si>
  <si>
    <t>PS-123</t>
  </si>
  <si>
    <t>PS-124</t>
  </si>
  <si>
    <t>PS-125</t>
  </si>
  <si>
    <t>PS-126</t>
  </si>
  <si>
    <t>PS-127</t>
  </si>
  <si>
    <t>PS-128</t>
  </si>
  <si>
    <t>PS-129</t>
  </si>
  <si>
    <t>PS-130</t>
  </si>
  <si>
    <t>PS-131</t>
  </si>
  <si>
    <t>PS-132</t>
  </si>
  <si>
    <t>PS-133</t>
  </si>
  <si>
    <t>PS-134</t>
  </si>
  <si>
    <t>PS-135</t>
  </si>
  <si>
    <t>PS-136</t>
  </si>
  <si>
    <t>PS-137</t>
  </si>
  <si>
    <t>PS-138</t>
  </si>
  <si>
    <t>PS-139</t>
  </si>
  <si>
    <t>PS-140</t>
  </si>
  <si>
    <t>PS-141</t>
  </si>
  <si>
    <t>PS-142</t>
  </si>
  <si>
    <t>PS-143</t>
  </si>
  <si>
    <t>PS-144</t>
  </si>
  <si>
    <t>PS-145</t>
  </si>
  <si>
    <t>PS-146</t>
  </si>
  <si>
    <t>PS-147</t>
  </si>
  <si>
    <t>PS-148</t>
  </si>
  <si>
    <t>PS-149</t>
  </si>
  <si>
    <t>PS-150</t>
  </si>
  <si>
    <t>PS-151</t>
  </si>
  <si>
    <t>PS-152</t>
  </si>
  <si>
    <t>PS-153</t>
  </si>
  <si>
    <t>PS-153.1</t>
  </si>
  <si>
    <t>PS-154</t>
  </si>
  <si>
    <t>PS-155</t>
  </si>
  <si>
    <t>PS-156</t>
  </si>
  <si>
    <t>PS-157</t>
  </si>
  <si>
    <t>PS-158</t>
  </si>
  <si>
    <t>PS-159</t>
  </si>
  <si>
    <t>PS-160</t>
  </si>
  <si>
    <t>PS-161</t>
  </si>
  <si>
    <t>PS-162</t>
  </si>
  <si>
    <t>PS-163</t>
  </si>
  <si>
    <t>PS-164</t>
  </si>
  <si>
    <t>PS-165</t>
  </si>
  <si>
    <t>PS-166</t>
  </si>
  <si>
    <t>PS-167</t>
  </si>
  <si>
    <t>PS-168</t>
  </si>
  <si>
    <t>PS-169</t>
  </si>
  <si>
    <t>PS-170</t>
  </si>
  <si>
    <t>PS-171</t>
  </si>
  <si>
    <t>PS-172</t>
  </si>
  <si>
    <t>PS-173</t>
  </si>
  <si>
    <t>PS-174</t>
  </si>
  <si>
    <t>PS-176</t>
  </si>
  <si>
    <t>PS-177</t>
  </si>
  <si>
    <t>PS-178</t>
  </si>
  <si>
    <t>PS-179</t>
  </si>
  <si>
    <t>PS-180</t>
  </si>
  <si>
    <t>PS-181</t>
  </si>
  <si>
    <t>PS-182</t>
  </si>
  <si>
    <t>PS-184</t>
  </si>
  <si>
    <t>PS-185</t>
  </si>
  <si>
    <t>PS-186</t>
  </si>
  <si>
    <t>PS-187</t>
  </si>
  <si>
    <t>PS-188</t>
  </si>
  <si>
    <t>PS-189</t>
  </si>
  <si>
    <t>PS-190</t>
  </si>
  <si>
    <t>PS-191</t>
  </si>
  <si>
    <t>PS-192</t>
  </si>
  <si>
    <t>PS-193</t>
  </si>
  <si>
    <t>PS-194</t>
  </si>
  <si>
    <t>PS-195</t>
  </si>
  <si>
    <t>PS-196</t>
  </si>
  <si>
    <t>PS-197</t>
  </si>
  <si>
    <t>PS-198</t>
  </si>
  <si>
    <t>PS-199</t>
  </si>
  <si>
    <t>PS-200</t>
  </si>
  <si>
    <t>PS-201</t>
  </si>
  <si>
    <t>#WELLS:</t>
  </si>
  <si>
    <t>#TANKS:</t>
  </si>
  <si>
    <t>Site ID</t>
  </si>
  <si>
    <t>EQUIPMENT</t>
  </si>
  <si>
    <t>Equipment Type</t>
  </si>
  <si>
    <t>OTHER</t>
  </si>
  <si>
    <t>CONNECTOR</t>
  </si>
  <si>
    <t>VALVE</t>
  </si>
  <si>
    <t>PLUG</t>
  </si>
  <si>
    <t>TANK</t>
  </si>
  <si>
    <t>TUBING</t>
  </si>
  <si>
    <t>VENT</t>
  </si>
  <si>
    <t>LLCB</t>
  </si>
  <si>
    <t xml:space="preserve">OTHER </t>
  </si>
  <si>
    <t>PNEUMATIC VALVE</t>
  </si>
  <si>
    <t>OEL</t>
  </si>
  <si>
    <t>TH</t>
  </si>
  <si>
    <t>REGULATOR CONNECTOR ON SEP B2H</t>
  </si>
  <si>
    <t>THIEF HATCH</t>
  </si>
  <si>
    <t>FLANGE</t>
  </si>
  <si>
    <t>UNION</t>
  </si>
  <si>
    <t>HATCH</t>
  </si>
  <si>
    <t>EXHAUST</t>
  </si>
  <si>
    <t>PLLC</t>
  </si>
  <si>
    <t>FILTER</t>
  </si>
  <si>
    <t>VENT LINE</t>
  </si>
  <si>
    <t>KO POT</t>
  </si>
  <si>
    <t>NA</t>
  </si>
  <si>
    <t>REGULATOR</t>
  </si>
  <si>
    <t>WELL BONNET</t>
  </si>
  <si>
    <t>PRESSURE OTHER</t>
  </si>
  <si>
    <t>LIQ. LEVEL CONTROL</t>
  </si>
  <si>
    <t>BONNET</t>
  </si>
  <si>
    <t>PLUG HOLE</t>
  </si>
  <si>
    <t>OTHER MISSING</t>
  </si>
  <si>
    <t>SIGHT GLASS</t>
  </si>
  <si>
    <t>VALVE  VENT</t>
  </si>
  <si>
    <t>PRESSURE VENT</t>
  </si>
  <si>
    <t>THREADED CONN</t>
  </si>
  <si>
    <t>PRV</t>
  </si>
  <si>
    <t>PRES. REGULATOR</t>
  </si>
  <si>
    <t>DRAIN</t>
  </si>
  <si>
    <t>LLC</t>
  </si>
  <si>
    <t>VALVE STEM</t>
  </si>
  <si>
    <t xml:space="preserve">CONNECTOR </t>
  </si>
  <si>
    <t>COND HATCH</t>
  </si>
  <si>
    <t>PLC</t>
  </si>
  <si>
    <t xml:space="preserve">HATCH PROD H20 </t>
  </si>
  <si>
    <t>OTHER IN HATCH</t>
  </si>
  <si>
    <t>INJ. PUMP</t>
  </si>
  <si>
    <t xml:space="preserve">VENT </t>
  </si>
  <si>
    <t xml:space="preserve">REGULATOR </t>
  </si>
  <si>
    <t xml:space="preserve">HATCH </t>
  </si>
  <si>
    <t xml:space="preserve">VALVE </t>
  </si>
  <si>
    <t>HATCH PROD H20</t>
  </si>
  <si>
    <t>GLASS LLCB</t>
  </si>
  <si>
    <t xml:space="preserve">SG </t>
  </si>
  <si>
    <t>HATCH (PRODUCED)</t>
  </si>
  <si>
    <t>EMERGENCY VENT</t>
  </si>
  <si>
    <t>TH PROD WATER</t>
  </si>
  <si>
    <t>PROD WATER TANK VENT</t>
  </si>
  <si>
    <t>PI BOX</t>
  </si>
  <si>
    <t>DRAIN PIPE</t>
  </si>
  <si>
    <t>PRV (PROD)</t>
  </si>
  <si>
    <t>HATCH (PROD)</t>
  </si>
  <si>
    <t>CV</t>
  </si>
  <si>
    <t>CV STEM</t>
  </si>
  <si>
    <t>METER</t>
  </si>
  <si>
    <t>CV VENT</t>
  </si>
  <si>
    <t>SS CONNECTOR</t>
  </si>
  <si>
    <t>PRV (PRODUCED)</t>
  </si>
  <si>
    <t>OPEN VENT</t>
  </si>
  <si>
    <t>STEM</t>
  </si>
  <si>
    <t xml:space="preserve">PRES REGULATOR  </t>
  </si>
  <si>
    <t>TH (PROD)</t>
  </si>
  <si>
    <t>REGULATOR VENT</t>
  </si>
  <si>
    <t>PNEUMATIC LC</t>
  </si>
  <si>
    <t>PRES REGULATOR</t>
  </si>
  <si>
    <t>VALVE OTHER</t>
  </si>
  <si>
    <t>TH (PRODUCED)</t>
  </si>
  <si>
    <t>PI</t>
  </si>
  <si>
    <t>PRV VENT</t>
  </si>
  <si>
    <t xml:space="preserve">CONNECTION </t>
  </si>
  <si>
    <t>OIL</t>
  </si>
  <si>
    <t>SKID DRAIN</t>
  </si>
  <si>
    <t xml:space="preserve">SKID DRAIN </t>
  </si>
  <si>
    <t>SEP VENT</t>
  </si>
  <si>
    <t xml:space="preserve">PRESSURE GAUGE </t>
  </si>
  <si>
    <t>KIMRAY PRES. REG.</t>
  </si>
  <si>
    <t>MURPHY PI</t>
  </si>
  <si>
    <t>HOLE</t>
  </si>
  <si>
    <t>CAP</t>
  </si>
  <si>
    <t>STORAGE TANK</t>
  </si>
  <si>
    <t>PRESSURE REGULATOR</t>
  </si>
  <si>
    <t>I2P</t>
  </si>
  <si>
    <t>HOSE</t>
  </si>
  <si>
    <t>SUMP TANK</t>
  </si>
  <si>
    <t>Non Volatile Organic  Compounds (lb/yr)</t>
  </si>
  <si>
    <t>Methane</t>
  </si>
  <si>
    <t>ZERO VALUES REMOVED</t>
  </si>
  <si>
    <t>Count of tank leaks measured at sites</t>
  </si>
  <si>
    <t>Filter for</t>
  </si>
  <si>
    <t>EmissionsKgD</t>
  </si>
  <si>
    <t>Filter out NON THIEF HATCH RELATED tank emissions</t>
  </si>
  <si>
    <t>TV</t>
  </si>
  <si>
    <t>TP</t>
  </si>
  <si>
    <t>WELL PAD</t>
  </si>
  <si>
    <t>Removed completion operation, compressor station, processing facility and saltwater treatment</t>
  </si>
  <si>
    <t>PLUS OTHER ENTRY VALUES</t>
  </si>
  <si>
    <t>Sum of tanks</t>
  </si>
  <si>
    <t>sum of wells</t>
  </si>
  <si>
    <t>sum of vents</t>
  </si>
  <si>
    <t>vents/tankt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</si>
</sst>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2"/>
      <color theme="1"/>
      <name val="Helvetica Neue"/>
      <family val="2"/>
    </font>
    <font>
      <sz val="12"/>
      <color theme="0"/>
      <name val="Helvetica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10" fontId="4" fillId="0" borderId="2" xfId="0" applyNumberFormat="1" applyFont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wrapText="1"/>
    </xf>
    <xf numFmtId="0" fontId="7" fillId="2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7" fillId="2" borderId="2" xfId="0" applyFont="1" applyFill="1" applyBorder="1" applyAlignment="1"/>
    <xf numFmtId="0" fontId="5" fillId="0" borderId="0" xfId="0" applyFont="1" applyFill="1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8" fillId="3" borderId="2" xfId="0" applyFont="1" applyFill="1" applyBorder="1"/>
    <xf numFmtId="0" fontId="9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90"/>
  <sheetViews>
    <sheetView tabSelected="1" workbookViewId="0">
      <selection activeCell="J12" sqref="J12"/>
    </sheetView>
  </sheetViews>
  <sheetFormatPr defaultRowHeight="15"/>
  <cols>
    <col min="1" max="3" width="9.7109375" style="13" bestFit="1" customWidth="1"/>
  </cols>
  <sheetData>
    <row r="1" spans="1:11">
      <c r="A1" s="1" t="s">
        <v>0</v>
      </c>
      <c r="B1" s="1"/>
      <c r="C1" s="1"/>
    </row>
    <row r="2" spans="1:11" ht="85.5">
      <c r="A2" s="2" t="s">
        <v>1</v>
      </c>
      <c r="B2" s="2" t="s">
        <v>203</v>
      </c>
      <c r="C2" s="2" t="s">
        <v>204</v>
      </c>
      <c r="E2" s="21" t="s">
        <v>303</v>
      </c>
    </row>
    <row r="3" spans="1:11">
      <c r="A3" s="3">
        <v>6</v>
      </c>
      <c r="B3" s="3">
        <v>1</v>
      </c>
      <c r="C3" s="3">
        <v>1</v>
      </c>
      <c r="E3">
        <f>COUNTIF('Emission Data (TK only)'!$A$6:$A$345,'Site Summary'!A3)</f>
        <v>1</v>
      </c>
      <c r="J3" t="s">
        <v>312</v>
      </c>
      <c r="K3">
        <f>SUM(C3:C390)</f>
        <v>1209</v>
      </c>
    </row>
    <row r="4" spans="1:11">
      <c r="A4" s="4">
        <v>20</v>
      </c>
      <c r="B4" s="4">
        <v>2</v>
      </c>
      <c r="C4" s="4">
        <v>8</v>
      </c>
      <c r="E4">
        <f>COUNTIF('Emission Data (TK only)'!$A$6:$A$345,'Site Summary'!A4)</f>
        <v>2</v>
      </c>
      <c r="J4" t="s">
        <v>313</v>
      </c>
      <c r="K4">
        <f>SUM(B3:B390)</f>
        <v>1138</v>
      </c>
    </row>
    <row r="5" spans="1:11">
      <c r="A5" s="4">
        <v>23</v>
      </c>
      <c r="B5" s="4">
        <v>6</v>
      </c>
      <c r="C5" s="4">
        <v>0</v>
      </c>
      <c r="E5">
        <f>COUNTIF('Emission Data (TK only)'!$A$6:$A$345,'Site Summary'!A5)</f>
        <v>0</v>
      </c>
      <c r="J5" t="s">
        <v>314</v>
      </c>
      <c r="K5">
        <f>SUM(E3:E390)</f>
        <v>340</v>
      </c>
    </row>
    <row r="6" spans="1:11">
      <c r="A6" s="4">
        <v>24</v>
      </c>
      <c r="B6" s="4">
        <v>6</v>
      </c>
      <c r="C6" s="4">
        <v>6</v>
      </c>
      <c r="E6">
        <f>COUNTIF('Emission Data (TK only)'!$A$6:$A$345,'Site Summary'!A6)</f>
        <v>0</v>
      </c>
      <c r="J6" t="s">
        <v>315</v>
      </c>
      <c r="K6">
        <f>K5/K3</f>
        <v>0.28122415219189412</v>
      </c>
    </row>
    <row r="7" spans="1:11">
      <c r="A7" s="4">
        <v>25</v>
      </c>
      <c r="B7" s="4">
        <v>5</v>
      </c>
      <c r="C7" s="4">
        <v>4</v>
      </c>
      <c r="E7">
        <f>COUNTIF('Emission Data (TK only)'!$A$6:$A$345,'Site Summary'!A7)</f>
        <v>0</v>
      </c>
    </row>
    <row r="8" spans="1:11">
      <c r="A8" s="4">
        <v>26</v>
      </c>
      <c r="B8" s="4">
        <v>6</v>
      </c>
      <c r="C8" s="4">
        <v>6</v>
      </c>
      <c r="E8">
        <f>COUNTIF('Emission Data (TK only)'!$A$6:$A$345,'Site Summary'!A8)</f>
        <v>1</v>
      </c>
    </row>
    <row r="9" spans="1:11">
      <c r="A9" s="4">
        <v>27</v>
      </c>
      <c r="B9" s="4">
        <v>1</v>
      </c>
      <c r="C9" s="4">
        <v>2</v>
      </c>
      <c r="E9">
        <f>COUNTIF('Emission Data (TK only)'!$A$6:$A$345,'Site Summary'!A9)</f>
        <v>0</v>
      </c>
    </row>
    <row r="10" spans="1:11">
      <c r="A10" s="4">
        <v>28</v>
      </c>
      <c r="B10" s="4">
        <v>1</v>
      </c>
      <c r="C10" s="4">
        <v>2</v>
      </c>
      <c r="E10">
        <f>COUNTIF('Emission Data (TK only)'!$A$6:$A$345,'Site Summary'!A10)</f>
        <v>0</v>
      </c>
    </row>
    <row r="11" spans="1:11">
      <c r="A11" s="4">
        <v>29</v>
      </c>
      <c r="B11" s="4">
        <v>2</v>
      </c>
      <c r="C11" s="4">
        <v>4</v>
      </c>
      <c r="E11">
        <f>COUNTIF('Emission Data (TK only)'!$A$6:$A$345,'Site Summary'!A11)</f>
        <v>1</v>
      </c>
    </row>
    <row r="12" spans="1:11">
      <c r="A12" s="4">
        <v>32</v>
      </c>
      <c r="B12" s="4">
        <v>8</v>
      </c>
      <c r="C12" s="4">
        <v>8</v>
      </c>
      <c r="E12">
        <f>COUNTIF('Emission Data (TK only)'!$A$6:$A$345,'Site Summary'!A12)</f>
        <v>1</v>
      </c>
    </row>
    <row r="13" spans="1:11">
      <c r="A13" s="4">
        <v>33</v>
      </c>
      <c r="B13" s="4">
        <v>8</v>
      </c>
      <c r="C13" s="4">
        <v>6</v>
      </c>
      <c r="E13">
        <f>COUNTIF('Emission Data (TK only)'!$A$6:$A$345,'Site Summary'!A13)</f>
        <v>1</v>
      </c>
    </row>
    <row r="14" spans="1:11">
      <c r="A14" s="4">
        <v>35</v>
      </c>
      <c r="B14" s="4">
        <v>1</v>
      </c>
      <c r="C14" s="4">
        <v>2</v>
      </c>
      <c r="E14">
        <f>COUNTIF('Emission Data (TK only)'!$A$6:$A$345,'Site Summary'!A14)</f>
        <v>0</v>
      </c>
    </row>
    <row r="15" spans="1:11">
      <c r="A15" s="4">
        <v>36</v>
      </c>
      <c r="B15" s="4">
        <v>8</v>
      </c>
      <c r="C15" s="4">
        <v>1</v>
      </c>
      <c r="E15">
        <f>COUNTIF('Emission Data (TK only)'!$A$6:$A$345,'Site Summary'!A15)</f>
        <v>3</v>
      </c>
    </row>
    <row r="16" spans="1:11">
      <c r="A16" s="4">
        <v>37</v>
      </c>
      <c r="B16" s="4">
        <v>2</v>
      </c>
      <c r="C16" s="4">
        <v>4</v>
      </c>
      <c r="E16">
        <f>COUNTIF('Emission Data (TK only)'!$A$6:$A$345,'Site Summary'!A16)</f>
        <v>0</v>
      </c>
    </row>
    <row r="17" spans="1:5">
      <c r="A17" s="4">
        <v>38</v>
      </c>
      <c r="B17" s="4">
        <v>1</v>
      </c>
      <c r="C17" s="4">
        <v>2</v>
      </c>
      <c r="E17">
        <f>COUNTIF('Emission Data (TK only)'!$A$6:$A$345,'Site Summary'!A17)</f>
        <v>0</v>
      </c>
    </row>
    <row r="18" spans="1:5">
      <c r="A18" s="4">
        <v>39</v>
      </c>
      <c r="B18" s="4">
        <v>3</v>
      </c>
      <c r="C18" s="4">
        <v>3</v>
      </c>
      <c r="E18">
        <f>COUNTIF('Emission Data (TK only)'!$A$6:$A$345,'Site Summary'!A18)</f>
        <v>0</v>
      </c>
    </row>
    <row r="19" spans="1:5">
      <c r="A19" s="4">
        <v>41</v>
      </c>
      <c r="B19" s="4">
        <v>12</v>
      </c>
      <c r="C19" s="4">
        <v>1</v>
      </c>
      <c r="E19">
        <f>COUNTIF('Emission Data (TK only)'!$A$6:$A$345,'Site Summary'!A19)</f>
        <v>1</v>
      </c>
    </row>
    <row r="20" spans="1:5">
      <c r="A20" s="4">
        <v>44</v>
      </c>
      <c r="B20" s="4">
        <v>1</v>
      </c>
      <c r="C20" s="4">
        <v>2</v>
      </c>
      <c r="E20">
        <f>COUNTIF('Emission Data (TK only)'!$A$6:$A$345,'Site Summary'!A20)</f>
        <v>0</v>
      </c>
    </row>
    <row r="21" spans="1:5">
      <c r="A21" s="4">
        <v>50</v>
      </c>
      <c r="B21" s="4">
        <v>2</v>
      </c>
      <c r="C21" s="4">
        <v>3</v>
      </c>
      <c r="E21">
        <f>COUNTIF('Emission Data (TK only)'!$A$6:$A$345,'Site Summary'!A21)</f>
        <v>0</v>
      </c>
    </row>
    <row r="22" spans="1:5">
      <c r="A22" s="4">
        <v>55</v>
      </c>
      <c r="B22" s="4">
        <v>2</v>
      </c>
      <c r="C22" s="4">
        <v>3</v>
      </c>
      <c r="E22">
        <f>COUNTIF('Emission Data (TK only)'!$A$6:$A$345,'Site Summary'!A22)</f>
        <v>0</v>
      </c>
    </row>
    <row r="23" spans="1:5">
      <c r="A23" s="4">
        <v>57</v>
      </c>
      <c r="B23" s="4">
        <v>2</v>
      </c>
      <c r="C23" s="4">
        <v>1</v>
      </c>
      <c r="E23">
        <f>COUNTIF('Emission Data (TK only)'!$A$6:$A$345,'Site Summary'!A23)</f>
        <v>0</v>
      </c>
    </row>
    <row r="24" spans="1:5">
      <c r="A24" s="4">
        <v>59</v>
      </c>
      <c r="B24" s="4">
        <v>1</v>
      </c>
      <c r="C24" s="4">
        <v>0</v>
      </c>
      <c r="E24">
        <f>COUNTIF('Emission Data (TK only)'!$A$6:$A$345,'Site Summary'!A24)</f>
        <v>0</v>
      </c>
    </row>
    <row r="25" spans="1:5">
      <c r="A25" s="4">
        <v>62</v>
      </c>
      <c r="B25" s="4">
        <v>1</v>
      </c>
      <c r="C25" s="4">
        <v>0</v>
      </c>
      <c r="E25">
        <f>COUNTIF('Emission Data (TK only)'!$A$6:$A$345,'Site Summary'!A25)</f>
        <v>0</v>
      </c>
    </row>
    <row r="26" spans="1:5">
      <c r="A26" s="4">
        <v>63</v>
      </c>
      <c r="B26" s="4">
        <v>1</v>
      </c>
      <c r="C26" s="4">
        <v>1</v>
      </c>
      <c r="E26">
        <f>COUNTIF('Emission Data (TK only)'!$A$6:$A$345,'Site Summary'!A26)</f>
        <v>0</v>
      </c>
    </row>
    <row r="27" spans="1:5">
      <c r="A27" s="4">
        <v>98</v>
      </c>
      <c r="B27" s="4">
        <v>2</v>
      </c>
      <c r="C27" s="4">
        <v>2</v>
      </c>
      <c r="E27">
        <f>COUNTIF('Emission Data (TK only)'!$A$6:$A$345,'Site Summary'!A27)</f>
        <v>0</v>
      </c>
    </row>
    <row r="28" spans="1:5">
      <c r="A28" s="4">
        <v>110</v>
      </c>
      <c r="B28" s="4">
        <v>1</v>
      </c>
      <c r="C28" s="4">
        <v>1</v>
      </c>
      <c r="E28">
        <f>COUNTIF('Emission Data (TK only)'!$A$6:$A$345,'Site Summary'!A28)</f>
        <v>1</v>
      </c>
    </row>
    <row r="29" spans="1:5">
      <c r="A29" s="4">
        <v>111</v>
      </c>
      <c r="B29" s="4">
        <v>1</v>
      </c>
      <c r="C29" s="4">
        <v>1</v>
      </c>
      <c r="E29">
        <f>COUNTIF('Emission Data (TK only)'!$A$6:$A$345,'Site Summary'!A29)</f>
        <v>0</v>
      </c>
    </row>
    <row r="30" spans="1:5">
      <c r="A30" s="4">
        <v>125</v>
      </c>
      <c r="B30" s="4">
        <v>1</v>
      </c>
      <c r="C30" s="4">
        <v>1</v>
      </c>
      <c r="E30">
        <f>COUNTIF('Emission Data (TK only)'!$A$6:$A$345,'Site Summary'!A30)</f>
        <v>1</v>
      </c>
    </row>
    <row r="31" spans="1:5">
      <c r="A31" s="4">
        <v>126</v>
      </c>
      <c r="B31" s="4">
        <v>3</v>
      </c>
      <c r="C31" s="4">
        <v>3</v>
      </c>
      <c r="E31">
        <f>COUNTIF('Emission Data (TK only)'!$A$6:$A$345,'Site Summary'!A31)</f>
        <v>0</v>
      </c>
    </row>
    <row r="32" spans="1:5">
      <c r="A32" s="4">
        <v>130</v>
      </c>
      <c r="B32" s="4">
        <v>2</v>
      </c>
      <c r="C32" s="4">
        <v>3</v>
      </c>
      <c r="E32">
        <f>COUNTIF('Emission Data (TK only)'!$A$6:$A$345,'Site Summary'!A32)</f>
        <v>0</v>
      </c>
    </row>
    <row r="33" spans="1:5">
      <c r="A33" s="4">
        <v>132</v>
      </c>
      <c r="B33" s="4">
        <v>2</v>
      </c>
      <c r="C33" s="4">
        <v>2</v>
      </c>
      <c r="E33">
        <f>COUNTIF('Emission Data (TK only)'!$A$6:$A$345,'Site Summary'!A33)</f>
        <v>0</v>
      </c>
    </row>
    <row r="34" spans="1:5">
      <c r="A34" s="4">
        <v>134</v>
      </c>
      <c r="B34" s="4">
        <v>2</v>
      </c>
      <c r="C34" s="4">
        <v>1</v>
      </c>
      <c r="E34">
        <f>COUNTIF('Emission Data (TK only)'!$A$6:$A$345,'Site Summary'!A34)</f>
        <v>1</v>
      </c>
    </row>
    <row r="35" spans="1:5">
      <c r="A35" s="4">
        <v>136</v>
      </c>
      <c r="B35" s="4">
        <v>7</v>
      </c>
      <c r="C35" s="4">
        <v>3</v>
      </c>
      <c r="E35">
        <f>COUNTIF('Emission Data (TK only)'!$A$6:$A$345,'Site Summary'!A35)</f>
        <v>0</v>
      </c>
    </row>
    <row r="36" spans="1:5">
      <c r="A36" s="4">
        <v>138</v>
      </c>
      <c r="B36" s="4">
        <v>3</v>
      </c>
      <c r="C36" s="4">
        <v>3</v>
      </c>
      <c r="E36">
        <f>COUNTIF('Emission Data (TK only)'!$A$6:$A$345,'Site Summary'!A36)</f>
        <v>0</v>
      </c>
    </row>
    <row r="37" spans="1:5">
      <c r="A37" s="4">
        <v>139</v>
      </c>
      <c r="B37" s="4">
        <v>2</v>
      </c>
      <c r="C37" s="4">
        <v>2</v>
      </c>
      <c r="E37">
        <f>COUNTIF('Emission Data (TK only)'!$A$6:$A$345,'Site Summary'!A37)</f>
        <v>0</v>
      </c>
    </row>
    <row r="38" spans="1:5">
      <c r="A38" s="4">
        <v>141</v>
      </c>
      <c r="B38" s="4">
        <v>1</v>
      </c>
      <c r="C38" s="4">
        <v>2</v>
      </c>
      <c r="E38">
        <f>COUNTIF('Emission Data (TK only)'!$A$6:$A$345,'Site Summary'!A38)</f>
        <v>0</v>
      </c>
    </row>
    <row r="39" spans="1:5">
      <c r="A39" s="4">
        <v>142</v>
      </c>
      <c r="B39" s="4">
        <v>3</v>
      </c>
      <c r="C39" s="4">
        <v>3</v>
      </c>
      <c r="E39">
        <f>COUNTIF('Emission Data (TK only)'!$A$6:$A$345,'Site Summary'!A39)</f>
        <v>0</v>
      </c>
    </row>
    <row r="40" spans="1:5">
      <c r="A40" s="4">
        <v>143</v>
      </c>
      <c r="B40" s="4">
        <v>2</v>
      </c>
      <c r="C40" s="4">
        <v>3</v>
      </c>
      <c r="E40">
        <f>COUNTIF('Emission Data (TK only)'!$A$6:$A$345,'Site Summary'!A40)</f>
        <v>0</v>
      </c>
    </row>
    <row r="41" spans="1:5">
      <c r="A41" s="4">
        <v>147</v>
      </c>
      <c r="B41" s="4">
        <v>2</v>
      </c>
      <c r="C41" s="4">
        <v>3</v>
      </c>
      <c r="E41">
        <f>COUNTIF('Emission Data (TK only)'!$A$6:$A$345,'Site Summary'!A41)</f>
        <v>0</v>
      </c>
    </row>
    <row r="42" spans="1:5">
      <c r="A42" s="4">
        <v>149</v>
      </c>
      <c r="B42" s="4">
        <v>1</v>
      </c>
      <c r="C42" s="4">
        <v>1</v>
      </c>
      <c r="E42">
        <f>COUNTIF('Emission Data (TK only)'!$A$6:$A$345,'Site Summary'!A42)</f>
        <v>0</v>
      </c>
    </row>
    <row r="43" spans="1:5">
      <c r="A43" s="4">
        <v>150</v>
      </c>
      <c r="B43" s="4">
        <v>1</v>
      </c>
      <c r="C43" s="4">
        <v>1</v>
      </c>
      <c r="E43">
        <f>COUNTIF('Emission Data (TK only)'!$A$6:$A$345,'Site Summary'!A43)</f>
        <v>0</v>
      </c>
    </row>
    <row r="44" spans="1:5">
      <c r="A44" s="4">
        <v>153</v>
      </c>
      <c r="B44" s="4">
        <v>2</v>
      </c>
      <c r="C44" s="4">
        <v>3</v>
      </c>
      <c r="E44">
        <f>COUNTIF('Emission Data (TK only)'!$A$6:$A$345,'Site Summary'!A44)</f>
        <v>0</v>
      </c>
    </row>
    <row r="45" spans="1:5">
      <c r="A45" s="4">
        <v>154</v>
      </c>
      <c r="B45" s="4">
        <v>1</v>
      </c>
      <c r="C45" s="4">
        <v>1</v>
      </c>
      <c r="E45">
        <f>COUNTIF('Emission Data (TK only)'!$A$6:$A$345,'Site Summary'!A45)</f>
        <v>0</v>
      </c>
    </row>
    <row r="46" spans="1:5">
      <c r="A46" s="4">
        <v>155</v>
      </c>
      <c r="B46" s="4">
        <v>4</v>
      </c>
      <c r="C46" s="4">
        <v>4</v>
      </c>
      <c r="E46">
        <f>COUNTIF('Emission Data (TK only)'!$A$6:$A$345,'Site Summary'!A46)</f>
        <v>4</v>
      </c>
    </row>
    <row r="47" spans="1:5">
      <c r="A47" s="4">
        <v>156</v>
      </c>
      <c r="B47" s="4">
        <v>3</v>
      </c>
      <c r="C47" s="4">
        <v>3</v>
      </c>
      <c r="E47">
        <f>COUNTIF('Emission Data (TK only)'!$A$6:$A$345,'Site Summary'!A47)</f>
        <v>2</v>
      </c>
    </row>
    <row r="48" spans="1:5">
      <c r="A48" s="4">
        <v>159</v>
      </c>
      <c r="B48" s="4">
        <v>4</v>
      </c>
      <c r="C48" s="4">
        <v>3</v>
      </c>
      <c r="E48">
        <f>COUNTIF('Emission Data (TK only)'!$A$6:$A$345,'Site Summary'!A48)</f>
        <v>0</v>
      </c>
    </row>
    <row r="49" spans="1:5">
      <c r="A49" s="4">
        <v>160</v>
      </c>
      <c r="B49" s="4">
        <v>5</v>
      </c>
      <c r="C49" s="4">
        <v>4</v>
      </c>
      <c r="E49">
        <f>COUNTIF('Emission Data (TK only)'!$A$6:$A$345,'Site Summary'!A49)</f>
        <v>4</v>
      </c>
    </row>
    <row r="50" spans="1:5">
      <c r="A50" s="4">
        <v>161</v>
      </c>
      <c r="B50" s="4">
        <v>4</v>
      </c>
      <c r="C50" s="4">
        <v>4</v>
      </c>
      <c r="E50">
        <f>COUNTIF('Emission Data (TK only)'!$A$6:$A$345,'Site Summary'!A50)</f>
        <v>1</v>
      </c>
    </row>
    <row r="51" spans="1:5">
      <c r="A51" s="4">
        <v>164</v>
      </c>
      <c r="B51" s="4">
        <v>4</v>
      </c>
      <c r="C51" s="4">
        <v>3</v>
      </c>
      <c r="E51">
        <f>COUNTIF('Emission Data (TK only)'!$A$6:$A$345,'Site Summary'!A51)</f>
        <v>1</v>
      </c>
    </row>
    <row r="52" spans="1:5">
      <c r="A52" s="4">
        <v>165</v>
      </c>
      <c r="B52" s="4">
        <v>5</v>
      </c>
      <c r="C52" s="4">
        <v>2</v>
      </c>
      <c r="E52">
        <f>COUNTIF('Emission Data (TK only)'!$A$6:$A$345,'Site Summary'!A52)</f>
        <v>1</v>
      </c>
    </row>
    <row r="53" spans="1:5">
      <c r="A53" s="4">
        <v>167</v>
      </c>
      <c r="B53" s="4">
        <v>2</v>
      </c>
      <c r="C53" s="4">
        <v>2</v>
      </c>
      <c r="E53">
        <f>COUNTIF('Emission Data (TK only)'!$A$6:$A$345,'Site Summary'!A53)</f>
        <v>0</v>
      </c>
    </row>
    <row r="54" spans="1:5">
      <c r="A54" s="4">
        <v>168</v>
      </c>
      <c r="B54" s="4">
        <v>4</v>
      </c>
      <c r="C54" s="4">
        <v>4</v>
      </c>
      <c r="E54">
        <f>COUNTIF('Emission Data (TK only)'!$A$6:$A$345,'Site Summary'!A54)</f>
        <v>3</v>
      </c>
    </row>
    <row r="55" spans="1:5">
      <c r="A55" s="4">
        <v>171</v>
      </c>
      <c r="B55" s="4">
        <v>7</v>
      </c>
      <c r="C55" s="4">
        <v>4</v>
      </c>
      <c r="E55">
        <f>COUNTIF('Emission Data (TK only)'!$A$6:$A$345,'Site Summary'!A55)</f>
        <v>0</v>
      </c>
    </row>
    <row r="56" spans="1:5">
      <c r="A56" s="4">
        <v>172</v>
      </c>
      <c r="B56" s="4">
        <v>4</v>
      </c>
      <c r="C56" s="4">
        <v>8</v>
      </c>
      <c r="E56">
        <f>COUNTIF('Emission Data (TK only)'!$A$6:$A$345,'Site Summary'!A56)</f>
        <v>1</v>
      </c>
    </row>
    <row r="57" spans="1:5">
      <c r="A57" s="4">
        <v>174</v>
      </c>
      <c r="B57" s="4">
        <v>1</v>
      </c>
      <c r="C57" s="4">
        <v>1</v>
      </c>
      <c r="E57">
        <f>COUNTIF('Emission Data (TK only)'!$A$6:$A$345,'Site Summary'!A57)</f>
        <v>1</v>
      </c>
    </row>
    <row r="58" spans="1:5">
      <c r="A58" s="5">
        <v>176</v>
      </c>
      <c r="B58" s="5">
        <v>5</v>
      </c>
      <c r="C58" s="5">
        <v>3</v>
      </c>
      <c r="E58">
        <f>COUNTIF('Emission Data (TK only)'!$A$6:$A$345,'Site Summary'!A58)</f>
        <v>0</v>
      </c>
    </row>
    <row r="59" spans="1:5">
      <c r="A59" s="5">
        <v>178</v>
      </c>
      <c r="B59" s="5">
        <v>5</v>
      </c>
      <c r="C59" s="5">
        <v>3</v>
      </c>
      <c r="E59">
        <f>COUNTIF('Emission Data (TK only)'!$A$6:$A$345,'Site Summary'!A59)</f>
        <v>0</v>
      </c>
    </row>
    <row r="60" spans="1:5">
      <c r="A60" s="4">
        <v>182</v>
      </c>
      <c r="B60" s="4">
        <v>3</v>
      </c>
      <c r="C60" s="4">
        <v>1</v>
      </c>
      <c r="E60">
        <f>COUNTIF('Emission Data (TK only)'!$A$6:$A$345,'Site Summary'!A60)</f>
        <v>1</v>
      </c>
    </row>
    <row r="61" spans="1:5">
      <c r="A61" s="4">
        <v>187</v>
      </c>
      <c r="B61" s="4">
        <v>5</v>
      </c>
      <c r="C61" s="4">
        <v>5</v>
      </c>
      <c r="E61">
        <f>COUNTIF('Emission Data (TK only)'!$A$6:$A$345,'Site Summary'!A61)</f>
        <v>0</v>
      </c>
    </row>
    <row r="62" spans="1:5">
      <c r="A62" s="4">
        <v>188</v>
      </c>
      <c r="B62" s="4">
        <v>1</v>
      </c>
      <c r="C62" s="4">
        <v>2</v>
      </c>
      <c r="E62">
        <f>COUNTIF('Emission Data (TK only)'!$A$6:$A$345,'Site Summary'!A62)</f>
        <v>0</v>
      </c>
    </row>
    <row r="63" spans="1:5">
      <c r="A63" s="4">
        <v>189</v>
      </c>
      <c r="B63" s="4">
        <v>2</v>
      </c>
      <c r="C63" s="4">
        <v>2</v>
      </c>
      <c r="E63">
        <f>COUNTIF('Emission Data (TK only)'!$A$6:$A$345,'Site Summary'!A63)</f>
        <v>0</v>
      </c>
    </row>
    <row r="64" spans="1:5">
      <c r="A64" s="4">
        <v>191</v>
      </c>
      <c r="B64" s="4">
        <v>2</v>
      </c>
      <c r="C64" s="4">
        <v>3</v>
      </c>
      <c r="E64">
        <f>COUNTIF('Emission Data (TK only)'!$A$6:$A$345,'Site Summary'!A64)</f>
        <v>0</v>
      </c>
    </row>
    <row r="65" spans="1:5">
      <c r="A65" s="4">
        <v>192</v>
      </c>
      <c r="B65" s="4">
        <v>1</v>
      </c>
      <c r="C65" s="4">
        <v>4</v>
      </c>
      <c r="E65">
        <f>COUNTIF('Emission Data (TK only)'!$A$6:$A$345,'Site Summary'!A65)</f>
        <v>0</v>
      </c>
    </row>
    <row r="66" spans="1:5">
      <c r="A66" s="4">
        <v>193</v>
      </c>
      <c r="B66" s="4">
        <v>3</v>
      </c>
      <c r="C66" s="4">
        <v>0</v>
      </c>
      <c r="E66">
        <f>COUNTIF('Emission Data (TK only)'!$A$6:$A$345,'Site Summary'!A66)</f>
        <v>0</v>
      </c>
    </row>
    <row r="67" spans="1:5">
      <c r="A67" s="4">
        <v>194</v>
      </c>
      <c r="B67" s="4">
        <v>1</v>
      </c>
      <c r="C67" s="4">
        <v>1</v>
      </c>
      <c r="E67">
        <f>COUNTIF('Emission Data (TK only)'!$A$6:$A$345,'Site Summary'!A67)</f>
        <v>0</v>
      </c>
    </row>
    <row r="68" spans="1:5">
      <c r="A68" s="4">
        <v>195</v>
      </c>
      <c r="B68" s="4">
        <v>1</v>
      </c>
      <c r="C68" s="4">
        <v>2</v>
      </c>
      <c r="E68">
        <f>COUNTIF('Emission Data (TK only)'!$A$6:$A$345,'Site Summary'!A68)</f>
        <v>0</v>
      </c>
    </row>
    <row r="69" spans="1:5">
      <c r="A69" s="4">
        <v>196</v>
      </c>
      <c r="B69" s="4">
        <v>1</v>
      </c>
      <c r="C69" s="4">
        <v>2</v>
      </c>
      <c r="E69">
        <f>COUNTIF('Emission Data (TK only)'!$A$6:$A$345,'Site Summary'!A69)</f>
        <v>0</v>
      </c>
    </row>
    <row r="70" spans="1:5">
      <c r="A70" s="4">
        <v>197</v>
      </c>
      <c r="B70" s="4">
        <v>3</v>
      </c>
      <c r="C70" s="4">
        <v>3</v>
      </c>
      <c r="E70">
        <f>COUNTIF('Emission Data (TK only)'!$A$6:$A$345,'Site Summary'!A70)</f>
        <v>2</v>
      </c>
    </row>
    <row r="71" spans="1:5">
      <c r="A71" s="4">
        <v>198</v>
      </c>
      <c r="B71" s="4">
        <v>4</v>
      </c>
      <c r="C71" s="4">
        <v>1</v>
      </c>
      <c r="E71">
        <f>COUNTIF('Emission Data (TK only)'!$A$6:$A$345,'Site Summary'!A71)</f>
        <v>0</v>
      </c>
    </row>
    <row r="72" spans="1:5">
      <c r="A72" s="4">
        <v>199</v>
      </c>
      <c r="B72" s="4">
        <v>3</v>
      </c>
      <c r="C72" s="4">
        <v>2</v>
      </c>
      <c r="E72">
        <f>COUNTIF('Emission Data (TK only)'!$A$6:$A$345,'Site Summary'!A72)</f>
        <v>0</v>
      </c>
    </row>
    <row r="73" spans="1:5">
      <c r="A73" s="4">
        <v>201</v>
      </c>
      <c r="B73" s="4">
        <v>2</v>
      </c>
      <c r="C73" s="4">
        <v>1</v>
      </c>
      <c r="E73">
        <f>COUNTIF('Emission Data (TK only)'!$A$6:$A$345,'Site Summary'!A73)</f>
        <v>1</v>
      </c>
    </row>
    <row r="74" spans="1:5">
      <c r="A74" s="4">
        <v>207</v>
      </c>
      <c r="B74" s="4">
        <v>1</v>
      </c>
      <c r="C74" s="4">
        <v>2</v>
      </c>
      <c r="E74">
        <f>COUNTIF('Emission Data (TK only)'!$A$6:$A$345,'Site Summary'!A74)</f>
        <v>0</v>
      </c>
    </row>
    <row r="75" spans="1:5">
      <c r="A75" s="4">
        <v>208</v>
      </c>
      <c r="B75" s="4">
        <v>1</v>
      </c>
      <c r="C75" s="4">
        <v>1</v>
      </c>
      <c r="E75">
        <f>COUNTIF('Emission Data (TK only)'!$A$6:$A$345,'Site Summary'!A75)</f>
        <v>0</v>
      </c>
    </row>
    <row r="76" spans="1:5">
      <c r="A76" s="4">
        <v>209</v>
      </c>
      <c r="B76" s="4">
        <v>2</v>
      </c>
      <c r="C76" s="4">
        <v>2</v>
      </c>
      <c r="E76">
        <f>COUNTIF('Emission Data (TK only)'!$A$6:$A$345,'Site Summary'!A76)</f>
        <v>0</v>
      </c>
    </row>
    <row r="77" spans="1:5">
      <c r="A77" s="4">
        <v>213</v>
      </c>
      <c r="B77" s="4">
        <v>1</v>
      </c>
      <c r="C77" s="4">
        <v>2</v>
      </c>
      <c r="E77">
        <f>COUNTIF('Emission Data (TK only)'!$A$6:$A$345,'Site Summary'!A77)</f>
        <v>1</v>
      </c>
    </row>
    <row r="78" spans="1:5">
      <c r="A78" s="4">
        <v>214</v>
      </c>
      <c r="B78" s="4">
        <v>1</v>
      </c>
      <c r="C78" s="4">
        <v>2</v>
      </c>
      <c r="E78">
        <f>COUNTIF('Emission Data (TK only)'!$A$6:$A$345,'Site Summary'!A78)</f>
        <v>1</v>
      </c>
    </row>
    <row r="79" spans="1:5">
      <c r="A79" s="4">
        <v>216</v>
      </c>
      <c r="B79" s="4">
        <v>1</v>
      </c>
      <c r="C79" s="4">
        <v>1</v>
      </c>
      <c r="E79">
        <f>COUNTIF('Emission Data (TK only)'!$A$6:$A$345,'Site Summary'!A79)</f>
        <v>0</v>
      </c>
    </row>
    <row r="80" spans="1:5">
      <c r="A80" s="4">
        <v>217</v>
      </c>
      <c r="B80" s="4">
        <v>4</v>
      </c>
      <c r="C80" s="4">
        <v>3</v>
      </c>
      <c r="E80">
        <f>COUNTIF('Emission Data (TK only)'!$A$6:$A$345,'Site Summary'!A80)</f>
        <v>5</v>
      </c>
    </row>
    <row r="81" spans="1:5">
      <c r="A81" s="4">
        <v>222</v>
      </c>
      <c r="B81" s="4">
        <v>2</v>
      </c>
      <c r="C81" s="4">
        <v>3</v>
      </c>
      <c r="E81">
        <f>COUNTIF('Emission Data (TK only)'!$A$6:$A$345,'Site Summary'!A81)</f>
        <v>0</v>
      </c>
    </row>
    <row r="82" spans="1:5">
      <c r="A82" s="4">
        <v>223</v>
      </c>
      <c r="B82" s="4">
        <v>3</v>
      </c>
      <c r="C82" s="4">
        <v>3</v>
      </c>
      <c r="E82">
        <f>COUNTIF('Emission Data (TK only)'!$A$6:$A$345,'Site Summary'!A82)</f>
        <v>4</v>
      </c>
    </row>
    <row r="83" spans="1:5">
      <c r="A83" s="4">
        <v>225</v>
      </c>
      <c r="B83" s="4">
        <v>2</v>
      </c>
      <c r="C83" s="4">
        <v>2</v>
      </c>
      <c r="E83">
        <f>COUNTIF('Emission Data (TK only)'!$A$6:$A$345,'Site Summary'!A83)</f>
        <v>2</v>
      </c>
    </row>
    <row r="84" spans="1:5">
      <c r="A84" s="4">
        <v>227</v>
      </c>
      <c r="B84" s="4">
        <v>1</v>
      </c>
      <c r="C84" s="4">
        <v>1</v>
      </c>
      <c r="E84">
        <f>COUNTIF('Emission Data (TK only)'!$A$6:$A$345,'Site Summary'!A84)</f>
        <v>0</v>
      </c>
    </row>
    <row r="85" spans="1:5">
      <c r="A85" s="4">
        <v>228</v>
      </c>
      <c r="B85" s="4">
        <v>1</v>
      </c>
      <c r="C85" s="4">
        <v>2</v>
      </c>
      <c r="E85">
        <f>COUNTIF('Emission Data (TK only)'!$A$6:$A$345,'Site Summary'!A85)</f>
        <v>0</v>
      </c>
    </row>
    <row r="86" spans="1:5">
      <c r="A86" s="4">
        <v>230</v>
      </c>
      <c r="B86" s="4">
        <v>2</v>
      </c>
      <c r="C86" s="4">
        <v>2</v>
      </c>
      <c r="E86">
        <f>COUNTIF('Emission Data (TK only)'!$A$6:$A$345,'Site Summary'!A86)</f>
        <v>0</v>
      </c>
    </row>
    <row r="87" spans="1:5">
      <c r="A87" s="4">
        <v>234</v>
      </c>
      <c r="B87" s="4">
        <v>1</v>
      </c>
      <c r="C87" s="4">
        <v>1</v>
      </c>
      <c r="E87">
        <f>COUNTIF('Emission Data (TK only)'!$A$6:$A$345,'Site Summary'!A87)</f>
        <v>1</v>
      </c>
    </row>
    <row r="88" spans="1:5">
      <c r="A88" s="4">
        <v>235</v>
      </c>
      <c r="B88" s="4">
        <v>1</v>
      </c>
      <c r="C88" s="4">
        <v>1</v>
      </c>
      <c r="E88">
        <f>COUNTIF('Emission Data (TK only)'!$A$6:$A$345,'Site Summary'!A88)</f>
        <v>0</v>
      </c>
    </row>
    <row r="89" spans="1:5">
      <c r="A89" s="4">
        <v>238</v>
      </c>
      <c r="B89" s="4">
        <v>2</v>
      </c>
      <c r="C89" s="4">
        <v>4</v>
      </c>
      <c r="E89">
        <f>COUNTIF('Emission Data (TK only)'!$A$6:$A$345,'Site Summary'!A89)</f>
        <v>3</v>
      </c>
    </row>
    <row r="90" spans="1:5">
      <c r="A90" s="4">
        <v>240</v>
      </c>
      <c r="B90" s="4">
        <v>2</v>
      </c>
      <c r="C90" s="4">
        <v>2</v>
      </c>
      <c r="E90">
        <f>COUNTIF('Emission Data (TK only)'!$A$6:$A$345,'Site Summary'!A90)</f>
        <v>4</v>
      </c>
    </row>
    <row r="91" spans="1:5">
      <c r="A91" s="4">
        <v>241</v>
      </c>
      <c r="B91" s="4">
        <v>2</v>
      </c>
      <c r="C91" s="4">
        <v>2</v>
      </c>
      <c r="E91">
        <f>COUNTIF('Emission Data (TK only)'!$A$6:$A$345,'Site Summary'!A91)</f>
        <v>0</v>
      </c>
    </row>
    <row r="92" spans="1:5">
      <c r="A92" s="4">
        <v>247</v>
      </c>
      <c r="B92" s="4">
        <v>4</v>
      </c>
      <c r="C92" s="4">
        <v>4</v>
      </c>
      <c r="E92">
        <f>COUNTIF('Emission Data (TK only)'!$A$6:$A$345,'Site Summary'!A92)</f>
        <v>5</v>
      </c>
    </row>
    <row r="93" spans="1:5">
      <c r="A93" s="4">
        <v>257</v>
      </c>
      <c r="B93" s="4">
        <v>3</v>
      </c>
      <c r="C93" s="4">
        <v>4</v>
      </c>
      <c r="E93">
        <f>COUNTIF('Emission Data (TK only)'!$A$6:$A$345,'Site Summary'!A93)</f>
        <v>3</v>
      </c>
    </row>
    <row r="94" spans="1:5">
      <c r="A94" s="4">
        <v>258</v>
      </c>
      <c r="B94" s="4">
        <v>3</v>
      </c>
      <c r="C94" s="4">
        <v>2</v>
      </c>
      <c r="E94">
        <f>COUNTIF('Emission Data (TK only)'!$A$6:$A$345,'Site Summary'!A94)</f>
        <v>1</v>
      </c>
    </row>
    <row r="95" spans="1:5">
      <c r="A95" s="4">
        <v>260</v>
      </c>
      <c r="B95" s="4">
        <v>3</v>
      </c>
      <c r="C95" s="4">
        <v>6</v>
      </c>
      <c r="E95">
        <f>COUNTIF('Emission Data (TK only)'!$A$6:$A$345,'Site Summary'!A95)</f>
        <v>3</v>
      </c>
    </row>
    <row r="96" spans="1:5">
      <c r="A96" s="6">
        <v>261</v>
      </c>
      <c r="B96" s="6">
        <v>2</v>
      </c>
      <c r="C96" s="6">
        <v>4</v>
      </c>
      <c r="E96">
        <f>COUNTIF('Emission Data (TK only)'!$A$6:$A$345,'Site Summary'!A96)</f>
        <v>1</v>
      </c>
    </row>
    <row r="97" spans="1:5">
      <c r="A97" s="7">
        <v>266</v>
      </c>
      <c r="B97" s="7">
        <v>5</v>
      </c>
      <c r="C97" s="7">
        <v>10</v>
      </c>
      <c r="E97">
        <f>COUNTIF('Emission Data (TK only)'!$A$6:$A$345,'Site Summary'!A97)</f>
        <v>2</v>
      </c>
    </row>
    <row r="98" spans="1:5">
      <c r="A98" s="3">
        <v>267</v>
      </c>
      <c r="B98" s="3">
        <v>5</v>
      </c>
      <c r="C98" s="3">
        <v>20</v>
      </c>
      <c r="E98">
        <f>COUNTIF('Emission Data (TK only)'!$A$6:$A$345,'Site Summary'!A98)</f>
        <v>21</v>
      </c>
    </row>
    <row r="99" spans="1:5">
      <c r="A99" s="4">
        <v>268</v>
      </c>
      <c r="B99" s="4">
        <v>5</v>
      </c>
      <c r="C99" s="4">
        <v>0</v>
      </c>
      <c r="E99">
        <f>COUNTIF('Emission Data (TK only)'!$A$6:$A$345,'Site Summary'!A99)</f>
        <v>0</v>
      </c>
    </row>
    <row r="100" spans="1:5">
      <c r="A100" s="4">
        <v>269</v>
      </c>
      <c r="B100" s="4">
        <v>8</v>
      </c>
      <c r="C100" s="4">
        <v>0</v>
      </c>
      <c r="E100">
        <f>COUNTIF('Emission Data (TK only)'!$A$6:$A$345,'Site Summary'!A100)</f>
        <v>0</v>
      </c>
    </row>
    <row r="101" spans="1:5">
      <c r="A101" s="4">
        <v>282</v>
      </c>
      <c r="B101" s="4">
        <v>6</v>
      </c>
      <c r="C101" s="4">
        <v>6</v>
      </c>
      <c r="E101">
        <f>COUNTIF('Emission Data (TK only)'!$A$6:$A$345,'Site Summary'!A101)</f>
        <v>1</v>
      </c>
    </row>
    <row r="102" spans="1:5">
      <c r="A102" s="4">
        <v>284</v>
      </c>
      <c r="B102" s="4">
        <v>2</v>
      </c>
      <c r="C102" s="4">
        <v>2</v>
      </c>
      <c r="E102">
        <f>COUNTIF('Emission Data (TK only)'!$A$6:$A$345,'Site Summary'!A102)</f>
        <v>0</v>
      </c>
    </row>
    <row r="103" spans="1:5">
      <c r="A103" s="4">
        <v>285</v>
      </c>
      <c r="B103" s="4">
        <v>1</v>
      </c>
      <c r="C103" s="4">
        <v>1</v>
      </c>
      <c r="E103">
        <f>COUNTIF('Emission Data (TK only)'!$A$6:$A$345,'Site Summary'!A103)</f>
        <v>1</v>
      </c>
    </row>
    <row r="104" spans="1:5">
      <c r="A104" s="4">
        <v>287</v>
      </c>
      <c r="B104" s="4">
        <v>1</v>
      </c>
      <c r="C104" s="4">
        <v>1</v>
      </c>
      <c r="E104">
        <f>COUNTIF('Emission Data (TK only)'!$A$6:$A$345,'Site Summary'!A104)</f>
        <v>1</v>
      </c>
    </row>
    <row r="105" spans="1:5">
      <c r="A105" s="4">
        <v>288</v>
      </c>
      <c r="B105" s="4">
        <v>4</v>
      </c>
      <c r="C105" s="4">
        <v>5</v>
      </c>
      <c r="E105">
        <f>COUNTIF('Emission Data (TK only)'!$A$6:$A$345,'Site Summary'!A105)</f>
        <v>0</v>
      </c>
    </row>
    <row r="106" spans="1:5">
      <c r="A106" s="4">
        <v>289</v>
      </c>
      <c r="B106" s="4">
        <v>2</v>
      </c>
      <c r="C106" s="4">
        <v>2</v>
      </c>
      <c r="E106">
        <f>COUNTIF('Emission Data (TK only)'!$A$6:$A$345,'Site Summary'!A106)</f>
        <v>1</v>
      </c>
    </row>
    <row r="107" spans="1:5">
      <c r="A107" s="4">
        <v>290</v>
      </c>
      <c r="B107" s="4">
        <v>2</v>
      </c>
      <c r="C107" s="4">
        <v>2</v>
      </c>
      <c r="E107">
        <f>COUNTIF('Emission Data (TK only)'!$A$6:$A$345,'Site Summary'!A107)</f>
        <v>1</v>
      </c>
    </row>
    <row r="108" spans="1:5">
      <c r="A108" s="4">
        <v>291</v>
      </c>
      <c r="B108" s="4">
        <v>4</v>
      </c>
      <c r="C108" s="4">
        <v>4</v>
      </c>
      <c r="E108">
        <f>COUNTIF('Emission Data (TK only)'!$A$6:$A$345,'Site Summary'!A108)</f>
        <v>1</v>
      </c>
    </row>
    <row r="109" spans="1:5">
      <c r="A109" s="4">
        <v>294</v>
      </c>
      <c r="B109" s="4">
        <v>10</v>
      </c>
      <c r="C109" s="4">
        <v>13</v>
      </c>
      <c r="E109">
        <f>COUNTIF('Emission Data (TK only)'!$A$6:$A$345,'Site Summary'!A109)</f>
        <v>10</v>
      </c>
    </row>
    <row r="110" spans="1:5">
      <c r="A110" s="4">
        <v>295</v>
      </c>
      <c r="B110" s="4">
        <v>9</v>
      </c>
      <c r="C110" s="4">
        <v>11</v>
      </c>
      <c r="E110">
        <f>COUNTIF('Emission Data (TK only)'!$A$6:$A$345,'Site Summary'!A110)</f>
        <v>1</v>
      </c>
    </row>
    <row r="111" spans="1:5">
      <c r="A111" s="4">
        <v>302</v>
      </c>
      <c r="B111" s="4">
        <v>2</v>
      </c>
      <c r="C111" s="4">
        <v>4</v>
      </c>
      <c r="E111">
        <f>COUNTIF('Emission Data (TK only)'!$A$6:$A$345,'Site Summary'!A111)</f>
        <v>1</v>
      </c>
    </row>
    <row r="112" spans="1:5">
      <c r="A112" s="4">
        <v>303</v>
      </c>
      <c r="B112" s="4">
        <v>4</v>
      </c>
      <c r="C112" s="4">
        <v>5</v>
      </c>
      <c r="E112">
        <f>COUNTIF('Emission Data (TK only)'!$A$6:$A$345,'Site Summary'!A112)</f>
        <v>1</v>
      </c>
    </row>
    <row r="113" spans="1:5">
      <c r="A113" s="4">
        <v>308</v>
      </c>
      <c r="B113" s="4">
        <v>4</v>
      </c>
      <c r="C113" s="4">
        <v>4</v>
      </c>
      <c r="E113">
        <f>COUNTIF('Emission Data (TK only)'!$A$6:$A$345,'Site Summary'!A113)</f>
        <v>1</v>
      </c>
    </row>
    <row r="114" spans="1:5">
      <c r="A114" s="4">
        <v>309</v>
      </c>
      <c r="B114" s="4">
        <v>1</v>
      </c>
      <c r="C114" s="4">
        <v>2</v>
      </c>
      <c r="E114">
        <f>COUNTIF('Emission Data (TK only)'!$A$6:$A$345,'Site Summary'!A114)</f>
        <v>0</v>
      </c>
    </row>
    <row r="115" spans="1:5">
      <c r="A115" s="4">
        <v>310</v>
      </c>
      <c r="B115" s="4">
        <v>4</v>
      </c>
      <c r="C115" s="4">
        <v>4</v>
      </c>
      <c r="E115">
        <f>COUNTIF('Emission Data (TK only)'!$A$6:$A$345,'Site Summary'!A115)</f>
        <v>0</v>
      </c>
    </row>
    <row r="116" spans="1:5">
      <c r="A116" s="4">
        <v>311</v>
      </c>
      <c r="B116" s="4">
        <v>2</v>
      </c>
      <c r="C116" s="4">
        <v>2</v>
      </c>
      <c r="E116">
        <f>COUNTIF('Emission Data (TK only)'!$A$6:$A$345,'Site Summary'!A116)</f>
        <v>0</v>
      </c>
    </row>
    <row r="117" spans="1:5">
      <c r="A117" s="4">
        <v>312</v>
      </c>
      <c r="B117" s="4">
        <v>2</v>
      </c>
      <c r="C117" s="4">
        <v>2</v>
      </c>
      <c r="E117">
        <f>COUNTIF('Emission Data (TK only)'!$A$6:$A$345,'Site Summary'!A117)</f>
        <v>2</v>
      </c>
    </row>
    <row r="118" spans="1:5">
      <c r="A118" s="4">
        <v>315</v>
      </c>
      <c r="B118" s="4">
        <v>1</v>
      </c>
      <c r="C118" s="4">
        <v>2</v>
      </c>
      <c r="E118">
        <f>COUNTIF('Emission Data (TK only)'!$A$6:$A$345,'Site Summary'!A118)</f>
        <v>0</v>
      </c>
    </row>
    <row r="119" spans="1:5">
      <c r="A119" s="4">
        <v>316</v>
      </c>
      <c r="B119" s="4">
        <v>9</v>
      </c>
      <c r="C119" s="4">
        <v>12</v>
      </c>
      <c r="E119">
        <f>COUNTIF('Emission Data (TK only)'!$A$6:$A$345,'Site Summary'!A119)</f>
        <v>0</v>
      </c>
    </row>
    <row r="120" spans="1:5">
      <c r="A120" s="4">
        <v>317</v>
      </c>
      <c r="B120" s="4">
        <v>5</v>
      </c>
      <c r="C120" s="4">
        <v>6</v>
      </c>
      <c r="E120">
        <f>COUNTIF('Emission Data (TK only)'!$A$6:$A$345,'Site Summary'!A120)</f>
        <v>0</v>
      </c>
    </row>
    <row r="121" spans="1:5">
      <c r="A121" s="4">
        <v>318</v>
      </c>
      <c r="B121" s="4">
        <v>8</v>
      </c>
      <c r="C121" s="4">
        <v>12</v>
      </c>
      <c r="E121">
        <f>COUNTIF('Emission Data (TK only)'!$A$6:$A$345,'Site Summary'!A121)</f>
        <v>0</v>
      </c>
    </row>
    <row r="122" spans="1:5">
      <c r="A122" s="4">
        <v>324</v>
      </c>
      <c r="B122" s="4">
        <v>3</v>
      </c>
      <c r="C122" s="4">
        <v>4</v>
      </c>
      <c r="E122">
        <f>COUNTIF('Emission Data (TK only)'!$A$6:$A$345,'Site Summary'!A122)</f>
        <v>1</v>
      </c>
    </row>
    <row r="123" spans="1:5">
      <c r="A123" s="4">
        <v>325</v>
      </c>
      <c r="B123" s="4">
        <v>1</v>
      </c>
      <c r="C123" s="4">
        <v>1</v>
      </c>
      <c r="E123">
        <f>COUNTIF('Emission Data (TK only)'!$A$6:$A$345,'Site Summary'!A123)</f>
        <v>1</v>
      </c>
    </row>
    <row r="124" spans="1:5">
      <c r="A124" s="4">
        <v>327</v>
      </c>
      <c r="B124" s="4">
        <v>3</v>
      </c>
      <c r="C124" s="4">
        <v>4</v>
      </c>
      <c r="E124">
        <f>COUNTIF('Emission Data (TK only)'!$A$6:$A$345,'Site Summary'!A124)</f>
        <v>0</v>
      </c>
    </row>
    <row r="125" spans="1:5">
      <c r="A125" s="4">
        <v>328</v>
      </c>
      <c r="B125" s="4">
        <v>2</v>
      </c>
      <c r="C125" s="4">
        <v>4</v>
      </c>
      <c r="E125">
        <f>COUNTIF('Emission Data (TK only)'!$A$6:$A$345,'Site Summary'!A125)</f>
        <v>2</v>
      </c>
    </row>
    <row r="126" spans="1:5">
      <c r="A126" s="4">
        <v>329</v>
      </c>
      <c r="B126" s="4">
        <v>1</v>
      </c>
      <c r="C126" s="4">
        <v>1</v>
      </c>
      <c r="E126">
        <f>COUNTIF('Emission Data (TK only)'!$A$6:$A$345,'Site Summary'!A126)</f>
        <v>2</v>
      </c>
    </row>
    <row r="127" spans="1:5">
      <c r="A127" s="4">
        <v>332</v>
      </c>
      <c r="B127" s="4">
        <v>2</v>
      </c>
      <c r="C127" s="4">
        <v>2</v>
      </c>
      <c r="E127">
        <f>COUNTIF('Emission Data (TK only)'!$A$6:$A$345,'Site Summary'!A127)</f>
        <v>1</v>
      </c>
    </row>
    <row r="128" spans="1:5">
      <c r="A128" s="4">
        <v>335</v>
      </c>
      <c r="B128" s="4">
        <v>1</v>
      </c>
      <c r="C128" s="4">
        <v>1</v>
      </c>
      <c r="E128">
        <f>COUNTIF('Emission Data (TK only)'!$A$6:$A$345,'Site Summary'!A128)</f>
        <v>2</v>
      </c>
    </row>
    <row r="129" spans="1:5">
      <c r="A129" s="4">
        <v>336</v>
      </c>
      <c r="B129" s="4">
        <v>4</v>
      </c>
      <c r="C129" s="4">
        <v>4</v>
      </c>
      <c r="E129">
        <f>COUNTIF('Emission Data (TK only)'!$A$6:$A$345,'Site Summary'!A129)</f>
        <v>0</v>
      </c>
    </row>
    <row r="130" spans="1:5">
      <c r="A130" s="4">
        <v>338</v>
      </c>
      <c r="B130" s="4">
        <v>3</v>
      </c>
      <c r="C130" s="4">
        <v>4</v>
      </c>
      <c r="E130">
        <f>COUNTIF('Emission Data (TK only)'!$A$6:$A$345,'Site Summary'!A130)</f>
        <v>4</v>
      </c>
    </row>
    <row r="131" spans="1:5">
      <c r="A131" s="4">
        <v>339</v>
      </c>
      <c r="B131" s="4">
        <v>6</v>
      </c>
      <c r="C131" s="4">
        <v>7</v>
      </c>
      <c r="E131">
        <f>COUNTIF('Emission Data (TK only)'!$A$6:$A$345,'Site Summary'!A131)</f>
        <v>1</v>
      </c>
    </row>
    <row r="132" spans="1:5">
      <c r="A132" s="4">
        <v>341</v>
      </c>
      <c r="B132" s="4">
        <v>3</v>
      </c>
      <c r="C132" s="4">
        <v>4</v>
      </c>
      <c r="E132">
        <f>COUNTIF('Emission Data (TK only)'!$A$6:$A$345,'Site Summary'!A132)</f>
        <v>0</v>
      </c>
    </row>
    <row r="133" spans="1:5">
      <c r="A133" s="4">
        <v>342</v>
      </c>
      <c r="B133" s="4">
        <v>1</v>
      </c>
      <c r="C133" s="4">
        <v>1</v>
      </c>
      <c r="E133">
        <f>COUNTIF('Emission Data (TK only)'!$A$6:$A$345,'Site Summary'!A133)</f>
        <v>0</v>
      </c>
    </row>
    <row r="134" spans="1:5">
      <c r="A134" s="4">
        <v>344</v>
      </c>
      <c r="B134" s="4">
        <v>1</v>
      </c>
      <c r="C134" s="4">
        <v>4</v>
      </c>
      <c r="E134">
        <f>COUNTIF('Emission Data (TK only)'!$A$6:$A$345,'Site Summary'!A134)</f>
        <v>2</v>
      </c>
    </row>
    <row r="135" spans="1:5">
      <c r="A135" s="4">
        <v>346</v>
      </c>
      <c r="B135" s="4">
        <v>3</v>
      </c>
      <c r="C135" s="4">
        <v>4</v>
      </c>
      <c r="E135">
        <f>COUNTIF('Emission Data (TK only)'!$A$6:$A$345,'Site Summary'!A135)</f>
        <v>0</v>
      </c>
    </row>
    <row r="136" spans="1:5">
      <c r="A136" s="4">
        <v>348</v>
      </c>
      <c r="B136" s="4">
        <v>8</v>
      </c>
      <c r="C136" s="4">
        <v>10</v>
      </c>
      <c r="E136">
        <f>COUNTIF('Emission Data (TK only)'!$A$6:$A$345,'Site Summary'!A136)</f>
        <v>0</v>
      </c>
    </row>
    <row r="137" spans="1:5">
      <c r="A137" s="4">
        <v>349</v>
      </c>
      <c r="B137" s="4">
        <v>5</v>
      </c>
      <c r="C137" s="4">
        <v>4</v>
      </c>
      <c r="E137">
        <f>COUNTIF('Emission Data (TK only)'!$A$6:$A$345,'Site Summary'!A137)</f>
        <v>1</v>
      </c>
    </row>
    <row r="138" spans="1:5">
      <c r="A138" s="4">
        <v>350</v>
      </c>
      <c r="B138" s="4">
        <v>5</v>
      </c>
      <c r="C138" s="4">
        <v>5</v>
      </c>
      <c r="E138">
        <f>COUNTIF('Emission Data (TK only)'!$A$6:$A$345,'Site Summary'!A138)</f>
        <v>3</v>
      </c>
    </row>
    <row r="139" spans="1:5">
      <c r="A139" s="4">
        <v>351</v>
      </c>
      <c r="B139" s="4">
        <v>4</v>
      </c>
      <c r="C139" s="4">
        <v>4</v>
      </c>
      <c r="E139">
        <f>COUNTIF('Emission Data (TK only)'!$A$6:$A$345,'Site Summary'!A139)</f>
        <v>2</v>
      </c>
    </row>
    <row r="140" spans="1:5">
      <c r="A140" s="4">
        <v>352</v>
      </c>
      <c r="B140" s="4">
        <v>4</v>
      </c>
      <c r="C140" s="4">
        <v>5</v>
      </c>
      <c r="E140">
        <f>COUNTIF('Emission Data (TK only)'!$A$6:$A$345,'Site Summary'!A140)</f>
        <v>1</v>
      </c>
    </row>
    <row r="141" spans="1:5">
      <c r="A141" s="4">
        <v>353</v>
      </c>
      <c r="B141" s="4">
        <v>2</v>
      </c>
      <c r="C141" s="4">
        <v>2</v>
      </c>
      <c r="E141">
        <f>COUNTIF('Emission Data (TK only)'!$A$6:$A$345,'Site Summary'!A141)</f>
        <v>0</v>
      </c>
    </row>
    <row r="142" spans="1:5">
      <c r="A142" s="4">
        <v>354</v>
      </c>
      <c r="B142" s="4">
        <v>3</v>
      </c>
      <c r="C142" s="4">
        <v>3</v>
      </c>
      <c r="E142">
        <f>COUNTIF('Emission Data (TK only)'!$A$6:$A$345,'Site Summary'!A142)</f>
        <v>0</v>
      </c>
    </row>
    <row r="143" spans="1:5">
      <c r="A143" s="4">
        <v>355</v>
      </c>
      <c r="B143" s="4">
        <v>2</v>
      </c>
      <c r="C143" s="4">
        <v>4</v>
      </c>
      <c r="E143">
        <f>COUNTIF('Emission Data (TK only)'!$A$6:$A$345,'Site Summary'!A143)</f>
        <v>0</v>
      </c>
    </row>
    <row r="144" spans="1:5">
      <c r="A144" s="4">
        <v>356</v>
      </c>
      <c r="B144" s="4">
        <v>3</v>
      </c>
      <c r="C144" s="4">
        <v>4</v>
      </c>
      <c r="E144">
        <f>COUNTIF('Emission Data (TK only)'!$A$6:$A$345,'Site Summary'!A144)</f>
        <v>0</v>
      </c>
    </row>
    <row r="145" spans="1:5">
      <c r="A145" s="4">
        <v>357</v>
      </c>
      <c r="B145" s="4">
        <v>3</v>
      </c>
      <c r="C145" s="4">
        <v>3</v>
      </c>
      <c r="E145">
        <f>COUNTIF('Emission Data (TK only)'!$A$6:$A$345,'Site Summary'!A145)</f>
        <v>1</v>
      </c>
    </row>
    <row r="146" spans="1:5">
      <c r="A146" s="4">
        <v>360</v>
      </c>
      <c r="B146" s="4">
        <v>4</v>
      </c>
      <c r="C146" s="4">
        <v>5</v>
      </c>
      <c r="E146">
        <f>COUNTIF('Emission Data (TK only)'!$A$6:$A$345,'Site Summary'!A146)</f>
        <v>1</v>
      </c>
    </row>
    <row r="147" spans="1:5">
      <c r="A147" s="4">
        <v>362</v>
      </c>
      <c r="B147" s="4">
        <v>2</v>
      </c>
      <c r="C147" s="4">
        <v>2</v>
      </c>
      <c r="E147">
        <f>COUNTIF('Emission Data (TK only)'!$A$6:$A$345,'Site Summary'!A147)</f>
        <v>0</v>
      </c>
    </row>
    <row r="148" spans="1:5">
      <c r="A148" s="4">
        <v>368</v>
      </c>
      <c r="B148" s="4">
        <v>1</v>
      </c>
      <c r="C148" s="4">
        <v>1</v>
      </c>
      <c r="E148">
        <f>COUNTIF('Emission Data (TK only)'!$A$6:$A$345,'Site Summary'!A148)</f>
        <v>0</v>
      </c>
    </row>
    <row r="149" spans="1:5">
      <c r="A149" s="4">
        <v>369</v>
      </c>
      <c r="B149" s="4">
        <v>5</v>
      </c>
      <c r="C149" s="4">
        <v>5</v>
      </c>
      <c r="E149">
        <f>COUNTIF('Emission Data (TK only)'!$A$6:$A$345,'Site Summary'!A149)</f>
        <v>1</v>
      </c>
    </row>
    <row r="150" spans="1:5">
      <c r="A150" s="4">
        <v>371</v>
      </c>
      <c r="B150" s="4">
        <v>2</v>
      </c>
      <c r="C150" s="4">
        <v>3</v>
      </c>
      <c r="E150">
        <f>COUNTIF('Emission Data (TK only)'!$A$6:$A$345,'Site Summary'!A150)</f>
        <v>0</v>
      </c>
    </row>
    <row r="151" spans="1:5">
      <c r="A151" s="4">
        <v>373</v>
      </c>
      <c r="B151" s="4">
        <v>4</v>
      </c>
      <c r="C151" s="4">
        <v>0</v>
      </c>
      <c r="E151">
        <f>COUNTIF('Emission Data (TK only)'!$A$6:$A$345,'Site Summary'!A151)</f>
        <v>0</v>
      </c>
    </row>
    <row r="152" spans="1:5">
      <c r="A152" s="4">
        <v>374</v>
      </c>
      <c r="B152" s="4">
        <v>2</v>
      </c>
      <c r="C152" s="4">
        <v>2</v>
      </c>
      <c r="E152">
        <f>COUNTIF('Emission Data (TK only)'!$A$6:$A$345,'Site Summary'!A152)</f>
        <v>2</v>
      </c>
    </row>
    <row r="153" spans="1:5">
      <c r="A153" s="4">
        <v>381</v>
      </c>
      <c r="B153" s="4">
        <v>12</v>
      </c>
      <c r="C153" s="4">
        <v>12</v>
      </c>
      <c r="E153">
        <f>COUNTIF('Emission Data (TK only)'!$A$6:$A$345,'Site Summary'!A153)</f>
        <v>11</v>
      </c>
    </row>
    <row r="154" spans="1:5">
      <c r="A154" s="4">
        <v>382</v>
      </c>
      <c r="B154" s="4">
        <v>1</v>
      </c>
      <c r="C154" s="4">
        <v>1</v>
      </c>
      <c r="E154">
        <f>COUNTIF('Emission Data (TK only)'!$A$6:$A$345,'Site Summary'!A154)</f>
        <v>0</v>
      </c>
    </row>
    <row r="155" spans="1:5">
      <c r="A155" s="4">
        <v>392</v>
      </c>
      <c r="B155" s="4">
        <v>1</v>
      </c>
      <c r="C155" s="4">
        <v>2</v>
      </c>
      <c r="E155">
        <f>COUNTIF('Emission Data (TK only)'!$A$6:$A$345,'Site Summary'!A155)</f>
        <v>0</v>
      </c>
    </row>
    <row r="156" spans="1:5">
      <c r="A156" s="4">
        <v>396</v>
      </c>
      <c r="B156" s="4">
        <v>10</v>
      </c>
      <c r="C156" s="4">
        <v>10</v>
      </c>
      <c r="E156">
        <f>COUNTIF('Emission Data (TK only)'!$A$6:$A$345,'Site Summary'!A156)</f>
        <v>3</v>
      </c>
    </row>
    <row r="157" spans="1:5">
      <c r="A157" s="4">
        <v>397</v>
      </c>
      <c r="B157" s="4">
        <v>2</v>
      </c>
      <c r="C157" s="4">
        <v>5</v>
      </c>
      <c r="E157">
        <f>COUNTIF('Emission Data (TK only)'!$A$6:$A$345,'Site Summary'!A157)</f>
        <v>0</v>
      </c>
    </row>
    <row r="158" spans="1:5">
      <c r="A158" s="4">
        <v>399</v>
      </c>
      <c r="B158" s="4">
        <v>5</v>
      </c>
      <c r="C158" s="4">
        <v>6</v>
      </c>
      <c r="E158">
        <f>COUNTIF('Emission Data (TK only)'!$A$6:$A$345,'Site Summary'!A158)</f>
        <v>1</v>
      </c>
    </row>
    <row r="159" spans="1:5">
      <c r="A159" s="4">
        <v>400</v>
      </c>
      <c r="B159" s="4">
        <v>6</v>
      </c>
      <c r="C159" s="4">
        <v>8</v>
      </c>
      <c r="E159">
        <f>COUNTIF('Emission Data (TK only)'!$A$6:$A$345,'Site Summary'!A159)</f>
        <v>0</v>
      </c>
    </row>
    <row r="160" spans="1:5">
      <c r="A160" s="4">
        <v>403</v>
      </c>
      <c r="B160" s="4">
        <v>4</v>
      </c>
      <c r="C160" s="4">
        <v>4</v>
      </c>
      <c r="E160">
        <f>COUNTIF('Emission Data (TK only)'!$A$6:$A$345,'Site Summary'!A160)</f>
        <v>0</v>
      </c>
    </row>
    <row r="161" spans="1:5">
      <c r="A161" s="4">
        <v>405</v>
      </c>
      <c r="B161" s="4">
        <v>5</v>
      </c>
      <c r="C161" s="4">
        <v>0</v>
      </c>
      <c r="E161">
        <f>COUNTIF('Emission Data (TK only)'!$A$6:$A$345,'Site Summary'!A161)</f>
        <v>0</v>
      </c>
    </row>
    <row r="162" spans="1:5">
      <c r="A162" s="4">
        <v>409</v>
      </c>
      <c r="B162" s="4">
        <v>3</v>
      </c>
      <c r="C162" s="4">
        <v>4</v>
      </c>
      <c r="E162">
        <f>COUNTIF('Emission Data (TK only)'!$A$6:$A$345,'Site Summary'!A162)</f>
        <v>0</v>
      </c>
    </row>
    <row r="163" spans="1:5">
      <c r="A163" s="4">
        <v>411</v>
      </c>
      <c r="B163" s="4">
        <v>9</v>
      </c>
      <c r="C163" s="4">
        <v>9</v>
      </c>
      <c r="E163">
        <f>COUNTIF('Emission Data (TK only)'!$A$6:$A$345,'Site Summary'!A163)</f>
        <v>1</v>
      </c>
    </row>
    <row r="164" spans="1:5">
      <c r="A164" s="4">
        <v>415</v>
      </c>
      <c r="B164" s="4">
        <v>1</v>
      </c>
      <c r="C164" s="4">
        <v>1</v>
      </c>
      <c r="E164">
        <f>COUNTIF('Emission Data (TK only)'!$A$6:$A$345,'Site Summary'!A164)</f>
        <v>1</v>
      </c>
    </row>
    <row r="165" spans="1:5">
      <c r="A165" s="4">
        <v>416</v>
      </c>
      <c r="B165" s="4">
        <v>3</v>
      </c>
      <c r="C165" s="4">
        <v>4</v>
      </c>
      <c r="E165">
        <f>COUNTIF('Emission Data (TK only)'!$A$6:$A$345,'Site Summary'!A165)</f>
        <v>0</v>
      </c>
    </row>
    <row r="166" spans="1:5">
      <c r="A166" s="4">
        <v>419</v>
      </c>
      <c r="B166" s="4">
        <v>9</v>
      </c>
      <c r="C166" s="4">
        <v>12</v>
      </c>
      <c r="E166">
        <f>COUNTIF('Emission Data (TK only)'!$A$6:$A$345,'Site Summary'!A166)</f>
        <v>0</v>
      </c>
    </row>
    <row r="167" spans="1:5">
      <c r="A167" s="4">
        <v>420</v>
      </c>
      <c r="B167" s="4">
        <v>2</v>
      </c>
      <c r="C167" s="4">
        <v>4</v>
      </c>
      <c r="E167">
        <f>COUNTIF('Emission Data (TK only)'!$A$6:$A$345,'Site Summary'!A167)</f>
        <v>0</v>
      </c>
    </row>
    <row r="168" spans="1:5">
      <c r="A168" s="4">
        <v>421</v>
      </c>
      <c r="B168" s="4">
        <v>2</v>
      </c>
      <c r="C168" s="4">
        <v>2</v>
      </c>
      <c r="E168">
        <f>COUNTIF('Emission Data (TK only)'!$A$6:$A$345,'Site Summary'!A168)</f>
        <v>0</v>
      </c>
    </row>
    <row r="169" spans="1:5">
      <c r="A169" s="4">
        <v>422</v>
      </c>
      <c r="B169" s="4">
        <v>3</v>
      </c>
      <c r="C169" s="4">
        <v>3</v>
      </c>
      <c r="E169">
        <f>COUNTIF('Emission Data (TK only)'!$A$6:$A$345,'Site Summary'!A169)</f>
        <v>0</v>
      </c>
    </row>
    <row r="170" spans="1:5">
      <c r="A170" s="4">
        <v>423</v>
      </c>
      <c r="B170" s="4">
        <v>3</v>
      </c>
      <c r="C170" s="4">
        <v>4</v>
      </c>
      <c r="E170">
        <f>COUNTIF('Emission Data (TK only)'!$A$6:$A$345,'Site Summary'!A170)</f>
        <v>2</v>
      </c>
    </row>
    <row r="171" spans="1:5">
      <c r="A171" s="4">
        <v>424</v>
      </c>
      <c r="B171" s="4">
        <v>4</v>
      </c>
      <c r="C171" s="4">
        <v>4</v>
      </c>
      <c r="E171">
        <f>COUNTIF('Emission Data (TK only)'!$A$6:$A$345,'Site Summary'!A171)</f>
        <v>2</v>
      </c>
    </row>
    <row r="172" spans="1:5">
      <c r="A172" s="4">
        <v>426</v>
      </c>
      <c r="B172" s="4">
        <v>5</v>
      </c>
      <c r="C172" s="4">
        <v>5</v>
      </c>
      <c r="E172">
        <f>COUNTIF('Emission Data (TK only)'!$A$6:$A$345,'Site Summary'!A172)</f>
        <v>2</v>
      </c>
    </row>
    <row r="173" spans="1:5">
      <c r="A173" s="4">
        <v>427</v>
      </c>
      <c r="B173" s="4">
        <v>6</v>
      </c>
      <c r="C173" s="4">
        <v>0</v>
      </c>
      <c r="E173">
        <f>COUNTIF('Emission Data (TK only)'!$A$6:$A$345,'Site Summary'!A173)</f>
        <v>0</v>
      </c>
    </row>
    <row r="174" spans="1:5">
      <c r="A174" s="4">
        <v>428</v>
      </c>
      <c r="B174" s="4">
        <v>5</v>
      </c>
      <c r="C174" s="4">
        <v>12</v>
      </c>
      <c r="E174">
        <f>COUNTIF('Emission Data (TK only)'!$A$6:$A$345,'Site Summary'!A174)</f>
        <v>2</v>
      </c>
    </row>
    <row r="175" spans="1:5">
      <c r="A175" s="4">
        <v>429</v>
      </c>
      <c r="B175" s="4">
        <v>1</v>
      </c>
      <c r="C175" s="4">
        <v>2</v>
      </c>
      <c r="E175">
        <f>COUNTIF('Emission Data (TK only)'!$A$6:$A$345,'Site Summary'!A175)</f>
        <v>0</v>
      </c>
    </row>
    <row r="176" spans="1:5">
      <c r="A176" s="4">
        <v>438</v>
      </c>
      <c r="B176" s="4">
        <v>3</v>
      </c>
      <c r="C176" s="4">
        <v>5</v>
      </c>
      <c r="E176">
        <f>COUNTIF('Emission Data (TK only)'!$A$6:$A$345,'Site Summary'!A176)</f>
        <v>0</v>
      </c>
    </row>
    <row r="177" spans="1:5">
      <c r="A177" s="4">
        <v>447</v>
      </c>
      <c r="B177" s="4">
        <v>2</v>
      </c>
      <c r="C177" s="4">
        <v>2</v>
      </c>
      <c r="E177">
        <f>COUNTIF('Emission Data (TK only)'!$A$6:$A$345,'Site Summary'!A177)</f>
        <v>1</v>
      </c>
    </row>
    <row r="178" spans="1:5">
      <c r="A178" s="4">
        <v>457</v>
      </c>
      <c r="B178" s="4">
        <v>1</v>
      </c>
      <c r="C178" s="4">
        <v>2</v>
      </c>
      <c r="E178">
        <f>COUNTIF('Emission Data (TK only)'!$A$6:$A$345,'Site Summary'!A178)</f>
        <v>0</v>
      </c>
    </row>
    <row r="179" spans="1:5">
      <c r="A179" s="4">
        <v>462</v>
      </c>
      <c r="B179" s="4">
        <v>13</v>
      </c>
      <c r="C179" s="4">
        <v>0</v>
      </c>
      <c r="E179">
        <f>COUNTIF('Emission Data (TK only)'!$A$6:$A$345,'Site Summary'!A179)</f>
        <v>0</v>
      </c>
    </row>
    <row r="180" spans="1:5">
      <c r="A180" s="4">
        <v>468</v>
      </c>
      <c r="B180" s="4">
        <v>12</v>
      </c>
      <c r="C180" s="4">
        <v>0</v>
      </c>
      <c r="E180">
        <f>COUNTIF('Emission Data (TK only)'!$A$6:$A$345,'Site Summary'!A180)</f>
        <v>0</v>
      </c>
    </row>
    <row r="181" spans="1:5">
      <c r="A181" s="4">
        <v>469</v>
      </c>
      <c r="B181" s="4">
        <v>11</v>
      </c>
      <c r="C181" s="4">
        <v>3</v>
      </c>
      <c r="E181">
        <f>COUNTIF('Emission Data (TK only)'!$A$6:$A$345,'Site Summary'!A181)</f>
        <v>0</v>
      </c>
    </row>
    <row r="182" spans="1:5">
      <c r="A182" s="4">
        <v>470</v>
      </c>
      <c r="B182" s="4">
        <v>2</v>
      </c>
      <c r="C182" s="4">
        <v>6</v>
      </c>
      <c r="E182">
        <f>COUNTIF('Emission Data (TK only)'!$A$6:$A$345,'Site Summary'!A182)</f>
        <v>1</v>
      </c>
    </row>
    <row r="183" spans="1:5">
      <c r="A183" s="4">
        <v>471</v>
      </c>
      <c r="B183" s="4">
        <v>6</v>
      </c>
      <c r="C183" s="4">
        <v>0</v>
      </c>
      <c r="E183">
        <f>COUNTIF('Emission Data (TK only)'!$A$6:$A$345,'Site Summary'!A183)</f>
        <v>0</v>
      </c>
    </row>
    <row r="184" spans="1:5">
      <c r="A184" s="4">
        <v>472</v>
      </c>
      <c r="B184" s="4">
        <v>7</v>
      </c>
      <c r="C184" s="4">
        <v>0</v>
      </c>
      <c r="E184">
        <f>COUNTIF('Emission Data (TK only)'!$A$6:$A$345,'Site Summary'!A184)</f>
        <v>0</v>
      </c>
    </row>
    <row r="185" spans="1:5">
      <c r="A185" s="4">
        <v>474</v>
      </c>
      <c r="B185" s="4">
        <v>1</v>
      </c>
      <c r="C185" s="4">
        <v>1</v>
      </c>
      <c r="E185">
        <f>COUNTIF('Emission Data (TK only)'!$A$6:$A$345,'Site Summary'!A185)</f>
        <v>1</v>
      </c>
    </row>
    <row r="186" spans="1:5">
      <c r="A186" s="4">
        <v>480</v>
      </c>
      <c r="B186" s="4">
        <v>3</v>
      </c>
      <c r="C186" s="4">
        <v>3</v>
      </c>
      <c r="E186">
        <f>COUNTIF('Emission Data (TK only)'!$A$6:$A$345,'Site Summary'!A186)</f>
        <v>0</v>
      </c>
    </row>
    <row r="187" spans="1:5">
      <c r="A187" s="4">
        <v>483</v>
      </c>
      <c r="B187" s="4">
        <v>1</v>
      </c>
      <c r="C187" s="4">
        <v>1</v>
      </c>
      <c r="E187">
        <f>COUNTIF('Emission Data (TK only)'!$A$6:$A$345,'Site Summary'!A187)</f>
        <v>0</v>
      </c>
    </row>
    <row r="188" spans="1:5">
      <c r="A188" s="4">
        <v>485</v>
      </c>
      <c r="B188" s="4">
        <v>9</v>
      </c>
      <c r="C188" s="4">
        <v>6</v>
      </c>
      <c r="E188">
        <f>COUNTIF('Emission Data (TK only)'!$A$6:$A$345,'Site Summary'!A188)</f>
        <v>0</v>
      </c>
    </row>
    <row r="189" spans="1:5">
      <c r="A189" s="4">
        <v>487</v>
      </c>
      <c r="B189" s="4">
        <v>2</v>
      </c>
      <c r="C189" s="4">
        <v>2</v>
      </c>
      <c r="E189">
        <f>COUNTIF('Emission Data (TK only)'!$A$6:$A$345,'Site Summary'!A189)</f>
        <v>0</v>
      </c>
    </row>
    <row r="190" spans="1:5">
      <c r="A190" s="4" t="s">
        <v>2</v>
      </c>
      <c r="B190" s="4">
        <v>1</v>
      </c>
      <c r="C190" s="4">
        <v>1</v>
      </c>
      <c r="E190">
        <f>COUNTIF('Emission Data (TK only)'!$A$6:$A$345,'Site Summary'!A190)</f>
        <v>0</v>
      </c>
    </row>
    <row r="191" spans="1:5">
      <c r="A191" s="4" t="s">
        <v>3</v>
      </c>
      <c r="B191" s="4">
        <v>0</v>
      </c>
      <c r="C191" s="4">
        <v>0</v>
      </c>
      <c r="E191">
        <f>COUNTIF('Emission Data (TK only)'!$A$6:$A$345,'Site Summary'!A191)</f>
        <v>0</v>
      </c>
    </row>
    <row r="192" spans="1:5">
      <c r="A192" s="8" t="s">
        <v>4</v>
      </c>
      <c r="B192" s="8">
        <v>2</v>
      </c>
      <c r="C192" s="8">
        <v>2</v>
      </c>
      <c r="E192">
        <f>COUNTIF('Emission Data (TK only)'!$A$6:$A$345,'Site Summary'!A192)</f>
        <v>1</v>
      </c>
    </row>
    <row r="193" spans="1:5">
      <c r="A193" s="5" t="s">
        <v>5</v>
      </c>
      <c r="B193" s="5">
        <v>3</v>
      </c>
      <c r="C193" s="5">
        <v>10</v>
      </c>
      <c r="E193">
        <f>COUNTIF('Emission Data (TK only)'!$A$6:$A$345,'Site Summary'!A193)</f>
        <v>1</v>
      </c>
    </row>
    <row r="194" spans="1:5">
      <c r="A194" s="5" t="s">
        <v>6</v>
      </c>
      <c r="B194" s="5">
        <v>1</v>
      </c>
      <c r="C194" s="5">
        <v>2</v>
      </c>
      <c r="E194">
        <f>COUNTIF('Emission Data (TK only)'!$A$6:$A$345,'Site Summary'!A194)</f>
        <v>0</v>
      </c>
    </row>
    <row r="195" spans="1:5">
      <c r="A195" s="5" t="s">
        <v>7</v>
      </c>
      <c r="B195" s="5">
        <v>1</v>
      </c>
      <c r="C195" s="5">
        <v>1</v>
      </c>
      <c r="E195">
        <f>COUNTIF('Emission Data (TK only)'!$A$6:$A$345,'Site Summary'!A195)</f>
        <v>0</v>
      </c>
    </row>
    <row r="196" spans="1:5">
      <c r="A196" s="5" t="s">
        <v>8</v>
      </c>
      <c r="B196" s="5">
        <v>1</v>
      </c>
      <c r="C196" s="5">
        <v>2</v>
      </c>
      <c r="E196">
        <f>COUNTIF('Emission Data (TK only)'!$A$6:$A$345,'Site Summary'!A196)</f>
        <v>1</v>
      </c>
    </row>
    <row r="197" spans="1:5">
      <c r="A197" s="5" t="s">
        <v>9</v>
      </c>
      <c r="B197" s="5">
        <v>1</v>
      </c>
      <c r="C197" s="5">
        <v>2</v>
      </c>
      <c r="E197">
        <f>COUNTIF('Emission Data (TK only)'!$A$6:$A$345,'Site Summary'!A197)</f>
        <v>0</v>
      </c>
    </row>
    <row r="198" spans="1:5">
      <c r="A198" s="5" t="s">
        <v>10</v>
      </c>
      <c r="B198" s="5">
        <v>1</v>
      </c>
      <c r="C198" s="5">
        <v>1</v>
      </c>
      <c r="E198">
        <f>COUNTIF('Emission Data (TK only)'!$A$6:$A$345,'Site Summary'!A198)</f>
        <v>0</v>
      </c>
    </row>
    <row r="199" spans="1:5">
      <c r="A199" s="5" t="s">
        <v>11</v>
      </c>
      <c r="B199" s="5">
        <v>3</v>
      </c>
      <c r="C199" s="5">
        <v>3</v>
      </c>
      <c r="E199">
        <f>COUNTIF('Emission Data (TK only)'!$A$6:$A$345,'Site Summary'!A199)</f>
        <v>1</v>
      </c>
    </row>
    <row r="200" spans="1:5">
      <c r="A200" s="5" t="s">
        <v>12</v>
      </c>
      <c r="B200" s="5">
        <v>2</v>
      </c>
      <c r="C200" s="5">
        <v>2</v>
      </c>
      <c r="E200">
        <f>COUNTIF('Emission Data (TK only)'!$A$6:$A$345,'Site Summary'!A200)</f>
        <v>1</v>
      </c>
    </row>
    <row r="201" spans="1:5">
      <c r="A201" s="5" t="s">
        <v>13</v>
      </c>
      <c r="B201" s="5">
        <v>2</v>
      </c>
      <c r="C201" s="5">
        <v>1</v>
      </c>
      <c r="E201">
        <f>COUNTIF('Emission Data (TK only)'!$A$6:$A$345,'Site Summary'!A201)</f>
        <v>1</v>
      </c>
    </row>
    <row r="202" spans="1:5">
      <c r="A202" s="5" t="s">
        <v>14</v>
      </c>
      <c r="B202" s="5">
        <v>2</v>
      </c>
      <c r="C202" s="5">
        <v>6</v>
      </c>
      <c r="E202">
        <f>COUNTIF('Emission Data (TK only)'!$A$6:$A$345,'Site Summary'!A202)</f>
        <v>0</v>
      </c>
    </row>
    <row r="203" spans="1:5">
      <c r="A203" s="5" t="s">
        <v>15</v>
      </c>
      <c r="B203" s="5">
        <v>1</v>
      </c>
      <c r="C203" s="5">
        <v>2</v>
      </c>
      <c r="E203">
        <f>COUNTIF('Emission Data (TK only)'!$A$6:$A$345,'Site Summary'!A203)</f>
        <v>2</v>
      </c>
    </row>
    <row r="204" spans="1:5">
      <c r="A204" s="5" t="s">
        <v>16</v>
      </c>
      <c r="B204" s="5">
        <v>1</v>
      </c>
      <c r="C204" s="5">
        <v>1</v>
      </c>
      <c r="E204">
        <f>COUNTIF('Emission Data (TK only)'!$A$6:$A$345,'Site Summary'!A204)</f>
        <v>0</v>
      </c>
    </row>
    <row r="205" spans="1:5">
      <c r="A205" s="5" t="s">
        <v>17</v>
      </c>
      <c r="B205" s="5">
        <v>1</v>
      </c>
      <c r="C205" s="5">
        <v>0</v>
      </c>
      <c r="E205">
        <f>COUNTIF('Emission Data (TK only)'!$A$6:$A$345,'Site Summary'!A205)</f>
        <v>0</v>
      </c>
    </row>
    <row r="206" spans="1:5">
      <c r="A206" s="9" t="s">
        <v>18</v>
      </c>
      <c r="B206" s="9">
        <v>2</v>
      </c>
      <c r="C206" s="9">
        <v>3</v>
      </c>
      <c r="E206">
        <f>COUNTIF('Emission Data (TK only)'!$A$6:$A$345,'Site Summary'!A206)</f>
        <v>0</v>
      </c>
    </row>
    <row r="207" spans="1:5">
      <c r="A207" s="5" t="s">
        <v>19</v>
      </c>
      <c r="B207" s="5">
        <v>1</v>
      </c>
      <c r="C207" s="5">
        <v>0</v>
      </c>
      <c r="E207">
        <f>COUNTIF('Emission Data (TK only)'!$A$6:$A$345,'Site Summary'!A207)</f>
        <v>0</v>
      </c>
    </row>
    <row r="208" spans="1:5">
      <c r="A208" s="5" t="s">
        <v>20</v>
      </c>
      <c r="B208" s="5">
        <v>1</v>
      </c>
      <c r="C208" s="5">
        <v>1</v>
      </c>
      <c r="E208">
        <f>COUNTIF('Emission Data (TK only)'!$A$6:$A$345,'Site Summary'!A208)</f>
        <v>0</v>
      </c>
    </row>
    <row r="209" spans="1:5">
      <c r="A209" s="5" t="s">
        <v>21</v>
      </c>
      <c r="B209" s="5">
        <v>3</v>
      </c>
      <c r="C209" s="5">
        <v>6</v>
      </c>
      <c r="E209">
        <f>COUNTIF('Emission Data (TK only)'!$A$6:$A$345,'Site Summary'!A209)</f>
        <v>2</v>
      </c>
    </row>
    <row r="210" spans="1:5">
      <c r="A210" s="5" t="s">
        <v>22</v>
      </c>
      <c r="B210" s="5">
        <v>5</v>
      </c>
      <c r="C210" s="5">
        <v>5</v>
      </c>
      <c r="E210">
        <f>COUNTIF('Emission Data (TK only)'!$A$6:$A$345,'Site Summary'!A210)</f>
        <v>2</v>
      </c>
    </row>
    <row r="211" spans="1:5">
      <c r="A211" s="5" t="s">
        <v>23</v>
      </c>
      <c r="B211" s="5">
        <v>1</v>
      </c>
      <c r="C211" s="5">
        <v>2</v>
      </c>
      <c r="E211">
        <f>COUNTIF('Emission Data (TK only)'!$A$6:$A$345,'Site Summary'!A211)</f>
        <v>1</v>
      </c>
    </row>
    <row r="212" spans="1:5">
      <c r="A212" s="5" t="s">
        <v>24</v>
      </c>
      <c r="B212" s="5">
        <v>3</v>
      </c>
      <c r="C212" s="5">
        <v>3</v>
      </c>
      <c r="E212">
        <f>COUNTIF('Emission Data (TK only)'!$A$6:$A$345,'Site Summary'!A212)</f>
        <v>0</v>
      </c>
    </row>
    <row r="213" spans="1:5">
      <c r="A213" s="5" t="s">
        <v>25</v>
      </c>
      <c r="B213" s="5">
        <v>2</v>
      </c>
      <c r="C213" s="5">
        <v>2</v>
      </c>
      <c r="E213">
        <f>COUNTIF('Emission Data (TK only)'!$A$6:$A$345,'Site Summary'!A213)</f>
        <v>1</v>
      </c>
    </row>
    <row r="214" spans="1:5">
      <c r="A214" s="5" t="s">
        <v>26</v>
      </c>
      <c r="B214" s="5">
        <v>1</v>
      </c>
      <c r="C214" s="5">
        <v>2</v>
      </c>
      <c r="E214">
        <f>COUNTIF('Emission Data (TK only)'!$A$6:$A$345,'Site Summary'!A214)</f>
        <v>1</v>
      </c>
    </row>
    <row r="215" spans="1:5">
      <c r="A215" s="5" t="s">
        <v>27</v>
      </c>
      <c r="B215" s="5">
        <v>2</v>
      </c>
      <c r="C215" s="5">
        <v>3</v>
      </c>
      <c r="E215">
        <f>COUNTIF('Emission Data (TK only)'!$A$6:$A$345,'Site Summary'!A215)</f>
        <v>0</v>
      </c>
    </row>
    <row r="216" spans="1:5">
      <c r="A216" s="9" t="s">
        <v>28</v>
      </c>
      <c r="B216" s="9">
        <v>3</v>
      </c>
      <c r="C216" s="9">
        <v>4</v>
      </c>
      <c r="E216">
        <f>COUNTIF('Emission Data (TK only)'!$A$6:$A$345,'Site Summary'!A216)</f>
        <v>0</v>
      </c>
    </row>
    <row r="217" spans="1:5">
      <c r="A217" s="5" t="s">
        <v>29</v>
      </c>
      <c r="B217" s="5">
        <v>1</v>
      </c>
      <c r="C217" s="5">
        <v>1</v>
      </c>
      <c r="E217">
        <f>COUNTIF('Emission Data (TK only)'!$A$6:$A$345,'Site Summary'!A217)</f>
        <v>0</v>
      </c>
    </row>
    <row r="218" spans="1:5">
      <c r="A218" s="5" t="s">
        <v>30</v>
      </c>
      <c r="B218" s="5">
        <v>1</v>
      </c>
      <c r="C218" s="5">
        <v>1</v>
      </c>
      <c r="E218">
        <f>COUNTIF('Emission Data (TK only)'!$A$6:$A$345,'Site Summary'!A218)</f>
        <v>1</v>
      </c>
    </row>
    <row r="219" spans="1:5">
      <c r="A219" s="9" t="s">
        <v>31</v>
      </c>
      <c r="B219" s="9">
        <v>4</v>
      </c>
      <c r="C219" s="9">
        <v>4</v>
      </c>
      <c r="E219">
        <f>COUNTIF('Emission Data (TK only)'!$A$6:$A$345,'Site Summary'!A219)</f>
        <v>3</v>
      </c>
    </row>
    <row r="220" spans="1:5">
      <c r="A220" s="4" t="s">
        <v>32</v>
      </c>
      <c r="B220" s="4">
        <v>2</v>
      </c>
      <c r="C220" s="4">
        <v>2</v>
      </c>
      <c r="E220">
        <f>COUNTIF('Emission Data (TK only)'!$A$6:$A$345,'Site Summary'!A220)</f>
        <v>0</v>
      </c>
    </row>
    <row r="221" spans="1:5">
      <c r="A221" s="5" t="s">
        <v>33</v>
      </c>
      <c r="B221" s="5">
        <v>4</v>
      </c>
      <c r="C221" s="5">
        <v>4</v>
      </c>
      <c r="E221">
        <f>COUNTIF('Emission Data (TK only)'!$A$6:$A$345,'Site Summary'!A221)</f>
        <v>0</v>
      </c>
    </row>
    <row r="222" spans="1:5">
      <c r="A222" s="5" t="s">
        <v>34</v>
      </c>
      <c r="B222" s="5">
        <v>3</v>
      </c>
      <c r="C222" s="5">
        <v>3</v>
      </c>
      <c r="E222">
        <f>COUNTIF('Emission Data (TK only)'!$A$6:$A$345,'Site Summary'!A222)</f>
        <v>0</v>
      </c>
    </row>
    <row r="223" spans="1:5">
      <c r="A223" s="5" t="s">
        <v>35</v>
      </c>
      <c r="B223" s="5">
        <v>1</v>
      </c>
      <c r="C223" s="5">
        <v>1</v>
      </c>
      <c r="E223">
        <f>COUNTIF('Emission Data (TK only)'!$A$6:$A$345,'Site Summary'!A223)</f>
        <v>0</v>
      </c>
    </row>
    <row r="224" spans="1:5">
      <c r="A224" s="9" t="s">
        <v>36</v>
      </c>
      <c r="B224" s="9">
        <v>1</v>
      </c>
      <c r="C224" s="9">
        <v>1</v>
      </c>
      <c r="E224">
        <f>COUNTIF('Emission Data (TK only)'!$A$6:$A$345,'Site Summary'!A224)</f>
        <v>1</v>
      </c>
    </row>
    <row r="225" spans="1:5">
      <c r="A225" s="9" t="s">
        <v>37</v>
      </c>
      <c r="B225" s="9">
        <v>4</v>
      </c>
      <c r="C225" s="9">
        <v>4</v>
      </c>
      <c r="E225">
        <f>COUNTIF('Emission Data (TK only)'!$A$6:$A$345,'Site Summary'!A225)</f>
        <v>1</v>
      </c>
    </row>
    <row r="226" spans="1:5">
      <c r="A226" s="5" t="s">
        <v>38</v>
      </c>
      <c r="B226" s="5">
        <v>5</v>
      </c>
      <c r="C226" s="5">
        <v>5</v>
      </c>
      <c r="E226">
        <f>COUNTIF('Emission Data (TK only)'!$A$6:$A$345,'Site Summary'!A226)</f>
        <v>1</v>
      </c>
    </row>
    <row r="227" spans="1:5">
      <c r="A227" s="5" t="s">
        <v>39</v>
      </c>
      <c r="B227" s="5">
        <v>1</v>
      </c>
      <c r="C227" s="5">
        <v>1</v>
      </c>
      <c r="E227">
        <f>COUNTIF('Emission Data (TK only)'!$A$6:$A$345,'Site Summary'!A227)</f>
        <v>1</v>
      </c>
    </row>
    <row r="228" spans="1:5">
      <c r="A228" s="5" t="s">
        <v>40</v>
      </c>
      <c r="B228" s="5">
        <v>2</v>
      </c>
      <c r="C228" s="5">
        <v>2</v>
      </c>
      <c r="E228">
        <f>COUNTIF('Emission Data (TK only)'!$A$6:$A$345,'Site Summary'!A228)</f>
        <v>0</v>
      </c>
    </row>
    <row r="229" spans="1:5">
      <c r="A229" s="5" t="s">
        <v>41</v>
      </c>
      <c r="B229" s="5">
        <v>2</v>
      </c>
      <c r="C229" s="5">
        <v>2</v>
      </c>
      <c r="E229">
        <f>COUNTIF('Emission Data (TK only)'!$A$6:$A$345,'Site Summary'!A229)</f>
        <v>0</v>
      </c>
    </row>
    <row r="230" spans="1:5">
      <c r="A230" s="5" t="s">
        <v>42</v>
      </c>
      <c r="B230" s="5">
        <v>1</v>
      </c>
      <c r="C230" s="5">
        <v>1</v>
      </c>
      <c r="E230">
        <f>COUNTIF('Emission Data (TK only)'!$A$6:$A$345,'Site Summary'!A230)</f>
        <v>0</v>
      </c>
    </row>
    <row r="231" spans="1:5">
      <c r="A231" s="5" t="s">
        <v>43</v>
      </c>
      <c r="B231" s="5">
        <v>2</v>
      </c>
      <c r="C231" s="5">
        <v>2</v>
      </c>
      <c r="E231">
        <f>COUNTIF('Emission Data (TK only)'!$A$6:$A$345,'Site Summary'!A231)</f>
        <v>0</v>
      </c>
    </row>
    <row r="232" spans="1:5">
      <c r="A232" s="5" t="s">
        <v>44</v>
      </c>
      <c r="B232" s="5">
        <v>2</v>
      </c>
      <c r="C232" s="5">
        <v>3</v>
      </c>
      <c r="E232">
        <f>COUNTIF('Emission Data (TK only)'!$A$6:$A$345,'Site Summary'!A232)</f>
        <v>1</v>
      </c>
    </row>
    <row r="233" spans="1:5">
      <c r="A233" s="5" t="s">
        <v>45</v>
      </c>
      <c r="B233" s="5">
        <v>2</v>
      </c>
      <c r="C233" s="5">
        <v>1</v>
      </c>
      <c r="E233">
        <f>COUNTIF('Emission Data (TK only)'!$A$6:$A$345,'Site Summary'!A233)</f>
        <v>0</v>
      </c>
    </row>
    <row r="234" spans="1:5">
      <c r="A234" s="5" t="s">
        <v>46</v>
      </c>
      <c r="B234" s="5">
        <v>2</v>
      </c>
      <c r="C234" s="5">
        <v>2</v>
      </c>
      <c r="E234">
        <f>COUNTIF('Emission Data (TK only)'!$A$6:$A$345,'Site Summary'!A234)</f>
        <v>0</v>
      </c>
    </row>
    <row r="235" spans="1:5">
      <c r="A235" s="5" t="s">
        <v>47</v>
      </c>
      <c r="B235" s="5">
        <v>2</v>
      </c>
      <c r="C235" s="5">
        <v>2</v>
      </c>
      <c r="E235">
        <f>COUNTIF('Emission Data (TK only)'!$A$6:$A$345,'Site Summary'!A235)</f>
        <v>0</v>
      </c>
    </row>
    <row r="236" spans="1:5">
      <c r="A236" s="5" t="s">
        <v>48</v>
      </c>
      <c r="B236" s="5">
        <v>1</v>
      </c>
      <c r="C236" s="5">
        <v>2</v>
      </c>
      <c r="E236">
        <f>COUNTIF('Emission Data (TK only)'!$A$6:$A$345,'Site Summary'!A236)</f>
        <v>0</v>
      </c>
    </row>
    <row r="237" spans="1:5">
      <c r="A237" s="5" t="s">
        <v>49</v>
      </c>
      <c r="B237" s="5">
        <v>1</v>
      </c>
      <c r="C237" s="5">
        <v>3</v>
      </c>
      <c r="E237">
        <f>COUNTIF('Emission Data (TK only)'!$A$6:$A$345,'Site Summary'!A237)</f>
        <v>0</v>
      </c>
    </row>
    <row r="238" spans="1:5">
      <c r="A238" s="5" t="s">
        <v>50</v>
      </c>
      <c r="B238" s="5">
        <v>2</v>
      </c>
      <c r="C238" s="5">
        <v>3</v>
      </c>
      <c r="E238">
        <f>COUNTIF('Emission Data (TK only)'!$A$6:$A$345,'Site Summary'!A238)</f>
        <v>0</v>
      </c>
    </row>
    <row r="239" spans="1:5">
      <c r="A239" s="5" t="s">
        <v>51</v>
      </c>
      <c r="B239" s="5">
        <v>3</v>
      </c>
      <c r="C239" s="5">
        <v>3</v>
      </c>
      <c r="E239">
        <f>COUNTIF('Emission Data (TK only)'!$A$6:$A$345,'Site Summary'!A239)</f>
        <v>1</v>
      </c>
    </row>
    <row r="240" spans="1:5">
      <c r="A240" s="5" t="s">
        <v>52</v>
      </c>
      <c r="B240" s="5">
        <v>3</v>
      </c>
      <c r="C240" s="5">
        <v>3</v>
      </c>
      <c r="E240">
        <f>COUNTIF('Emission Data (TK only)'!$A$6:$A$345,'Site Summary'!A240)</f>
        <v>0</v>
      </c>
    </row>
    <row r="241" spans="1:5">
      <c r="A241" s="5" t="s">
        <v>53</v>
      </c>
      <c r="B241" s="5">
        <v>1</v>
      </c>
      <c r="C241" s="5">
        <v>1</v>
      </c>
      <c r="E241">
        <f>COUNTIF('Emission Data (TK only)'!$A$6:$A$345,'Site Summary'!A241)</f>
        <v>0</v>
      </c>
    </row>
    <row r="242" spans="1:5">
      <c r="A242" s="5" t="s">
        <v>54</v>
      </c>
      <c r="B242" s="5">
        <v>2</v>
      </c>
      <c r="C242" s="5">
        <v>0</v>
      </c>
      <c r="E242">
        <f>COUNTIF('Emission Data (TK only)'!$A$6:$A$345,'Site Summary'!A242)</f>
        <v>0</v>
      </c>
    </row>
    <row r="243" spans="1:5">
      <c r="A243" s="5" t="s">
        <v>55</v>
      </c>
      <c r="B243" s="5">
        <v>1</v>
      </c>
      <c r="C243" s="5">
        <v>0</v>
      </c>
      <c r="E243">
        <f>COUNTIF('Emission Data (TK only)'!$A$6:$A$345,'Site Summary'!A243)</f>
        <v>0</v>
      </c>
    </row>
    <row r="244" spans="1:5">
      <c r="A244" s="5" t="s">
        <v>56</v>
      </c>
      <c r="B244" s="5">
        <v>2</v>
      </c>
      <c r="C244" s="5">
        <v>2</v>
      </c>
      <c r="E244">
        <f>COUNTIF('Emission Data (TK only)'!$A$6:$A$345,'Site Summary'!A244)</f>
        <v>0</v>
      </c>
    </row>
    <row r="245" spans="1:5">
      <c r="A245" s="5" t="s">
        <v>57</v>
      </c>
      <c r="B245" s="5">
        <v>1</v>
      </c>
      <c r="C245" s="5">
        <v>2</v>
      </c>
      <c r="E245">
        <f>COUNTIF('Emission Data (TK only)'!$A$6:$A$345,'Site Summary'!A245)</f>
        <v>1</v>
      </c>
    </row>
    <row r="246" spans="1:5">
      <c r="A246" s="5" t="s">
        <v>58</v>
      </c>
      <c r="B246" s="5">
        <v>3</v>
      </c>
      <c r="C246" s="5">
        <v>3</v>
      </c>
      <c r="E246">
        <f>COUNTIF('Emission Data (TK only)'!$A$6:$A$345,'Site Summary'!A246)</f>
        <v>0</v>
      </c>
    </row>
    <row r="247" spans="1:5">
      <c r="A247" s="5" t="s">
        <v>59</v>
      </c>
      <c r="B247" s="5">
        <v>1</v>
      </c>
      <c r="C247" s="5">
        <v>1</v>
      </c>
      <c r="E247">
        <f>COUNTIF('Emission Data (TK only)'!$A$6:$A$345,'Site Summary'!A247)</f>
        <v>0</v>
      </c>
    </row>
    <row r="248" spans="1:5">
      <c r="A248" s="5" t="s">
        <v>60</v>
      </c>
      <c r="B248" s="5">
        <v>2</v>
      </c>
      <c r="C248" s="5">
        <v>2</v>
      </c>
      <c r="E248">
        <f>COUNTIF('Emission Data (TK only)'!$A$6:$A$345,'Site Summary'!A248)</f>
        <v>0</v>
      </c>
    </row>
    <row r="249" spans="1:5">
      <c r="A249" s="5" t="s">
        <v>61</v>
      </c>
      <c r="B249" s="5">
        <v>6</v>
      </c>
      <c r="C249" s="5">
        <v>3</v>
      </c>
      <c r="E249">
        <f>COUNTIF('Emission Data (TK only)'!$A$6:$A$345,'Site Summary'!A249)</f>
        <v>1</v>
      </c>
    </row>
    <row r="250" spans="1:5">
      <c r="A250" s="5" t="s">
        <v>62</v>
      </c>
      <c r="B250" s="5">
        <v>1</v>
      </c>
      <c r="C250" s="5">
        <v>4</v>
      </c>
      <c r="E250">
        <f>COUNTIF('Emission Data (TK only)'!$A$6:$A$345,'Site Summary'!A250)</f>
        <v>0</v>
      </c>
    </row>
    <row r="251" spans="1:5">
      <c r="A251" s="5" t="s">
        <v>63</v>
      </c>
      <c r="B251" s="5">
        <v>1</v>
      </c>
      <c r="C251" s="5">
        <v>1</v>
      </c>
      <c r="E251">
        <f>COUNTIF('Emission Data (TK only)'!$A$6:$A$345,'Site Summary'!A251)</f>
        <v>1</v>
      </c>
    </row>
    <row r="252" spans="1:5">
      <c r="A252" s="5" t="s">
        <v>64</v>
      </c>
      <c r="B252" s="5">
        <v>2</v>
      </c>
      <c r="C252" s="5">
        <v>4</v>
      </c>
      <c r="E252">
        <f>COUNTIF('Emission Data (TK only)'!$A$6:$A$345,'Site Summary'!A252)</f>
        <v>0</v>
      </c>
    </row>
    <row r="253" spans="1:5">
      <c r="A253" s="5" t="s">
        <v>65</v>
      </c>
      <c r="B253" s="5">
        <v>1</v>
      </c>
      <c r="C253" s="5">
        <v>1</v>
      </c>
      <c r="E253">
        <f>COUNTIF('Emission Data (TK only)'!$A$6:$A$345,'Site Summary'!A253)</f>
        <v>1</v>
      </c>
    </row>
    <row r="254" spans="1:5">
      <c r="A254" s="5" t="s">
        <v>66</v>
      </c>
      <c r="B254" s="5">
        <v>1</v>
      </c>
      <c r="C254" s="5">
        <v>1</v>
      </c>
      <c r="E254">
        <f>COUNTIF('Emission Data (TK only)'!$A$6:$A$345,'Site Summary'!A254)</f>
        <v>0</v>
      </c>
    </row>
    <row r="255" spans="1:5">
      <c r="A255" s="5" t="s">
        <v>67</v>
      </c>
      <c r="B255" s="5">
        <v>2</v>
      </c>
      <c r="C255" s="5">
        <v>4</v>
      </c>
      <c r="E255">
        <f>COUNTIF('Emission Data (TK only)'!$A$6:$A$345,'Site Summary'!A255)</f>
        <v>0</v>
      </c>
    </row>
    <row r="256" spans="1:5">
      <c r="A256" s="5" t="s">
        <v>68</v>
      </c>
      <c r="B256" s="5">
        <v>2</v>
      </c>
      <c r="C256" s="5">
        <v>4</v>
      </c>
      <c r="E256">
        <f>COUNTIF('Emission Data (TK only)'!$A$6:$A$345,'Site Summary'!A256)</f>
        <v>0</v>
      </c>
    </row>
    <row r="257" spans="1:5">
      <c r="A257" s="5" t="s">
        <v>69</v>
      </c>
      <c r="B257" s="5">
        <v>5</v>
      </c>
      <c r="C257" s="5">
        <v>3</v>
      </c>
      <c r="E257">
        <f>COUNTIF('Emission Data (TK only)'!$A$6:$A$345,'Site Summary'!A257)</f>
        <v>2</v>
      </c>
    </row>
    <row r="258" spans="1:5">
      <c r="A258" s="5" t="s">
        <v>70</v>
      </c>
      <c r="B258" s="5">
        <v>2</v>
      </c>
      <c r="C258" s="5">
        <v>3</v>
      </c>
      <c r="E258">
        <f>COUNTIF('Emission Data (TK only)'!$A$6:$A$345,'Site Summary'!A258)</f>
        <v>0</v>
      </c>
    </row>
    <row r="259" spans="1:5">
      <c r="A259" s="5" t="s">
        <v>71</v>
      </c>
      <c r="B259" s="5">
        <v>1</v>
      </c>
      <c r="C259" s="5">
        <v>1</v>
      </c>
      <c r="E259">
        <f>COUNTIF('Emission Data (TK only)'!$A$6:$A$345,'Site Summary'!A259)</f>
        <v>0</v>
      </c>
    </row>
    <row r="260" spans="1:5">
      <c r="A260" s="5" t="s">
        <v>72</v>
      </c>
      <c r="B260" s="5">
        <v>1</v>
      </c>
      <c r="C260" s="5">
        <v>1</v>
      </c>
      <c r="E260">
        <f>COUNTIF('Emission Data (TK only)'!$A$6:$A$345,'Site Summary'!A260)</f>
        <v>0</v>
      </c>
    </row>
    <row r="261" spans="1:5">
      <c r="A261" s="5" t="s">
        <v>73</v>
      </c>
      <c r="B261" s="5">
        <v>3</v>
      </c>
      <c r="C261" s="5">
        <v>3</v>
      </c>
      <c r="E261">
        <f>COUNTIF('Emission Data (TK only)'!$A$6:$A$345,'Site Summary'!A261)</f>
        <v>0</v>
      </c>
    </row>
    <row r="262" spans="1:5">
      <c r="A262" s="5" t="s">
        <v>74</v>
      </c>
      <c r="B262" s="5">
        <v>1</v>
      </c>
      <c r="C262" s="5">
        <v>1</v>
      </c>
      <c r="E262">
        <f>COUNTIF('Emission Data (TK only)'!$A$6:$A$345,'Site Summary'!A262)</f>
        <v>0</v>
      </c>
    </row>
    <row r="263" spans="1:5">
      <c r="A263" s="5" t="s">
        <v>75</v>
      </c>
      <c r="B263" s="5">
        <v>4</v>
      </c>
      <c r="C263" s="5">
        <v>8</v>
      </c>
      <c r="E263">
        <f>COUNTIF('Emission Data (TK only)'!$A$6:$A$345,'Site Summary'!A263)</f>
        <v>6</v>
      </c>
    </row>
    <row r="264" spans="1:5">
      <c r="A264" s="5" t="s">
        <v>76</v>
      </c>
      <c r="B264" s="5">
        <v>1</v>
      </c>
      <c r="C264" s="5">
        <v>1</v>
      </c>
      <c r="E264">
        <f>COUNTIF('Emission Data (TK only)'!$A$6:$A$345,'Site Summary'!A264)</f>
        <v>0</v>
      </c>
    </row>
    <row r="265" spans="1:5">
      <c r="A265" s="5" t="s">
        <v>77</v>
      </c>
      <c r="B265" s="5">
        <v>1</v>
      </c>
      <c r="C265" s="5">
        <v>1</v>
      </c>
      <c r="E265">
        <f>COUNTIF('Emission Data (TK only)'!$A$6:$A$345,'Site Summary'!A265)</f>
        <v>0</v>
      </c>
    </row>
    <row r="266" spans="1:5">
      <c r="A266" s="5" t="s">
        <v>78</v>
      </c>
      <c r="B266" s="5">
        <v>2</v>
      </c>
      <c r="C266" s="5">
        <v>4</v>
      </c>
      <c r="E266">
        <f>COUNTIF('Emission Data (TK only)'!$A$6:$A$345,'Site Summary'!A266)</f>
        <v>0</v>
      </c>
    </row>
    <row r="267" spans="1:5">
      <c r="A267" s="5" t="s">
        <v>79</v>
      </c>
      <c r="B267" s="5">
        <v>1</v>
      </c>
      <c r="C267" s="5">
        <v>2</v>
      </c>
      <c r="E267">
        <f>COUNTIF('Emission Data (TK only)'!$A$6:$A$345,'Site Summary'!A267)</f>
        <v>0</v>
      </c>
    </row>
    <row r="268" spans="1:5">
      <c r="A268" s="5" t="s">
        <v>80</v>
      </c>
      <c r="B268" s="5">
        <v>2</v>
      </c>
      <c r="C268" s="5">
        <v>3</v>
      </c>
      <c r="E268">
        <f>COUNTIF('Emission Data (TK only)'!$A$6:$A$345,'Site Summary'!A268)</f>
        <v>0</v>
      </c>
    </row>
    <row r="269" spans="1:5">
      <c r="A269" s="5" t="s">
        <v>81</v>
      </c>
      <c r="B269" s="5">
        <v>1</v>
      </c>
      <c r="C269" s="5">
        <v>1</v>
      </c>
      <c r="E269">
        <f>COUNTIF('Emission Data (TK only)'!$A$6:$A$345,'Site Summary'!A269)</f>
        <v>0</v>
      </c>
    </row>
    <row r="270" spans="1:5">
      <c r="A270" s="5" t="s">
        <v>82</v>
      </c>
      <c r="B270" s="5">
        <v>1</v>
      </c>
      <c r="C270" s="5">
        <v>1</v>
      </c>
      <c r="E270">
        <f>COUNTIF('Emission Data (TK only)'!$A$6:$A$345,'Site Summary'!A270)</f>
        <v>0</v>
      </c>
    </row>
    <row r="271" spans="1:5">
      <c r="A271" s="5" t="s">
        <v>83</v>
      </c>
      <c r="B271" s="5">
        <v>1</v>
      </c>
      <c r="C271" s="5">
        <v>1</v>
      </c>
      <c r="E271">
        <f>COUNTIF('Emission Data (TK only)'!$A$6:$A$345,'Site Summary'!A271)</f>
        <v>0</v>
      </c>
    </row>
    <row r="272" spans="1:5">
      <c r="A272" s="5" t="s">
        <v>84</v>
      </c>
      <c r="B272" s="5">
        <v>1</v>
      </c>
      <c r="C272" s="5">
        <v>1</v>
      </c>
      <c r="E272">
        <f>COUNTIF('Emission Data (TK only)'!$A$6:$A$345,'Site Summary'!A272)</f>
        <v>0</v>
      </c>
    </row>
    <row r="273" spans="1:5">
      <c r="A273" s="5" t="s">
        <v>85</v>
      </c>
      <c r="B273" s="5">
        <v>4</v>
      </c>
      <c r="C273" s="5">
        <v>6</v>
      </c>
      <c r="E273">
        <f>COUNTIF('Emission Data (TK only)'!$A$6:$A$345,'Site Summary'!A273)</f>
        <v>2</v>
      </c>
    </row>
    <row r="274" spans="1:5">
      <c r="A274" s="5" t="s">
        <v>86</v>
      </c>
      <c r="B274" s="5">
        <v>1</v>
      </c>
      <c r="C274" s="5">
        <v>3</v>
      </c>
      <c r="E274">
        <f>COUNTIF('Emission Data (TK only)'!$A$6:$A$345,'Site Summary'!A274)</f>
        <v>1</v>
      </c>
    </row>
    <row r="275" spans="1:5">
      <c r="A275" s="5" t="s">
        <v>87</v>
      </c>
      <c r="B275" s="5">
        <v>1</v>
      </c>
      <c r="C275" s="5">
        <v>2</v>
      </c>
      <c r="E275">
        <f>COUNTIF('Emission Data (TK only)'!$A$6:$A$345,'Site Summary'!A275)</f>
        <v>0</v>
      </c>
    </row>
    <row r="276" spans="1:5">
      <c r="A276" s="5" t="s">
        <v>88</v>
      </c>
      <c r="B276" s="5">
        <v>4</v>
      </c>
      <c r="C276" s="5">
        <v>5</v>
      </c>
      <c r="E276">
        <f>COUNTIF('Emission Data (TK only)'!$A$6:$A$345,'Site Summary'!A276)</f>
        <v>0</v>
      </c>
    </row>
    <row r="277" spans="1:5">
      <c r="A277" s="5" t="s">
        <v>89</v>
      </c>
      <c r="B277" s="5">
        <v>3</v>
      </c>
      <c r="C277" s="5">
        <v>6</v>
      </c>
      <c r="E277">
        <f>COUNTIF('Emission Data (TK only)'!$A$6:$A$345,'Site Summary'!A277)</f>
        <v>4</v>
      </c>
    </row>
    <row r="278" spans="1:5">
      <c r="A278" s="5" t="s">
        <v>90</v>
      </c>
      <c r="B278" s="5">
        <v>1</v>
      </c>
      <c r="C278" s="5">
        <v>4</v>
      </c>
      <c r="E278">
        <f>COUNTIF('Emission Data (TK only)'!$A$6:$A$345,'Site Summary'!A278)</f>
        <v>1</v>
      </c>
    </row>
    <row r="279" spans="1:5">
      <c r="A279" s="5" t="s">
        <v>91</v>
      </c>
      <c r="B279" s="5">
        <v>2</v>
      </c>
      <c r="C279" s="5">
        <v>4</v>
      </c>
      <c r="E279">
        <f>COUNTIF('Emission Data (TK only)'!$A$6:$A$345,'Site Summary'!A279)</f>
        <v>0</v>
      </c>
    </row>
    <row r="280" spans="1:5">
      <c r="A280" s="5" t="s">
        <v>92</v>
      </c>
      <c r="B280" s="5">
        <v>2</v>
      </c>
      <c r="C280" s="5">
        <v>2</v>
      </c>
      <c r="E280">
        <f>COUNTIF('Emission Data (TK only)'!$A$6:$A$345,'Site Summary'!A280)</f>
        <v>1</v>
      </c>
    </row>
    <row r="281" spans="1:5">
      <c r="A281" s="5" t="s">
        <v>93</v>
      </c>
      <c r="B281" s="5">
        <v>1</v>
      </c>
      <c r="C281" s="5">
        <v>1</v>
      </c>
      <c r="E281">
        <f>COUNTIF('Emission Data (TK only)'!$A$6:$A$345,'Site Summary'!A281)</f>
        <v>0</v>
      </c>
    </row>
    <row r="282" spans="1:5">
      <c r="A282" s="5" t="s">
        <v>94</v>
      </c>
      <c r="B282" s="5">
        <v>1</v>
      </c>
      <c r="C282" s="5">
        <v>1</v>
      </c>
      <c r="E282">
        <f>COUNTIF('Emission Data (TK only)'!$A$6:$A$345,'Site Summary'!A282)</f>
        <v>0</v>
      </c>
    </row>
    <row r="283" spans="1:5">
      <c r="A283" s="5" t="s">
        <v>95</v>
      </c>
      <c r="B283" s="5">
        <v>4</v>
      </c>
      <c r="C283" s="5">
        <v>3</v>
      </c>
      <c r="E283">
        <f>COUNTIF('Emission Data (TK only)'!$A$6:$A$345,'Site Summary'!A283)</f>
        <v>0</v>
      </c>
    </row>
    <row r="284" spans="1:5">
      <c r="A284" s="5" t="s">
        <v>96</v>
      </c>
      <c r="B284" s="5">
        <v>2</v>
      </c>
      <c r="C284" s="5">
        <v>2</v>
      </c>
      <c r="E284">
        <f>COUNTIF('Emission Data (TK only)'!$A$6:$A$345,'Site Summary'!A284)</f>
        <v>0</v>
      </c>
    </row>
    <row r="285" spans="1:5">
      <c r="A285" s="5" t="s">
        <v>97</v>
      </c>
      <c r="B285" s="5">
        <v>5</v>
      </c>
      <c r="C285" s="5">
        <v>3</v>
      </c>
      <c r="E285">
        <f>COUNTIF('Emission Data (TK only)'!$A$6:$A$345,'Site Summary'!A285)</f>
        <v>0</v>
      </c>
    </row>
    <row r="286" spans="1:5">
      <c r="A286" s="5" t="s">
        <v>98</v>
      </c>
      <c r="B286" s="5">
        <v>4</v>
      </c>
      <c r="C286" s="5">
        <v>4</v>
      </c>
      <c r="E286">
        <f>COUNTIF('Emission Data (TK only)'!$A$6:$A$345,'Site Summary'!A286)</f>
        <v>0</v>
      </c>
    </row>
    <row r="287" spans="1:5">
      <c r="A287" s="9" t="s">
        <v>99</v>
      </c>
      <c r="B287" s="9">
        <v>2</v>
      </c>
      <c r="C287" s="9">
        <v>2</v>
      </c>
      <c r="E287">
        <f>COUNTIF('Emission Data (TK only)'!$A$6:$A$345,'Site Summary'!A287)</f>
        <v>0</v>
      </c>
    </row>
    <row r="288" spans="1:5">
      <c r="A288" s="9" t="s">
        <v>100</v>
      </c>
      <c r="B288" s="9">
        <v>5</v>
      </c>
      <c r="C288" s="9">
        <v>3</v>
      </c>
      <c r="E288">
        <f>COUNTIF('Emission Data (TK only)'!$A$6:$A$345,'Site Summary'!A288)</f>
        <v>0</v>
      </c>
    </row>
    <row r="289" spans="1:5">
      <c r="A289" s="5" t="s">
        <v>101</v>
      </c>
      <c r="B289" s="5">
        <v>4</v>
      </c>
      <c r="C289" s="5">
        <v>4</v>
      </c>
      <c r="E289">
        <f>COUNTIF('Emission Data (TK only)'!$A$6:$A$345,'Site Summary'!A289)</f>
        <v>1</v>
      </c>
    </row>
    <row r="290" spans="1:5">
      <c r="A290" s="5" t="s">
        <v>102</v>
      </c>
      <c r="B290" s="5">
        <v>7</v>
      </c>
      <c r="C290" s="5">
        <v>7</v>
      </c>
      <c r="E290">
        <f>COUNTIF('Emission Data (TK only)'!$A$6:$A$345,'Site Summary'!A290)</f>
        <v>1</v>
      </c>
    </row>
    <row r="291" spans="1:5">
      <c r="A291" s="5" t="s">
        <v>103</v>
      </c>
      <c r="B291" s="5">
        <v>5</v>
      </c>
      <c r="C291" s="5">
        <v>3</v>
      </c>
      <c r="E291">
        <f>COUNTIF('Emission Data (TK only)'!$A$6:$A$345,'Site Summary'!A291)</f>
        <v>0</v>
      </c>
    </row>
    <row r="292" spans="1:5">
      <c r="A292" s="5" t="s">
        <v>104</v>
      </c>
      <c r="B292" s="5">
        <v>4</v>
      </c>
      <c r="C292" s="5">
        <v>4</v>
      </c>
      <c r="E292">
        <f>COUNTIF('Emission Data (TK only)'!$A$6:$A$345,'Site Summary'!A292)</f>
        <v>2</v>
      </c>
    </row>
    <row r="293" spans="1:5">
      <c r="A293" s="5" t="s">
        <v>105</v>
      </c>
      <c r="B293" s="5">
        <v>1</v>
      </c>
      <c r="C293" s="5">
        <v>2</v>
      </c>
      <c r="E293">
        <f>COUNTIF('Emission Data (TK only)'!$A$6:$A$345,'Site Summary'!A293)</f>
        <v>2</v>
      </c>
    </row>
    <row r="294" spans="1:5">
      <c r="A294" s="5" t="s">
        <v>106</v>
      </c>
      <c r="B294" s="5">
        <v>2</v>
      </c>
      <c r="C294" s="5">
        <v>2</v>
      </c>
      <c r="E294">
        <f>COUNTIF('Emission Data (TK only)'!$A$6:$A$345,'Site Summary'!A294)</f>
        <v>1</v>
      </c>
    </row>
    <row r="295" spans="1:5">
      <c r="A295" s="10" t="s">
        <v>107</v>
      </c>
      <c r="B295" s="10">
        <v>1</v>
      </c>
      <c r="C295" s="10">
        <v>2</v>
      </c>
      <c r="E295">
        <f>COUNTIF('Emission Data (TK only)'!$A$6:$A$345,'Site Summary'!A295)</f>
        <v>2</v>
      </c>
    </row>
    <row r="296" spans="1:5">
      <c r="A296" s="5" t="s">
        <v>108</v>
      </c>
      <c r="B296" s="5">
        <v>2</v>
      </c>
      <c r="C296" s="5">
        <v>4</v>
      </c>
      <c r="E296">
        <f>COUNTIF('Emission Data (TK only)'!$A$6:$A$345,'Site Summary'!A296)</f>
        <v>1</v>
      </c>
    </row>
    <row r="297" spans="1:5">
      <c r="A297" s="5" t="s">
        <v>109</v>
      </c>
      <c r="B297" s="5">
        <v>4</v>
      </c>
      <c r="C297" s="5">
        <v>4</v>
      </c>
      <c r="E297">
        <f>COUNTIF('Emission Data (TK only)'!$A$6:$A$345,'Site Summary'!A297)</f>
        <v>3</v>
      </c>
    </row>
    <row r="298" spans="1:5">
      <c r="A298" s="5" t="s">
        <v>110</v>
      </c>
      <c r="B298" s="5">
        <v>2</v>
      </c>
      <c r="C298" s="5">
        <v>2</v>
      </c>
      <c r="E298">
        <f>COUNTIF('Emission Data (TK only)'!$A$6:$A$345,'Site Summary'!A298)</f>
        <v>0</v>
      </c>
    </row>
    <row r="299" spans="1:5">
      <c r="A299" s="5" t="s">
        <v>111</v>
      </c>
      <c r="B299" s="5">
        <v>8</v>
      </c>
      <c r="C299" s="5">
        <v>10</v>
      </c>
      <c r="E299">
        <f>COUNTIF('Emission Data (TK only)'!$A$6:$A$345,'Site Summary'!A299)</f>
        <v>0</v>
      </c>
    </row>
    <row r="300" spans="1:5">
      <c r="A300" s="5" t="s">
        <v>112</v>
      </c>
      <c r="B300" s="5">
        <v>1</v>
      </c>
      <c r="C300" s="5">
        <v>2</v>
      </c>
      <c r="E300">
        <f>COUNTIF('Emission Data (TK only)'!$A$6:$A$345,'Site Summary'!A300)</f>
        <v>0</v>
      </c>
    </row>
    <row r="301" spans="1:5">
      <c r="A301" s="11" t="s">
        <v>113</v>
      </c>
      <c r="B301" s="11">
        <v>3</v>
      </c>
      <c r="C301" s="11">
        <v>4</v>
      </c>
      <c r="E301">
        <f>COUNTIF('Emission Data (TK only)'!$A$6:$A$345,'Site Summary'!A301)</f>
        <v>2</v>
      </c>
    </row>
    <row r="302" spans="1:5">
      <c r="A302" s="5" t="s">
        <v>114</v>
      </c>
      <c r="B302" s="5">
        <v>6</v>
      </c>
      <c r="C302" s="5">
        <v>8</v>
      </c>
      <c r="E302">
        <f>COUNTIF('Emission Data (TK only)'!$A$6:$A$345,'Site Summary'!A302)</f>
        <v>1</v>
      </c>
    </row>
    <row r="303" spans="1:5">
      <c r="A303" s="5" t="s">
        <v>115</v>
      </c>
      <c r="B303" s="5">
        <v>3</v>
      </c>
      <c r="C303" s="5">
        <v>3</v>
      </c>
      <c r="E303">
        <f>COUNTIF('Emission Data (TK only)'!$A$6:$A$345,'Site Summary'!A303)</f>
        <v>3</v>
      </c>
    </row>
    <row r="304" spans="1:5">
      <c r="A304" s="5" t="s">
        <v>116</v>
      </c>
      <c r="B304" s="5">
        <v>3</v>
      </c>
      <c r="C304" s="5">
        <v>3</v>
      </c>
      <c r="E304">
        <f>COUNTIF('Emission Data (TK only)'!$A$6:$A$345,'Site Summary'!A304)</f>
        <v>3</v>
      </c>
    </row>
    <row r="305" spans="1:5">
      <c r="A305" s="5" t="s">
        <v>117</v>
      </c>
      <c r="B305" s="5">
        <v>1</v>
      </c>
      <c r="C305" s="5">
        <v>2</v>
      </c>
      <c r="E305">
        <f>COUNTIF('Emission Data (TK only)'!$A$6:$A$345,'Site Summary'!A305)</f>
        <v>2</v>
      </c>
    </row>
    <row r="306" spans="1:5">
      <c r="A306" s="5" t="s">
        <v>118</v>
      </c>
      <c r="B306" s="5">
        <v>6</v>
      </c>
      <c r="C306" s="5">
        <v>8</v>
      </c>
      <c r="E306">
        <f>COUNTIF('Emission Data (TK only)'!$A$6:$A$345,'Site Summary'!A306)</f>
        <v>1</v>
      </c>
    </row>
    <row r="307" spans="1:5">
      <c r="A307" s="9" t="s">
        <v>119</v>
      </c>
      <c r="B307" s="9">
        <v>7</v>
      </c>
      <c r="C307" s="9">
        <v>6</v>
      </c>
      <c r="E307">
        <f>COUNTIF('Emission Data (TK only)'!$A$6:$A$345,'Site Summary'!A307)</f>
        <v>0</v>
      </c>
    </row>
    <row r="308" spans="1:5">
      <c r="A308" s="9" t="s">
        <v>120</v>
      </c>
      <c r="B308" s="9">
        <v>0</v>
      </c>
      <c r="C308" s="9">
        <v>3</v>
      </c>
      <c r="E308">
        <f>COUNTIF('Emission Data (TK only)'!$A$6:$A$345,'Site Summary'!A308)</f>
        <v>0</v>
      </c>
    </row>
    <row r="309" spans="1:5">
      <c r="A309" s="9" t="s">
        <v>121</v>
      </c>
      <c r="B309" s="9">
        <v>0</v>
      </c>
      <c r="C309" s="9">
        <v>8</v>
      </c>
      <c r="E309">
        <f>COUNTIF('Emission Data (TK only)'!$A$6:$A$345,'Site Summary'!A309)</f>
        <v>0</v>
      </c>
    </row>
    <row r="310" spans="1:5">
      <c r="A310" s="9" t="s">
        <v>122</v>
      </c>
      <c r="B310" s="9">
        <v>0</v>
      </c>
      <c r="C310" s="9">
        <v>1</v>
      </c>
      <c r="E310">
        <f>COUNTIF('Emission Data (TK only)'!$A$6:$A$345,'Site Summary'!A310)</f>
        <v>0</v>
      </c>
    </row>
    <row r="311" spans="1:5">
      <c r="A311" s="9" t="s">
        <v>123</v>
      </c>
      <c r="B311" s="9">
        <v>0</v>
      </c>
      <c r="C311" s="9">
        <v>0</v>
      </c>
      <c r="E311">
        <f>COUNTIF('Emission Data (TK only)'!$A$6:$A$345,'Site Summary'!A311)</f>
        <v>0</v>
      </c>
    </row>
    <row r="312" spans="1:5">
      <c r="A312" s="9" t="s">
        <v>124</v>
      </c>
      <c r="B312" s="9">
        <v>4</v>
      </c>
      <c r="C312" s="9">
        <v>4</v>
      </c>
      <c r="E312">
        <f>COUNTIF('Emission Data (TK only)'!$A$6:$A$345,'Site Summary'!A312)</f>
        <v>3</v>
      </c>
    </row>
    <row r="313" spans="1:5">
      <c r="A313" s="9" t="s">
        <v>125</v>
      </c>
      <c r="B313" s="9">
        <v>5</v>
      </c>
      <c r="C313" s="9">
        <v>6</v>
      </c>
      <c r="E313">
        <f>COUNTIF('Emission Data (TK only)'!$A$6:$A$345,'Site Summary'!A313)</f>
        <v>0</v>
      </c>
    </row>
    <row r="314" spans="1:5">
      <c r="A314" s="5" t="s">
        <v>126</v>
      </c>
      <c r="B314" s="5">
        <v>5</v>
      </c>
      <c r="C314" s="5">
        <v>6</v>
      </c>
      <c r="E314">
        <f>COUNTIF('Emission Data (TK only)'!$A$6:$A$345,'Site Summary'!A314)</f>
        <v>0</v>
      </c>
    </row>
    <row r="315" spans="1:5">
      <c r="A315" s="9" t="s">
        <v>127</v>
      </c>
      <c r="B315" s="9">
        <v>2</v>
      </c>
      <c r="C315" s="9">
        <v>4</v>
      </c>
      <c r="E315">
        <f>COUNTIF('Emission Data (TK only)'!$A$6:$A$345,'Site Summary'!A315)</f>
        <v>0</v>
      </c>
    </row>
    <row r="316" spans="1:5">
      <c r="A316" s="5" t="s">
        <v>128</v>
      </c>
      <c r="B316" s="5">
        <v>2</v>
      </c>
      <c r="C316" s="5">
        <v>4</v>
      </c>
      <c r="E316">
        <f>COUNTIF('Emission Data (TK only)'!$A$6:$A$345,'Site Summary'!A316)</f>
        <v>1</v>
      </c>
    </row>
    <row r="317" spans="1:5">
      <c r="A317" s="9" t="s">
        <v>129</v>
      </c>
      <c r="B317" s="9">
        <v>0</v>
      </c>
      <c r="C317" s="9">
        <v>4</v>
      </c>
      <c r="E317">
        <f>COUNTIF('Emission Data (TK only)'!$A$6:$A$345,'Site Summary'!A317)</f>
        <v>0</v>
      </c>
    </row>
    <row r="318" spans="1:5">
      <c r="A318" s="9" t="s">
        <v>130</v>
      </c>
      <c r="B318" s="9">
        <v>0</v>
      </c>
      <c r="C318" s="9">
        <v>0</v>
      </c>
      <c r="E318">
        <f>COUNTIF('Emission Data (TK only)'!$A$6:$A$345,'Site Summary'!A318)</f>
        <v>0</v>
      </c>
    </row>
    <row r="319" spans="1:5">
      <c r="A319" s="5" t="s">
        <v>131</v>
      </c>
      <c r="B319" s="5">
        <v>3</v>
      </c>
      <c r="C319" s="5">
        <v>4</v>
      </c>
      <c r="E319">
        <f>COUNTIF('Emission Data (TK only)'!$A$6:$A$345,'Site Summary'!A319)</f>
        <v>3</v>
      </c>
    </row>
    <row r="320" spans="1:5">
      <c r="A320" s="10" t="s">
        <v>132</v>
      </c>
      <c r="B320" s="10">
        <v>5</v>
      </c>
      <c r="C320" s="10">
        <v>5</v>
      </c>
      <c r="E320">
        <f>COUNTIF('Emission Data (TK only)'!$A$6:$A$345,'Site Summary'!A320)</f>
        <v>2</v>
      </c>
    </row>
    <row r="321" spans="1:5">
      <c r="A321" s="10" t="s">
        <v>133</v>
      </c>
      <c r="B321" s="10">
        <v>3</v>
      </c>
      <c r="C321" s="10">
        <v>3</v>
      </c>
      <c r="E321">
        <f>COUNTIF('Emission Data (TK only)'!$A$6:$A$345,'Site Summary'!A321)</f>
        <v>0</v>
      </c>
    </row>
    <row r="322" spans="1:5">
      <c r="A322" s="10" t="s">
        <v>134</v>
      </c>
      <c r="B322" s="10">
        <v>4</v>
      </c>
      <c r="C322" s="10">
        <v>4</v>
      </c>
      <c r="E322">
        <f>COUNTIF('Emission Data (TK only)'!$A$6:$A$345,'Site Summary'!A322)</f>
        <v>1</v>
      </c>
    </row>
    <row r="323" spans="1:5">
      <c r="A323" s="10" t="s">
        <v>135</v>
      </c>
      <c r="B323" s="10">
        <v>8</v>
      </c>
      <c r="C323" s="10">
        <v>6</v>
      </c>
      <c r="E323">
        <f>COUNTIF('Emission Data (TK only)'!$A$6:$A$345,'Site Summary'!A323)</f>
        <v>3</v>
      </c>
    </row>
    <row r="324" spans="1:5">
      <c r="A324" s="5" t="s">
        <v>136</v>
      </c>
      <c r="B324" s="5">
        <v>4</v>
      </c>
      <c r="C324" s="5">
        <v>0</v>
      </c>
      <c r="E324">
        <f>COUNTIF('Emission Data (TK only)'!$A$6:$A$345,'Site Summary'!A324)</f>
        <v>0</v>
      </c>
    </row>
    <row r="325" spans="1:5">
      <c r="A325" s="5" t="s">
        <v>137</v>
      </c>
      <c r="B325" s="5">
        <v>5</v>
      </c>
      <c r="C325" s="5">
        <v>5</v>
      </c>
      <c r="E325">
        <f>COUNTIF('Emission Data (TK only)'!$A$6:$A$345,'Site Summary'!A325)</f>
        <v>5</v>
      </c>
    </row>
    <row r="326" spans="1:5">
      <c r="A326" s="5" t="s">
        <v>138</v>
      </c>
      <c r="B326" s="5">
        <v>3</v>
      </c>
      <c r="C326" s="5">
        <v>3</v>
      </c>
      <c r="E326">
        <f>COUNTIF('Emission Data (TK only)'!$A$6:$A$345,'Site Summary'!A326)</f>
        <v>5</v>
      </c>
    </row>
    <row r="327" spans="1:5">
      <c r="A327" s="5" t="s">
        <v>139</v>
      </c>
      <c r="B327" s="5">
        <v>3</v>
      </c>
      <c r="C327" s="5">
        <v>3</v>
      </c>
      <c r="E327">
        <f>COUNTIF('Emission Data (TK only)'!$A$6:$A$345,'Site Summary'!A327)</f>
        <v>3</v>
      </c>
    </row>
    <row r="328" spans="1:5">
      <c r="A328" s="10" t="s">
        <v>140</v>
      </c>
      <c r="B328" s="10">
        <v>1</v>
      </c>
      <c r="C328" s="10">
        <v>1</v>
      </c>
      <c r="E328">
        <f>COUNTIF('Emission Data (TK only)'!$A$6:$A$345,'Site Summary'!A328)</f>
        <v>1</v>
      </c>
    </row>
    <row r="329" spans="1:5">
      <c r="A329" s="10" t="s">
        <v>141</v>
      </c>
      <c r="B329" s="10">
        <v>6</v>
      </c>
      <c r="C329" s="10">
        <v>6</v>
      </c>
      <c r="E329">
        <f>COUNTIF('Emission Data (TK only)'!$A$6:$A$345,'Site Summary'!A329)</f>
        <v>0</v>
      </c>
    </row>
    <row r="330" spans="1:5">
      <c r="A330" s="5" t="s">
        <v>142</v>
      </c>
      <c r="B330" s="5">
        <v>4</v>
      </c>
      <c r="C330" s="5">
        <v>4</v>
      </c>
      <c r="E330">
        <f>COUNTIF('Emission Data (TK only)'!$A$6:$A$345,'Site Summary'!A330)</f>
        <v>3</v>
      </c>
    </row>
    <row r="331" spans="1:5">
      <c r="A331" s="5" t="s">
        <v>143</v>
      </c>
      <c r="B331" s="5">
        <v>2</v>
      </c>
      <c r="C331" s="5">
        <v>2</v>
      </c>
      <c r="E331">
        <f>COUNTIF('Emission Data (TK only)'!$A$6:$A$345,'Site Summary'!A331)</f>
        <v>1</v>
      </c>
    </row>
    <row r="332" spans="1:5">
      <c r="A332" s="10" t="s">
        <v>144</v>
      </c>
      <c r="B332" s="10">
        <v>2</v>
      </c>
      <c r="C332" s="10">
        <v>2</v>
      </c>
      <c r="E332">
        <f>COUNTIF('Emission Data (TK only)'!$A$6:$A$345,'Site Summary'!A332)</f>
        <v>3</v>
      </c>
    </row>
    <row r="333" spans="1:5">
      <c r="A333" s="10" t="s">
        <v>145</v>
      </c>
      <c r="B333" s="10">
        <v>3</v>
      </c>
      <c r="C333" s="10">
        <v>3</v>
      </c>
      <c r="E333">
        <f>COUNTIF('Emission Data (TK only)'!$A$6:$A$345,'Site Summary'!A333)</f>
        <v>1</v>
      </c>
    </row>
    <row r="334" spans="1:5">
      <c r="A334" s="10" t="s">
        <v>146</v>
      </c>
      <c r="B334" s="10">
        <v>4</v>
      </c>
      <c r="C334" s="10">
        <v>4</v>
      </c>
      <c r="E334">
        <f>COUNTIF('Emission Data (TK only)'!$A$6:$A$345,'Site Summary'!A334)</f>
        <v>1</v>
      </c>
    </row>
    <row r="335" spans="1:5">
      <c r="A335" s="10" t="s">
        <v>147</v>
      </c>
      <c r="B335" s="10">
        <v>12</v>
      </c>
      <c r="C335" s="10">
        <v>0</v>
      </c>
      <c r="E335">
        <f>COUNTIF('Emission Data (TK only)'!$A$6:$A$345,'Site Summary'!A335)</f>
        <v>0</v>
      </c>
    </row>
    <row r="336" spans="1:5">
      <c r="A336" s="10" t="s">
        <v>148</v>
      </c>
      <c r="B336" s="10">
        <v>2</v>
      </c>
      <c r="C336" s="10">
        <v>2</v>
      </c>
      <c r="E336">
        <f>COUNTIF('Emission Data (TK only)'!$A$6:$A$345,'Site Summary'!A336)</f>
        <v>1</v>
      </c>
    </row>
    <row r="337" spans="1:5">
      <c r="A337" s="10" t="s">
        <v>149</v>
      </c>
      <c r="B337" s="10">
        <v>8</v>
      </c>
      <c r="C337" s="10">
        <v>4</v>
      </c>
      <c r="E337">
        <f>COUNTIF('Emission Data (TK only)'!$A$6:$A$345,'Site Summary'!A337)</f>
        <v>4</v>
      </c>
    </row>
    <row r="338" spans="1:5">
      <c r="A338" s="5" t="s">
        <v>150</v>
      </c>
      <c r="B338" s="5">
        <v>2</v>
      </c>
      <c r="C338" s="5">
        <v>2</v>
      </c>
      <c r="E338">
        <f>COUNTIF('Emission Data (TK only)'!$A$6:$A$345,'Site Summary'!A338)</f>
        <v>3</v>
      </c>
    </row>
    <row r="339" spans="1:5">
      <c r="A339" s="10" t="s">
        <v>151</v>
      </c>
      <c r="B339" s="10">
        <v>1</v>
      </c>
      <c r="C339" s="10">
        <v>1</v>
      </c>
      <c r="E339">
        <f>COUNTIF('Emission Data (TK only)'!$A$6:$A$345,'Site Summary'!A339)</f>
        <v>1</v>
      </c>
    </row>
    <row r="340" spans="1:5">
      <c r="A340" s="10" t="s">
        <v>152</v>
      </c>
      <c r="B340" s="10">
        <v>1</v>
      </c>
      <c r="C340" s="10">
        <v>1</v>
      </c>
      <c r="E340">
        <f>COUNTIF('Emission Data (TK only)'!$A$6:$A$345,'Site Summary'!A340)</f>
        <v>0</v>
      </c>
    </row>
    <row r="341" spans="1:5">
      <c r="A341" s="10" t="s">
        <v>153</v>
      </c>
      <c r="B341" s="10">
        <v>1</v>
      </c>
      <c r="C341" s="10">
        <v>2</v>
      </c>
      <c r="E341">
        <f>COUNTIF('Emission Data (TK only)'!$A$6:$A$345,'Site Summary'!A341)</f>
        <v>0</v>
      </c>
    </row>
    <row r="342" spans="1:5">
      <c r="A342" s="10" t="s">
        <v>154</v>
      </c>
      <c r="B342" s="10">
        <v>2</v>
      </c>
      <c r="C342" s="10">
        <v>2</v>
      </c>
      <c r="E342">
        <f>COUNTIF('Emission Data (TK only)'!$A$6:$A$345,'Site Summary'!A342)</f>
        <v>3</v>
      </c>
    </row>
    <row r="343" spans="1:5">
      <c r="A343" s="10" t="s">
        <v>155</v>
      </c>
      <c r="B343" s="10">
        <v>2</v>
      </c>
      <c r="C343" s="10">
        <v>3</v>
      </c>
      <c r="E343">
        <f>COUNTIF('Emission Data (TK only)'!$A$6:$A$345,'Site Summary'!A343)</f>
        <v>0</v>
      </c>
    </row>
    <row r="344" spans="1:5">
      <c r="A344" s="4" t="s">
        <v>156</v>
      </c>
      <c r="B344" s="4">
        <v>4</v>
      </c>
      <c r="C344" s="4">
        <v>3</v>
      </c>
      <c r="E344">
        <f>COUNTIF('Emission Data (TK only)'!$A$6:$A$345,'Site Summary'!A344)</f>
        <v>0</v>
      </c>
    </row>
    <row r="345" spans="1:5">
      <c r="A345" s="10" t="s">
        <v>157</v>
      </c>
      <c r="B345" s="10">
        <v>1</v>
      </c>
      <c r="C345" s="10">
        <v>2</v>
      </c>
      <c r="E345">
        <f>COUNTIF('Emission Data (TK only)'!$A$6:$A$345,'Site Summary'!A345)</f>
        <v>1</v>
      </c>
    </row>
    <row r="346" spans="1:5">
      <c r="A346" s="5" t="s">
        <v>158</v>
      </c>
      <c r="B346" s="5">
        <v>2</v>
      </c>
      <c r="C346" s="5">
        <v>1</v>
      </c>
      <c r="E346">
        <f>COUNTIF('Emission Data (TK only)'!$A$6:$A$345,'Site Summary'!A346)</f>
        <v>2</v>
      </c>
    </row>
    <row r="347" spans="1:5">
      <c r="A347" s="9" t="s">
        <v>159</v>
      </c>
      <c r="B347" s="9">
        <v>4</v>
      </c>
      <c r="C347" s="9">
        <v>4</v>
      </c>
      <c r="E347">
        <f>COUNTIF('Emission Data (TK only)'!$A$6:$A$345,'Site Summary'!A347)</f>
        <v>1</v>
      </c>
    </row>
    <row r="348" spans="1:5">
      <c r="A348" s="5" t="s">
        <v>160</v>
      </c>
      <c r="B348" s="5">
        <v>4</v>
      </c>
      <c r="C348" s="5">
        <v>2</v>
      </c>
      <c r="E348">
        <f>COUNTIF('Emission Data (TK only)'!$A$6:$A$345,'Site Summary'!A348)</f>
        <v>1</v>
      </c>
    </row>
    <row r="349" spans="1:5">
      <c r="A349" s="5" t="s">
        <v>161</v>
      </c>
      <c r="B349" s="5">
        <v>2</v>
      </c>
      <c r="C349" s="5">
        <v>2</v>
      </c>
      <c r="E349">
        <f>COUNTIF('Emission Data (TK only)'!$A$6:$A$345,'Site Summary'!A349)</f>
        <v>2</v>
      </c>
    </row>
    <row r="350" spans="1:5">
      <c r="A350" s="9" t="s">
        <v>162</v>
      </c>
      <c r="B350" s="9">
        <v>0</v>
      </c>
      <c r="C350" s="9">
        <v>10</v>
      </c>
      <c r="E350">
        <f>COUNTIF('Emission Data (TK only)'!$A$6:$A$345,'Site Summary'!A350)</f>
        <v>0</v>
      </c>
    </row>
    <row r="351" spans="1:5">
      <c r="A351" s="10" t="s">
        <v>163</v>
      </c>
      <c r="B351" s="10">
        <v>7</v>
      </c>
      <c r="C351" s="10">
        <v>0</v>
      </c>
      <c r="E351">
        <f>COUNTIF('Emission Data (TK only)'!$A$6:$A$345,'Site Summary'!A351)</f>
        <v>0</v>
      </c>
    </row>
    <row r="352" spans="1:5">
      <c r="A352" s="10" t="s">
        <v>164</v>
      </c>
      <c r="B352" s="10">
        <v>3</v>
      </c>
      <c r="C352" s="10">
        <v>0</v>
      </c>
      <c r="E352">
        <f>COUNTIF('Emission Data (TK only)'!$A$6:$A$345,'Site Summary'!A352)</f>
        <v>0</v>
      </c>
    </row>
    <row r="353" spans="1:5">
      <c r="A353" s="10" t="s">
        <v>165</v>
      </c>
      <c r="B353" s="10">
        <v>2</v>
      </c>
      <c r="C353" s="10">
        <v>6</v>
      </c>
      <c r="E353">
        <f>COUNTIF('Emission Data (TK only)'!$A$6:$A$345,'Site Summary'!A353)</f>
        <v>0</v>
      </c>
    </row>
    <row r="354" spans="1:5">
      <c r="A354" s="5" t="s">
        <v>166</v>
      </c>
      <c r="B354" s="5">
        <v>3</v>
      </c>
      <c r="C354" s="5">
        <v>4</v>
      </c>
      <c r="E354">
        <f>COUNTIF('Emission Data (TK only)'!$A$6:$A$345,'Site Summary'!A354)</f>
        <v>0</v>
      </c>
    </row>
    <row r="355" spans="1:5">
      <c r="A355" s="5" t="s">
        <v>167</v>
      </c>
      <c r="B355" s="5">
        <v>4</v>
      </c>
      <c r="C355" s="5">
        <v>4</v>
      </c>
      <c r="E355">
        <f>COUNTIF('Emission Data (TK only)'!$A$6:$A$345,'Site Summary'!A355)</f>
        <v>0</v>
      </c>
    </row>
    <row r="356" spans="1:5">
      <c r="A356" s="10" t="s">
        <v>168</v>
      </c>
      <c r="B356" s="10">
        <v>6</v>
      </c>
      <c r="C356" s="10">
        <v>2</v>
      </c>
      <c r="E356">
        <f>COUNTIF('Emission Data (TK only)'!$A$6:$A$345,'Site Summary'!A356)</f>
        <v>0</v>
      </c>
    </row>
    <row r="357" spans="1:5">
      <c r="A357" s="5" t="s">
        <v>169</v>
      </c>
      <c r="B357" s="5">
        <v>1</v>
      </c>
      <c r="C357" s="5">
        <v>2</v>
      </c>
      <c r="E357">
        <f>COUNTIF('Emission Data (TK only)'!$A$6:$A$345,'Site Summary'!A357)</f>
        <v>0</v>
      </c>
    </row>
    <row r="358" spans="1:5">
      <c r="A358" s="5" t="s">
        <v>170</v>
      </c>
      <c r="B358" s="5">
        <v>1</v>
      </c>
      <c r="C358" s="5">
        <v>2</v>
      </c>
      <c r="E358">
        <f>COUNTIF('Emission Data (TK only)'!$A$6:$A$345,'Site Summary'!A358)</f>
        <v>3</v>
      </c>
    </row>
    <row r="359" spans="1:5">
      <c r="A359" s="5" t="s">
        <v>171</v>
      </c>
      <c r="B359" s="5">
        <v>3</v>
      </c>
      <c r="C359" s="5">
        <v>6</v>
      </c>
      <c r="E359">
        <f>COUNTIF('Emission Data (TK only)'!$A$6:$A$345,'Site Summary'!A359)</f>
        <v>0</v>
      </c>
    </row>
    <row r="360" spans="1:5">
      <c r="A360" s="5" t="s">
        <v>172</v>
      </c>
      <c r="B360" s="5">
        <v>3</v>
      </c>
      <c r="C360" s="5">
        <v>4</v>
      </c>
      <c r="E360">
        <f>COUNTIF('Emission Data (TK only)'!$A$6:$A$345,'Site Summary'!A360)</f>
        <v>0</v>
      </c>
    </row>
    <row r="361" spans="1:5">
      <c r="A361" s="5" t="s">
        <v>173</v>
      </c>
      <c r="B361" s="5">
        <v>3</v>
      </c>
      <c r="C361" s="5">
        <v>3</v>
      </c>
      <c r="E361">
        <f>COUNTIF('Emission Data (TK only)'!$A$6:$A$345,'Site Summary'!A361)</f>
        <v>3</v>
      </c>
    </row>
    <row r="362" spans="1:5">
      <c r="A362" s="5" t="s">
        <v>174</v>
      </c>
      <c r="B362" s="5">
        <v>4</v>
      </c>
      <c r="C362" s="5">
        <v>4</v>
      </c>
      <c r="E362">
        <f>COUNTIF('Emission Data (TK only)'!$A$6:$A$345,'Site Summary'!A362)</f>
        <v>2</v>
      </c>
    </row>
    <row r="363" spans="1:5">
      <c r="A363" s="5" t="s">
        <v>175</v>
      </c>
      <c r="B363" s="5">
        <v>3</v>
      </c>
      <c r="C363" s="5">
        <v>3</v>
      </c>
      <c r="E363">
        <f>COUNTIF('Emission Data (TK only)'!$A$6:$A$345,'Site Summary'!A363)</f>
        <v>1</v>
      </c>
    </row>
    <row r="364" spans="1:5">
      <c r="A364" s="5" t="s">
        <v>176</v>
      </c>
      <c r="B364" s="5">
        <v>3</v>
      </c>
      <c r="C364" s="5">
        <v>5</v>
      </c>
      <c r="E364">
        <f>COUNTIF('Emission Data (TK only)'!$A$6:$A$345,'Site Summary'!A364)</f>
        <v>0</v>
      </c>
    </row>
    <row r="365" spans="1:5">
      <c r="A365" s="5" t="s">
        <v>177</v>
      </c>
      <c r="B365" s="5">
        <v>3</v>
      </c>
      <c r="C365" s="5">
        <v>8</v>
      </c>
      <c r="E365">
        <f>COUNTIF('Emission Data (TK only)'!$A$6:$A$345,'Site Summary'!A365)</f>
        <v>0</v>
      </c>
    </row>
    <row r="366" spans="1:5">
      <c r="A366" s="5" t="s">
        <v>178</v>
      </c>
      <c r="B366" s="5">
        <v>1</v>
      </c>
      <c r="C366" s="5">
        <v>1</v>
      </c>
      <c r="E366">
        <f>COUNTIF('Emission Data (TK only)'!$A$6:$A$345,'Site Summary'!A366)</f>
        <v>1</v>
      </c>
    </row>
    <row r="367" spans="1:5">
      <c r="A367" s="10" t="s">
        <v>179</v>
      </c>
      <c r="B367" s="10">
        <v>1</v>
      </c>
      <c r="C367" s="10">
        <v>1</v>
      </c>
      <c r="E367">
        <f>COUNTIF('Emission Data (TK only)'!$A$6:$A$345,'Site Summary'!A367)</f>
        <v>0</v>
      </c>
    </row>
    <row r="368" spans="1:5">
      <c r="A368" s="10" t="s">
        <v>180</v>
      </c>
      <c r="B368" s="10">
        <v>2</v>
      </c>
      <c r="C368" s="10">
        <v>2</v>
      </c>
      <c r="E368">
        <f>COUNTIF('Emission Data (TK only)'!$A$6:$A$345,'Site Summary'!A368)</f>
        <v>2</v>
      </c>
    </row>
    <row r="369" spans="1:5">
      <c r="A369" s="5" t="s">
        <v>181</v>
      </c>
      <c r="B369" s="5">
        <v>4</v>
      </c>
      <c r="C369" s="5">
        <v>0</v>
      </c>
      <c r="E369">
        <f>COUNTIF('Emission Data (TK only)'!$A$6:$A$345,'Site Summary'!A369)</f>
        <v>0</v>
      </c>
    </row>
    <row r="370" spans="1:5">
      <c r="A370" s="5" t="s">
        <v>182</v>
      </c>
      <c r="B370" s="5">
        <v>3</v>
      </c>
      <c r="C370" s="5">
        <v>4</v>
      </c>
      <c r="E370">
        <f>COUNTIF('Emission Data (TK only)'!$A$6:$A$345,'Site Summary'!A370)</f>
        <v>0</v>
      </c>
    </row>
    <row r="371" spans="1:5">
      <c r="A371" s="5" t="s">
        <v>183</v>
      </c>
      <c r="B371" s="5">
        <v>1</v>
      </c>
      <c r="C371" s="5">
        <v>3</v>
      </c>
      <c r="E371">
        <f>COUNTIF('Emission Data (TK only)'!$A$6:$A$345,'Site Summary'!A371)</f>
        <v>2</v>
      </c>
    </row>
    <row r="372" spans="1:5">
      <c r="A372" s="5" t="s">
        <v>184</v>
      </c>
      <c r="B372" s="5">
        <v>3</v>
      </c>
      <c r="C372" s="5">
        <v>4</v>
      </c>
      <c r="E372">
        <f>COUNTIF('Emission Data (TK only)'!$A$6:$A$345,'Site Summary'!A372)</f>
        <v>1</v>
      </c>
    </row>
    <row r="373" spans="1:5">
      <c r="A373" s="5" t="s">
        <v>185</v>
      </c>
      <c r="B373" s="5">
        <v>1</v>
      </c>
      <c r="C373" s="5">
        <v>2</v>
      </c>
      <c r="E373">
        <f>COUNTIF('Emission Data (TK only)'!$A$6:$A$345,'Site Summary'!A373)</f>
        <v>3</v>
      </c>
    </row>
    <row r="374" spans="1:5">
      <c r="A374" s="10" t="s">
        <v>186</v>
      </c>
      <c r="B374" s="10">
        <v>3</v>
      </c>
      <c r="C374" s="10">
        <v>3</v>
      </c>
      <c r="E374">
        <f>COUNTIF('Emission Data (TK only)'!$A$6:$A$345,'Site Summary'!A374)</f>
        <v>1</v>
      </c>
    </row>
    <row r="375" spans="1:5">
      <c r="A375" s="10" t="s">
        <v>187</v>
      </c>
      <c r="B375" s="10">
        <v>4</v>
      </c>
      <c r="C375" s="10">
        <v>4</v>
      </c>
      <c r="E375">
        <f>COUNTIF('Emission Data (TK only)'!$A$6:$A$345,'Site Summary'!A375)</f>
        <v>0</v>
      </c>
    </row>
    <row r="376" spans="1:5">
      <c r="A376" s="12" t="s">
        <v>188</v>
      </c>
      <c r="B376" s="12">
        <v>3</v>
      </c>
      <c r="C376" s="12">
        <v>3</v>
      </c>
      <c r="E376">
        <f>COUNTIF('Emission Data (TK only)'!$A$6:$A$345,'Site Summary'!A376)</f>
        <v>3</v>
      </c>
    </row>
    <row r="377" spans="1:5">
      <c r="A377" s="10" t="s">
        <v>189</v>
      </c>
      <c r="B377" s="10">
        <v>2</v>
      </c>
      <c r="C377" s="10">
        <v>2</v>
      </c>
      <c r="E377">
        <f>COUNTIF('Emission Data (TK only)'!$A$6:$A$345,'Site Summary'!A377)</f>
        <v>1</v>
      </c>
    </row>
    <row r="378" spans="1:5">
      <c r="A378" s="10" t="s">
        <v>190</v>
      </c>
      <c r="B378" s="10">
        <v>1</v>
      </c>
      <c r="C378" s="10">
        <v>1</v>
      </c>
      <c r="E378">
        <f>COUNTIF('Emission Data (TK only)'!$A$6:$A$345,'Site Summary'!A378)</f>
        <v>0</v>
      </c>
    </row>
    <row r="379" spans="1:5">
      <c r="A379" s="10" t="s">
        <v>191</v>
      </c>
      <c r="B379" s="10">
        <v>3</v>
      </c>
      <c r="C379" s="10">
        <v>3</v>
      </c>
      <c r="E379">
        <f>COUNTIF('Emission Data (TK only)'!$A$6:$A$345,'Site Summary'!A379)</f>
        <v>0</v>
      </c>
    </row>
    <row r="380" spans="1:5">
      <c r="A380" s="10" t="s">
        <v>192</v>
      </c>
      <c r="B380" s="10">
        <v>3</v>
      </c>
      <c r="C380" s="10">
        <v>3</v>
      </c>
      <c r="E380">
        <f>COUNTIF('Emission Data (TK only)'!$A$6:$A$345,'Site Summary'!A380)</f>
        <v>1</v>
      </c>
    </row>
    <row r="381" spans="1:5">
      <c r="A381" s="10" t="s">
        <v>193</v>
      </c>
      <c r="B381" s="10">
        <v>10</v>
      </c>
      <c r="C381" s="10">
        <v>13</v>
      </c>
      <c r="E381">
        <f>COUNTIF('Emission Data (TK only)'!$A$6:$A$345,'Site Summary'!A381)</f>
        <v>1</v>
      </c>
    </row>
    <row r="382" spans="1:5">
      <c r="A382" s="9" t="s">
        <v>194</v>
      </c>
      <c r="B382" s="9">
        <v>3</v>
      </c>
      <c r="C382" s="9">
        <v>0</v>
      </c>
      <c r="E382">
        <f>COUNTIF('Emission Data (TK only)'!$A$6:$A$345,'Site Summary'!A382)</f>
        <v>0</v>
      </c>
    </row>
    <row r="383" spans="1:5">
      <c r="A383" s="5" t="s">
        <v>195</v>
      </c>
      <c r="B383" s="5">
        <v>1</v>
      </c>
      <c r="C383" s="5">
        <v>2</v>
      </c>
      <c r="E383">
        <f>COUNTIF('Emission Data (TK only)'!$A$6:$A$345,'Site Summary'!A383)</f>
        <v>3</v>
      </c>
    </row>
    <row r="384" spans="1:5">
      <c r="A384" s="5" t="s">
        <v>196</v>
      </c>
      <c r="B384" s="5">
        <v>2</v>
      </c>
      <c r="C384" s="5">
        <v>4</v>
      </c>
      <c r="E384">
        <f>COUNTIF('Emission Data (TK only)'!$A$6:$A$345,'Site Summary'!A384)</f>
        <v>4</v>
      </c>
    </row>
    <row r="385" spans="1:5">
      <c r="A385" s="5" t="s">
        <v>197</v>
      </c>
      <c r="B385" s="5">
        <v>4</v>
      </c>
      <c r="C385" s="5">
        <v>3</v>
      </c>
      <c r="E385">
        <f>COUNTIF('Emission Data (TK only)'!$A$6:$A$345,'Site Summary'!A385)</f>
        <v>4</v>
      </c>
    </row>
    <row r="386" spans="1:5">
      <c r="A386" s="5" t="s">
        <v>198</v>
      </c>
      <c r="B386" s="5">
        <v>1</v>
      </c>
      <c r="C386" s="5">
        <v>3</v>
      </c>
      <c r="E386">
        <f>COUNTIF('Emission Data (TK only)'!$A$6:$A$345,'Site Summary'!A386)</f>
        <v>2</v>
      </c>
    </row>
    <row r="387" spans="1:5">
      <c r="A387" s="10" t="s">
        <v>199</v>
      </c>
      <c r="B387" s="10">
        <v>3</v>
      </c>
      <c r="C387" s="10">
        <v>4</v>
      </c>
      <c r="E387">
        <f>COUNTIF('Emission Data (TK only)'!$A$6:$A$345,'Site Summary'!A387)</f>
        <v>0</v>
      </c>
    </row>
    <row r="388" spans="1:5">
      <c r="A388" s="10" t="s">
        <v>200</v>
      </c>
      <c r="B388" s="10">
        <v>2</v>
      </c>
      <c r="C388" s="10">
        <v>4</v>
      </c>
      <c r="E388">
        <f>COUNTIF('Emission Data (TK only)'!$A$6:$A$345,'Site Summary'!A388)</f>
        <v>0</v>
      </c>
    </row>
    <row r="389" spans="1:5">
      <c r="A389" s="10" t="s">
        <v>201</v>
      </c>
      <c r="B389" s="10">
        <v>2</v>
      </c>
      <c r="C389" s="10">
        <v>0</v>
      </c>
      <c r="E389">
        <f>COUNTIF('Emission Data (TK only)'!$A$6:$A$345,'Site Summary'!A389)</f>
        <v>0</v>
      </c>
    </row>
    <row r="390" spans="1:5">
      <c r="A390" s="9" t="s">
        <v>202</v>
      </c>
      <c r="B390" s="9">
        <v>2</v>
      </c>
      <c r="C390" s="9">
        <v>3</v>
      </c>
      <c r="E390">
        <f>COUNTIF('Emission Data (TK only)'!$A$6:$A$345,'Site Summary'!A390)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12"/>
  <sheetViews>
    <sheetView workbookViewId="0">
      <selection activeCell="A2" sqref="A2"/>
    </sheetView>
  </sheetViews>
  <sheetFormatPr defaultRowHeight="15"/>
  <cols>
    <col min="1" max="1" width="19.28515625" style="17" customWidth="1"/>
    <col min="2" max="2" width="19.28515625" style="20" customWidth="1"/>
  </cols>
  <sheetData>
    <row r="1" spans="1:3" ht="30">
      <c r="A1" s="14" t="s">
        <v>302</v>
      </c>
      <c r="B1" s="18"/>
      <c r="C1">
        <v>264</v>
      </c>
    </row>
    <row r="2" spans="1:3">
      <c r="A2" s="14"/>
      <c r="B2" s="18"/>
      <c r="C2">
        <v>264</v>
      </c>
    </row>
    <row r="3" spans="1:3">
      <c r="A3" s="14"/>
      <c r="B3" s="18"/>
      <c r="C3">
        <v>70</v>
      </c>
    </row>
    <row r="4" spans="1:3">
      <c r="A4"/>
      <c r="B4" s="19" t="s">
        <v>206</v>
      </c>
      <c r="C4" t="s">
        <v>300</v>
      </c>
    </row>
    <row r="5" spans="1:3">
      <c r="A5" s="15" t="s">
        <v>205</v>
      </c>
      <c r="B5" s="15" t="s">
        <v>207</v>
      </c>
      <c r="C5" t="s">
        <v>301</v>
      </c>
    </row>
    <row r="6" spans="1:3">
      <c r="A6" s="16">
        <v>6</v>
      </c>
      <c r="B6" s="9" t="s">
        <v>208</v>
      </c>
      <c r="C6">
        <v>603.07128367338601</v>
      </c>
    </row>
    <row r="7" spans="1:3">
      <c r="A7" s="16">
        <v>6</v>
      </c>
      <c r="B7" s="9" t="s">
        <v>208</v>
      </c>
      <c r="C7">
        <v>5944.4046385480751</v>
      </c>
    </row>
    <row r="8" spans="1:3">
      <c r="A8" s="16">
        <v>20</v>
      </c>
      <c r="B8" s="9" t="s">
        <v>209</v>
      </c>
      <c r="C8">
        <v>3.2890491089283773</v>
      </c>
    </row>
    <row r="9" spans="1:3">
      <c r="A9" s="16">
        <v>20</v>
      </c>
      <c r="B9" s="9" t="s">
        <v>209</v>
      </c>
      <c r="C9">
        <v>4.3209916778373856</v>
      </c>
    </row>
    <row r="10" spans="1:3">
      <c r="A10" s="16">
        <v>20</v>
      </c>
      <c r="B10" s="9" t="s">
        <v>209</v>
      </c>
      <c r="C10">
        <v>18.774442153275086</v>
      </c>
    </row>
    <row r="11" spans="1:3">
      <c r="A11" s="16">
        <v>20</v>
      </c>
      <c r="B11" s="9" t="s">
        <v>208</v>
      </c>
      <c r="C11">
        <v>9930.8914912568944</v>
      </c>
    </row>
    <row r="12" spans="1:3">
      <c r="A12" s="16">
        <v>20</v>
      </c>
      <c r="B12" s="9" t="s">
        <v>208</v>
      </c>
      <c r="C12">
        <v>12516.644635831342</v>
      </c>
    </row>
    <row r="13" spans="1:3">
      <c r="A13" s="16">
        <v>20</v>
      </c>
      <c r="B13" s="9" t="s">
        <v>208</v>
      </c>
      <c r="C13">
        <v>5120.4447933834244</v>
      </c>
    </row>
    <row r="14" spans="1:3">
      <c r="A14" s="16">
        <v>20</v>
      </c>
      <c r="B14" s="9" t="s">
        <v>208</v>
      </c>
      <c r="C14">
        <v>10741.679981088499</v>
      </c>
    </row>
    <row r="15" spans="1:3">
      <c r="A15" s="16">
        <v>23</v>
      </c>
      <c r="B15" s="9" t="s">
        <v>209</v>
      </c>
      <c r="C15">
        <v>12.587397981463408</v>
      </c>
    </row>
    <row r="16" spans="1:3">
      <c r="A16" s="16">
        <v>23</v>
      </c>
      <c r="B16" s="9" t="s">
        <v>208</v>
      </c>
      <c r="C16">
        <v>17.868905678674835</v>
      </c>
    </row>
    <row r="17" spans="1:3">
      <c r="A17" s="16">
        <v>23</v>
      </c>
      <c r="B17" s="9" t="s">
        <v>208</v>
      </c>
      <c r="C17">
        <v>1112.8116901509302</v>
      </c>
    </row>
    <row r="18" spans="1:3">
      <c r="A18" s="16">
        <v>23</v>
      </c>
      <c r="B18" s="9" t="s">
        <v>209</v>
      </c>
      <c r="C18">
        <v>1925.8393484534017</v>
      </c>
    </row>
    <row r="19" spans="1:3">
      <c r="A19" s="16">
        <v>23</v>
      </c>
      <c r="B19" s="9" t="s">
        <v>209</v>
      </c>
      <c r="C19">
        <v>3513.9150973043329</v>
      </c>
    </row>
    <row r="20" spans="1:3">
      <c r="A20" s="16">
        <v>23</v>
      </c>
      <c r="B20" s="9" t="s">
        <v>209</v>
      </c>
      <c r="C20">
        <v>5018.4409618004738</v>
      </c>
    </row>
    <row r="21" spans="1:3">
      <c r="A21" s="16">
        <v>23</v>
      </c>
      <c r="B21" s="9" t="s">
        <v>208</v>
      </c>
      <c r="C21">
        <v>10403.246783671799</v>
      </c>
    </row>
    <row r="22" spans="1:3">
      <c r="A22" s="16">
        <v>23</v>
      </c>
      <c r="B22" s="9" t="s">
        <v>208</v>
      </c>
      <c r="C22">
        <v>14620.615070884733</v>
      </c>
    </row>
    <row r="23" spans="1:3">
      <c r="A23" s="16">
        <v>24</v>
      </c>
      <c r="B23" s="9" t="s">
        <v>209</v>
      </c>
      <c r="C23">
        <v>0.3804773919845777</v>
      </c>
    </row>
    <row r="24" spans="1:3">
      <c r="A24" s="16">
        <v>24</v>
      </c>
      <c r="B24" s="9" t="s">
        <v>209</v>
      </c>
      <c r="C24">
        <v>73.929248744981265</v>
      </c>
    </row>
    <row r="25" spans="1:3">
      <c r="A25" s="16">
        <v>24</v>
      </c>
      <c r="B25" s="9" t="s">
        <v>208</v>
      </c>
      <c r="C25">
        <v>327.73969046410656</v>
      </c>
    </row>
    <row r="26" spans="1:3">
      <c r="A26" s="16">
        <v>24</v>
      </c>
      <c r="B26" s="9" t="s">
        <v>209</v>
      </c>
      <c r="C26">
        <v>721.04672356518904</v>
      </c>
    </row>
    <row r="27" spans="1:3">
      <c r="A27" s="16">
        <v>24</v>
      </c>
      <c r="B27" s="9" t="s">
        <v>208</v>
      </c>
      <c r="C27">
        <v>1197.1085577151862</v>
      </c>
    </row>
    <row r="28" spans="1:3">
      <c r="A28" s="16">
        <v>25</v>
      </c>
      <c r="B28" s="9" t="s">
        <v>209</v>
      </c>
      <c r="C28">
        <v>3.5653091171313469</v>
      </c>
    </row>
    <row r="29" spans="1:3">
      <c r="A29" s="16">
        <v>25</v>
      </c>
      <c r="B29" s="9" t="s">
        <v>208</v>
      </c>
      <c r="C29">
        <v>9.7868957727327466</v>
      </c>
    </row>
    <row r="30" spans="1:3">
      <c r="A30" s="16">
        <v>25</v>
      </c>
      <c r="B30" s="9" t="s">
        <v>209</v>
      </c>
      <c r="C30">
        <v>10.897511917144946</v>
      </c>
    </row>
    <row r="31" spans="1:3">
      <c r="A31" s="16">
        <v>25</v>
      </c>
      <c r="B31" s="9" t="s">
        <v>208</v>
      </c>
      <c r="C31">
        <v>55.213559937193004</v>
      </c>
    </row>
    <row r="32" spans="1:3">
      <c r="A32" s="16">
        <v>25</v>
      </c>
      <c r="B32" s="9" t="s">
        <v>208</v>
      </c>
      <c r="C32">
        <v>61.025233230807295</v>
      </c>
    </row>
    <row r="33" spans="1:3">
      <c r="A33" s="16">
        <v>25</v>
      </c>
      <c r="B33" s="9" t="s">
        <v>208</v>
      </c>
      <c r="C33">
        <v>554.25024442769893</v>
      </c>
    </row>
    <row r="34" spans="1:3">
      <c r="A34" s="16">
        <v>25</v>
      </c>
      <c r="B34" s="9" t="s">
        <v>210</v>
      </c>
      <c r="C34">
        <v>3207.4625512234738</v>
      </c>
    </row>
    <row r="35" spans="1:3">
      <c r="A35" s="16">
        <v>25</v>
      </c>
      <c r="B35" s="9" t="s">
        <v>208</v>
      </c>
      <c r="C35">
        <v>3236.8967965834786</v>
      </c>
    </row>
    <row r="36" spans="1:3">
      <c r="A36" s="16">
        <v>25</v>
      </c>
      <c r="B36" s="9" t="s">
        <v>208</v>
      </c>
      <c r="C36">
        <v>60226.164854290262</v>
      </c>
    </row>
    <row r="37" spans="1:3">
      <c r="A37" s="16">
        <v>25</v>
      </c>
      <c r="B37" s="9" t="s">
        <v>209</v>
      </c>
      <c r="C37">
        <v>28314.748596871337</v>
      </c>
    </row>
    <row r="38" spans="1:3">
      <c r="A38" s="16">
        <v>26</v>
      </c>
      <c r="B38" s="9" t="s">
        <v>209</v>
      </c>
      <c r="C38">
        <v>17.445568119215253</v>
      </c>
    </row>
    <row r="39" spans="1:3">
      <c r="A39" s="16">
        <v>26</v>
      </c>
      <c r="B39" s="9" t="s">
        <v>209</v>
      </c>
      <c r="C39">
        <v>60.556464892675713</v>
      </c>
    </row>
    <row r="40" spans="1:3">
      <c r="A40" s="16">
        <v>26</v>
      </c>
      <c r="B40" s="9" t="s">
        <v>208</v>
      </c>
      <c r="C40">
        <v>70.575250630052338</v>
      </c>
    </row>
    <row r="41" spans="1:3">
      <c r="A41" s="16">
        <v>26</v>
      </c>
      <c r="B41" s="9" t="s">
        <v>208</v>
      </c>
      <c r="C41">
        <v>980.55651172129581</v>
      </c>
    </row>
    <row r="42" spans="1:3">
      <c r="A42" s="16">
        <v>26</v>
      </c>
      <c r="B42" s="9" t="s">
        <v>209</v>
      </c>
      <c r="C42">
        <v>1131.041028009035</v>
      </c>
    </row>
    <row r="43" spans="1:3">
      <c r="A43" s="16">
        <v>26</v>
      </c>
      <c r="B43" s="9" t="s">
        <v>209</v>
      </c>
      <c r="C43">
        <v>1874.947127849842</v>
      </c>
    </row>
    <row r="44" spans="1:3">
      <c r="A44" s="16">
        <v>26</v>
      </c>
      <c r="B44" s="9" t="s">
        <v>208</v>
      </c>
      <c r="C44">
        <v>12241.898212634431</v>
      </c>
    </row>
    <row r="45" spans="1:3">
      <c r="A45" s="16">
        <v>26</v>
      </c>
      <c r="B45" s="9" t="s">
        <v>208</v>
      </c>
      <c r="C45">
        <v>4168.4715342312384</v>
      </c>
    </row>
    <row r="46" spans="1:3">
      <c r="A46" s="16">
        <v>26</v>
      </c>
      <c r="B46" s="9" t="s">
        <v>208</v>
      </c>
      <c r="C46">
        <v>12195.002196162141</v>
      </c>
    </row>
    <row r="47" spans="1:3">
      <c r="A47" s="16">
        <v>26</v>
      </c>
      <c r="B47" s="9" t="s">
        <v>208</v>
      </c>
      <c r="C47">
        <v>13604.629559216346</v>
      </c>
    </row>
    <row r="48" spans="1:3">
      <c r="A48" s="16">
        <v>26</v>
      </c>
      <c r="B48" s="9" t="s">
        <v>208</v>
      </c>
      <c r="C48">
        <v>23720.055959612007</v>
      </c>
    </row>
    <row r="49" spans="1:3">
      <c r="A49" s="16">
        <v>26</v>
      </c>
      <c r="B49" s="9" t="s">
        <v>208</v>
      </c>
      <c r="C49">
        <v>26422.449106777553</v>
      </c>
    </row>
    <row r="50" spans="1:3">
      <c r="A50" s="16">
        <v>27</v>
      </c>
      <c r="B50" s="9" t="s">
        <v>209</v>
      </c>
      <c r="C50">
        <v>474.26417234297708</v>
      </c>
    </row>
    <row r="51" spans="1:3">
      <c r="A51" s="16">
        <v>27</v>
      </c>
      <c r="B51" s="9" t="s">
        <v>209</v>
      </c>
      <c r="C51">
        <v>2040.5775163332999</v>
      </c>
    </row>
    <row r="52" spans="1:3">
      <c r="A52" s="16">
        <v>27</v>
      </c>
      <c r="B52" s="9" t="s">
        <v>208</v>
      </c>
      <c r="C52">
        <v>4111.4621657375556</v>
      </c>
    </row>
    <row r="53" spans="1:3">
      <c r="A53" s="16">
        <v>27</v>
      </c>
      <c r="B53" s="9" t="s">
        <v>208</v>
      </c>
      <c r="C53">
        <v>10581.98586726213</v>
      </c>
    </row>
    <row r="54" spans="1:3">
      <c r="A54" s="16">
        <v>27</v>
      </c>
      <c r="B54" s="9" t="s">
        <v>208</v>
      </c>
      <c r="C54">
        <v>29671.766095143357</v>
      </c>
    </row>
    <row r="55" spans="1:3">
      <c r="A55" s="16">
        <v>27</v>
      </c>
      <c r="B55" s="9" t="s">
        <v>208</v>
      </c>
      <c r="C55">
        <v>6.7056407275718604</v>
      </c>
    </row>
    <row r="56" spans="1:3">
      <c r="A56" s="16">
        <v>27</v>
      </c>
      <c r="B56" s="9" t="s">
        <v>210</v>
      </c>
      <c r="C56">
        <v>4.2164829318159835</v>
      </c>
    </row>
    <row r="57" spans="1:3">
      <c r="A57" s="16">
        <v>28</v>
      </c>
      <c r="B57" s="9" t="s">
        <v>209</v>
      </c>
      <c r="C57">
        <v>26.096766144680412</v>
      </c>
    </row>
    <row r="58" spans="1:3">
      <c r="A58" s="16">
        <v>28</v>
      </c>
      <c r="B58" s="9" t="s">
        <v>208</v>
      </c>
      <c r="C58">
        <v>694.82404888323106</v>
      </c>
    </row>
    <row r="59" spans="1:3">
      <c r="A59" s="16">
        <v>28</v>
      </c>
      <c r="B59" s="9" t="s">
        <v>208</v>
      </c>
      <c r="C59">
        <v>2006.1384938477804</v>
      </c>
    </row>
    <row r="60" spans="1:3">
      <c r="A60" s="16">
        <v>28</v>
      </c>
      <c r="B60" s="9" t="s">
        <v>208</v>
      </c>
      <c r="C60">
        <v>5138.6714187927319</v>
      </c>
    </row>
    <row r="61" spans="1:3">
      <c r="A61" s="16">
        <v>28</v>
      </c>
      <c r="B61" s="9" t="s">
        <v>208</v>
      </c>
      <c r="C61">
        <v>4491.5890949541954</v>
      </c>
    </row>
    <row r="62" spans="1:3">
      <c r="A62" s="16">
        <v>28</v>
      </c>
      <c r="B62" s="9" t="s">
        <v>208</v>
      </c>
      <c r="C62">
        <v>8317.2911037055637</v>
      </c>
    </row>
    <row r="63" spans="1:3">
      <c r="A63" s="16">
        <v>28</v>
      </c>
      <c r="B63" s="9" t="s">
        <v>208</v>
      </c>
      <c r="C63">
        <v>29644.888485364514</v>
      </c>
    </row>
    <row r="64" spans="1:3">
      <c r="A64" s="16">
        <v>28</v>
      </c>
      <c r="B64" s="9" t="s">
        <v>208</v>
      </c>
      <c r="C64">
        <v>17423.984332487373</v>
      </c>
    </row>
    <row r="65" spans="1:3">
      <c r="A65" s="16">
        <v>29</v>
      </c>
      <c r="B65" s="9" t="s">
        <v>209</v>
      </c>
      <c r="C65">
        <v>48.322212737441873</v>
      </c>
    </row>
    <row r="66" spans="1:3">
      <c r="A66" s="16">
        <v>29</v>
      </c>
      <c r="B66" s="9" t="s">
        <v>208</v>
      </c>
      <c r="C66">
        <v>2069.0981074977844</v>
      </c>
    </row>
    <row r="67" spans="1:3">
      <c r="A67" s="16">
        <v>29</v>
      </c>
      <c r="B67" s="9" t="s">
        <v>209</v>
      </c>
      <c r="C67">
        <v>498.17777986288934</v>
      </c>
    </row>
    <row r="68" spans="1:3">
      <c r="A68" s="16">
        <v>29</v>
      </c>
      <c r="B68" s="9" t="s">
        <v>209</v>
      </c>
      <c r="C68">
        <v>3231.995763147625</v>
      </c>
    </row>
    <row r="69" spans="1:3">
      <c r="A69" s="16">
        <v>29</v>
      </c>
      <c r="B69" s="9" t="s">
        <v>208</v>
      </c>
      <c r="C69">
        <v>13892.285461769425</v>
      </c>
    </row>
    <row r="70" spans="1:3">
      <c r="A70" s="16">
        <v>32</v>
      </c>
      <c r="B70" s="9" t="s">
        <v>210</v>
      </c>
      <c r="C70">
        <v>1287.064455264996</v>
      </c>
    </row>
    <row r="71" spans="1:3">
      <c r="A71" s="16">
        <v>32</v>
      </c>
      <c r="B71" s="9" t="s">
        <v>208</v>
      </c>
      <c r="C71">
        <v>4476.3066181990125</v>
      </c>
    </row>
    <row r="72" spans="1:3">
      <c r="A72" s="16">
        <v>32</v>
      </c>
      <c r="B72" s="9" t="s">
        <v>208</v>
      </c>
      <c r="C72">
        <v>2275.954393984558</v>
      </c>
    </row>
    <row r="73" spans="1:3">
      <c r="A73" s="16">
        <v>32</v>
      </c>
      <c r="B73" s="9" t="s">
        <v>208</v>
      </c>
      <c r="C73">
        <v>10997.590902389651</v>
      </c>
    </row>
    <row r="74" spans="1:3">
      <c r="A74" s="16">
        <v>32</v>
      </c>
      <c r="B74" s="9" t="s">
        <v>208</v>
      </c>
      <c r="C74">
        <v>7798.5841097488692</v>
      </c>
    </row>
    <row r="75" spans="1:3">
      <c r="A75" s="16">
        <v>32</v>
      </c>
      <c r="B75" s="9" t="s">
        <v>208</v>
      </c>
      <c r="C75">
        <v>16044.416514570026</v>
      </c>
    </row>
    <row r="76" spans="1:3">
      <c r="A76" s="16">
        <v>32</v>
      </c>
      <c r="B76" s="9" t="s">
        <v>208</v>
      </c>
      <c r="C76">
        <v>39056.290147417305</v>
      </c>
    </row>
    <row r="77" spans="1:3">
      <c r="A77" s="16">
        <v>32</v>
      </c>
      <c r="B77" s="9" t="s">
        <v>208</v>
      </c>
      <c r="C77">
        <v>26946.276243044857</v>
      </c>
    </row>
    <row r="78" spans="1:3">
      <c r="A78" s="16">
        <v>32</v>
      </c>
      <c r="B78" s="9" t="s">
        <v>208</v>
      </c>
      <c r="C78">
        <v>52810.624824174709</v>
      </c>
    </row>
    <row r="79" spans="1:3">
      <c r="A79" s="16">
        <v>33</v>
      </c>
      <c r="B79" s="9" t="s">
        <v>209</v>
      </c>
      <c r="C79">
        <v>1.684186451206888</v>
      </c>
    </row>
    <row r="80" spans="1:3">
      <c r="A80" s="16">
        <v>33</v>
      </c>
      <c r="B80" s="9" t="s">
        <v>210</v>
      </c>
      <c r="C80">
        <v>243.32120198402208</v>
      </c>
    </row>
    <row r="81" spans="1:3">
      <c r="A81" s="16">
        <v>33</v>
      </c>
      <c r="B81" s="9" t="s">
        <v>208</v>
      </c>
      <c r="C81">
        <v>284.05543459709077</v>
      </c>
    </row>
    <row r="82" spans="1:3">
      <c r="A82" s="16">
        <v>33</v>
      </c>
      <c r="B82" s="9" t="s">
        <v>209</v>
      </c>
      <c r="C82">
        <v>323.99112599305352</v>
      </c>
    </row>
    <row r="83" spans="1:3">
      <c r="A83" s="16">
        <v>33</v>
      </c>
      <c r="B83" s="9" t="s">
        <v>208</v>
      </c>
      <c r="C83">
        <v>1048.7890721344886</v>
      </c>
    </row>
    <row r="84" spans="1:3">
      <c r="A84" s="16">
        <v>33</v>
      </c>
      <c r="B84" s="9" t="s">
        <v>208</v>
      </c>
      <c r="C84">
        <v>2656.1670750960075</v>
      </c>
    </row>
    <row r="85" spans="1:3">
      <c r="A85" s="16">
        <v>33</v>
      </c>
      <c r="B85" s="9" t="s">
        <v>210</v>
      </c>
      <c r="C85">
        <v>5820.8738278987566</v>
      </c>
    </row>
    <row r="86" spans="1:3">
      <c r="A86" s="16">
        <v>33</v>
      </c>
      <c r="B86" s="9" t="s">
        <v>209</v>
      </c>
      <c r="C86">
        <v>4954.1309416488875</v>
      </c>
    </row>
    <row r="87" spans="1:3">
      <c r="A87" s="16">
        <v>33</v>
      </c>
      <c r="B87" s="9" t="s">
        <v>209</v>
      </c>
      <c r="C87">
        <v>5077.4391168329412</v>
      </c>
    </row>
    <row r="88" spans="1:3">
      <c r="A88" s="16">
        <v>33</v>
      </c>
      <c r="B88" s="9" t="s">
        <v>210</v>
      </c>
      <c r="C88">
        <v>11665.95592802906</v>
      </c>
    </row>
    <row r="89" spans="1:3">
      <c r="A89" s="16">
        <v>33</v>
      </c>
      <c r="B89" s="9" t="s">
        <v>208</v>
      </c>
      <c r="C89">
        <v>15232.02577487447</v>
      </c>
    </row>
    <row r="90" spans="1:3">
      <c r="A90" s="16">
        <v>33</v>
      </c>
      <c r="B90" s="9" t="s">
        <v>210</v>
      </c>
      <c r="C90">
        <v>25610.946010274074</v>
      </c>
    </row>
    <row r="91" spans="1:3">
      <c r="A91" s="16">
        <v>33</v>
      </c>
      <c r="B91" s="9" t="s">
        <v>210</v>
      </c>
      <c r="C91">
        <v>18072.544280009071</v>
      </c>
    </row>
    <row r="92" spans="1:3">
      <c r="A92" s="16">
        <v>33</v>
      </c>
      <c r="B92" s="9" t="s">
        <v>208</v>
      </c>
      <c r="C92">
        <v>107347.45978708111</v>
      </c>
    </row>
    <row r="93" spans="1:3">
      <c r="A93" s="16">
        <v>36</v>
      </c>
      <c r="B93" s="9" t="s">
        <v>211</v>
      </c>
      <c r="C93">
        <v>10.785845222222628</v>
      </c>
    </row>
    <row r="94" spans="1:3">
      <c r="A94" s="16">
        <v>36</v>
      </c>
      <c r="B94" s="9" t="s">
        <v>209</v>
      </c>
      <c r="C94">
        <v>53.683750111183898</v>
      </c>
    </row>
    <row r="95" spans="1:3">
      <c r="A95" s="16">
        <v>36</v>
      </c>
      <c r="B95" s="9" t="s">
        <v>208</v>
      </c>
      <c r="C95">
        <v>338.73277091529764</v>
      </c>
    </row>
    <row r="96" spans="1:3">
      <c r="A96" s="16">
        <v>36</v>
      </c>
      <c r="B96" s="9" t="s">
        <v>209</v>
      </c>
      <c r="C96">
        <v>474.13328929549863</v>
      </c>
    </row>
    <row r="97" spans="1:3">
      <c r="A97" s="16">
        <v>36</v>
      </c>
      <c r="B97" s="9" t="s">
        <v>209</v>
      </c>
      <c r="C97">
        <v>1015.4406330294688</v>
      </c>
    </row>
    <row r="98" spans="1:3">
      <c r="A98" s="16">
        <v>36</v>
      </c>
      <c r="B98" s="9" t="s">
        <v>211</v>
      </c>
      <c r="C98">
        <v>1120.9222791020873</v>
      </c>
    </row>
    <row r="99" spans="1:3">
      <c r="A99" s="16">
        <v>36</v>
      </c>
      <c r="B99" s="9" t="s">
        <v>208</v>
      </c>
      <c r="C99">
        <v>1343.6706616410318</v>
      </c>
    </row>
    <row r="100" spans="1:3">
      <c r="A100" s="16">
        <v>36</v>
      </c>
      <c r="B100" s="9" t="s">
        <v>208</v>
      </c>
      <c r="C100">
        <v>1915.7073857250214</v>
      </c>
    </row>
    <row r="101" spans="1:3">
      <c r="A101" s="16">
        <v>36</v>
      </c>
      <c r="B101" s="9" t="s">
        <v>208</v>
      </c>
      <c r="C101">
        <v>2725.0799048205577</v>
      </c>
    </row>
    <row r="102" spans="1:3">
      <c r="A102" s="16">
        <v>36</v>
      </c>
      <c r="B102" s="9" t="s">
        <v>209</v>
      </c>
      <c r="C102">
        <v>1898.8196308312422</v>
      </c>
    </row>
    <row r="103" spans="1:3">
      <c r="A103" s="16">
        <v>36</v>
      </c>
      <c r="B103" s="9" t="s">
        <v>208</v>
      </c>
      <c r="C103">
        <v>9604.1023476960308</v>
      </c>
    </row>
    <row r="104" spans="1:3">
      <c r="A104" s="16">
        <v>36</v>
      </c>
      <c r="B104" s="9" t="s">
        <v>208</v>
      </c>
      <c r="C104">
        <v>17009.563832012271</v>
      </c>
    </row>
    <row r="105" spans="1:3">
      <c r="A105" s="16">
        <v>36</v>
      </c>
      <c r="B105" s="9" t="s">
        <v>208</v>
      </c>
      <c r="C105">
        <v>8457.8963222699422</v>
      </c>
    </row>
    <row r="106" spans="1:3">
      <c r="A106" s="16">
        <v>36</v>
      </c>
      <c r="B106" s="9" t="s">
        <v>208</v>
      </c>
      <c r="C106">
        <v>17900.421317443066</v>
      </c>
    </row>
    <row r="107" spans="1:3">
      <c r="A107" s="16">
        <v>36</v>
      </c>
      <c r="B107" s="9" t="s">
        <v>208</v>
      </c>
      <c r="C107">
        <v>24638.076618311527</v>
      </c>
    </row>
    <row r="108" spans="1:3">
      <c r="A108" s="16">
        <v>36</v>
      </c>
      <c r="B108" s="9" t="s">
        <v>208</v>
      </c>
      <c r="C108">
        <v>55871.214068302455</v>
      </c>
    </row>
    <row r="109" spans="1:3">
      <c r="A109" s="16">
        <v>36</v>
      </c>
      <c r="B109" s="9" t="s">
        <v>208</v>
      </c>
      <c r="C109">
        <v>71232.270549485227</v>
      </c>
    </row>
    <row r="110" spans="1:3">
      <c r="A110" s="16">
        <v>36</v>
      </c>
      <c r="B110" s="9" t="s">
        <v>210</v>
      </c>
      <c r="C110">
        <v>169677.39685569302</v>
      </c>
    </row>
    <row r="111" spans="1:3">
      <c r="A111" s="16">
        <v>36</v>
      </c>
      <c r="B111" s="9" t="s">
        <v>208</v>
      </c>
      <c r="C111">
        <v>207990.90561468812</v>
      </c>
    </row>
    <row r="112" spans="1:3">
      <c r="A112" s="16">
        <v>37</v>
      </c>
      <c r="B112" s="9" t="s">
        <v>208</v>
      </c>
      <c r="C112">
        <v>21524.924370966593</v>
      </c>
    </row>
    <row r="113" spans="1:3">
      <c r="A113" s="16">
        <v>38</v>
      </c>
      <c r="B113" s="9" t="s">
        <v>209</v>
      </c>
      <c r="C113">
        <v>10.249411718414722</v>
      </c>
    </row>
    <row r="114" spans="1:3">
      <c r="A114" s="16">
        <v>38</v>
      </c>
      <c r="B114" s="9" t="s">
        <v>208</v>
      </c>
      <c r="C114">
        <v>57.798470111301917</v>
      </c>
    </row>
    <row r="115" spans="1:3">
      <c r="A115" s="16">
        <v>38</v>
      </c>
      <c r="B115" s="9" t="s">
        <v>208</v>
      </c>
      <c r="C115">
        <v>2911.5888298333844</v>
      </c>
    </row>
    <row r="116" spans="1:3">
      <c r="A116" s="16">
        <v>38</v>
      </c>
      <c r="B116" s="9" t="s">
        <v>208</v>
      </c>
      <c r="C116">
        <v>3573.7054653801515</v>
      </c>
    </row>
    <row r="117" spans="1:3">
      <c r="A117" s="16">
        <v>38</v>
      </c>
      <c r="B117" s="9" t="s">
        <v>208</v>
      </c>
      <c r="C117">
        <v>23952.995524561848</v>
      </c>
    </row>
    <row r="118" spans="1:3">
      <c r="A118" s="16">
        <v>38</v>
      </c>
      <c r="B118" s="9" t="s">
        <v>208</v>
      </c>
      <c r="C118">
        <v>21883.673110482701</v>
      </c>
    </row>
    <row r="119" spans="1:3">
      <c r="A119" s="16">
        <v>39</v>
      </c>
      <c r="B119" s="9" t="s">
        <v>208</v>
      </c>
      <c r="C119">
        <v>2.2047514463738449</v>
      </c>
    </row>
    <row r="120" spans="1:3">
      <c r="A120" s="16">
        <v>39</v>
      </c>
      <c r="B120" s="9" t="s">
        <v>208</v>
      </c>
      <c r="C120">
        <v>16.907472624805127</v>
      </c>
    </row>
    <row r="121" spans="1:3">
      <c r="A121" s="16">
        <v>39</v>
      </c>
      <c r="B121" s="9" t="s">
        <v>209</v>
      </c>
      <c r="C121">
        <v>52.683750273282349</v>
      </c>
    </row>
    <row r="122" spans="1:3">
      <c r="A122" s="16">
        <v>39</v>
      </c>
      <c r="B122" s="9" t="s">
        <v>208</v>
      </c>
      <c r="C122">
        <v>214.77209817013687</v>
      </c>
    </row>
    <row r="123" spans="1:3">
      <c r="A123" s="16">
        <v>39</v>
      </c>
      <c r="B123" s="9" t="s">
        <v>208</v>
      </c>
      <c r="C123">
        <v>40878.132264180284</v>
      </c>
    </row>
    <row r="124" spans="1:3">
      <c r="A124" s="16">
        <v>41</v>
      </c>
      <c r="B124" s="9" t="s">
        <v>209</v>
      </c>
      <c r="C124">
        <v>21.373161656015139</v>
      </c>
    </row>
    <row r="125" spans="1:3">
      <c r="A125" s="16">
        <v>41</v>
      </c>
      <c r="B125" s="9" t="s">
        <v>209</v>
      </c>
      <c r="C125">
        <v>29.972264175715083</v>
      </c>
    </row>
    <row r="126" spans="1:3">
      <c r="A126" s="16">
        <v>41</v>
      </c>
      <c r="B126" s="9" t="s">
        <v>209</v>
      </c>
      <c r="C126">
        <v>111.18375769754921</v>
      </c>
    </row>
    <row r="127" spans="1:3">
      <c r="A127" s="16">
        <v>41</v>
      </c>
      <c r="B127" s="9" t="s">
        <v>208</v>
      </c>
      <c r="C127">
        <v>374.49117348996288</v>
      </c>
    </row>
    <row r="128" spans="1:3">
      <c r="A128" s="16">
        <v>41</v>
      </c>
      <c r="B128" s="9" t="s">
        <v>209</v>
      </c>
      <c r="C128">
        <v>625.06806246384554</v>
      </c>
    </row>
    <row r="129" spans="1:3">
      <c r="A129" s="16">
        <v>41</v>
      </c>
      <c r="B129" s="9" t="s">
        <v>208</v>
      </c>
      <c r="C129">
        <v>2176.8609209609513</v>
      </c>
    </row>
    <row r="130" spans="1:3">
      <c r="A130" s="16">
        <v>41</v>
      </c>
      <c r="B130" s="9" t="s">
        <v>208</v>
      </c>
      <c r="C130">
        <v>2084.6650569086546</v>
      </c>
    </row>
    <row r="131" spans="1:3">
      <c r="A131" s="16">
        <v>41</v>
      </c>
      <c r="B131" s="9" t="s">
        <v>208</v>
      </c>
      <c r="C131">
        <v>2353.024001724481</v>
      </c>
    </row>
    <row r="132" spans="1:3">
      <c r="A132" s="16">
        <v>41</v>
      </c>
      <c r="B132" s="9" t="s">
        <v>208</v>
      </c>
      <c r="C132">
        <v>2776.1727711943258</v>
      </c>
    </row>
    <row r="133" spans="1:3">
      <c r="A133" s="16">
        <v>41</v>
      </c>
      <c r="B133" s="9" t="s">
        <v>208</v>
      </c>
      <c r="C133">
        <v>2518.1253349018334</v>
      </c>
    </row>
    <row r="134" spans="1:3">
      <c r="A134" s="16">
        <v>41</v>
      </c>
      <c r="B134" s="9" t="s">
        <v>208</v>
      </c>
      <c r="C134">
        <v>6528.4562559531641</v>
      </c>
    </row>
    <row r="135" spans="1:3">
      <c r="A135" s="16">
        <v>41</v>
      </c>
      <c r="B135" s="9" t="s">
        <v>208</v>
      </c>
      <c r="C135">
        <v>6212.8436047591931</v>
      </c>
    </row>
    <row r="136" spans="1:3">
      <c r="A136" s="16">
        <v>41</v>
      </c>
      <c r="B136" s="9" t="s">
        <v>208</v>
      </c>
      <c r="C136">
        <v>16125.961078990998</v>
      </c>
    </row>
    <row r="137" spans="1:3">
      <c r="A137" s="16">
        <v>41</v>
      </c>
      <c r="B137" s="9" t="s">
        <v>208</v>
      </c>
      <c r="C137">
        <v>8349.0391045623819</v>
      </c>
    </row>
    <row r="138" spans="1:3">
      <c r="A138" s="16">
        <v>41</v>
      </c>
      <c r="B138" s="9" t="s">
        <v>208</v>
      </c>
      <c r="C138">
        <v>8534.5483551622438</v>
      </c>
    </row>
    <row r="139" spans="1:3">
      <c r="A139" s="16">
        <v>41</v>
      </c>
      <c r="B139" s="9" t="s">
        <v>208</v>
      </c>
      <c r="C139">
        <v>17470.287478078073</v>
      </c>
    </row>
    <row r="140" spans="1:3">
      <c r="A140" s="16">
        <v>41</v>
      </c>
      <c r="B140" s="9" t="s">
        <v>208</v>
      </c>
      <c r="C140">
        <v>14426.866296375527</v>
      </c>
    </row>
    <row r="141" spans="1:3">
      <c r="A141" s="16">
        <v>41</v>
      </c>
      <c r="B141" s="9" t="s">
        <v>208</v>
      </c>
      <c r="C141">
        <v>15489.683210483539</v>
      </c>
    </row>
    <row r="142" spans="1:3">
      <c r="A142" s="16">
        <v>41</v>
      </c>
      <c r="B142" s="9" t="s">
        <v>208</v>
      </c>
      <c r="C142">
        <v>10155.821095625924</v>
      </c>
    </row>
    <row r="143" spans="1:3">
      <c r="A143" s="16">
        <v>41</v>
      </c>
      <c r="B143" s="9" t="s">
        <v>208</v>
      </c>
      <c r="C143">
        <v>30842.33450102339</v>
      </c>
    </row>
    <row r="144" spans="1:3">
      <c r="A144" s="16">
        <v>41</v>
      </c>
      <c r="B144" s="9" t="s">
        <v>208</v>
      </c>
      <c r="C144">
        <v>30366.710075604075</v>
      </c>
    </row>
    <row r="145" spans="1:3">
      <c r="A145" s="16">
        <v>41</v>
      </c>
      <c r="B145" s="9" t="s">
        <v>209</v>
      </c>
      <c r="C145">
        <v>31708.548095873153</v>
      </c>
    </row>
    <row r="146" spans="1:3">
      <c r="A146" s="16">
        <v>41</v>
      </c>
      <c r="B146" s="9" t="s">
        <v>208</v>
      </c>
      <c r="C146">
        <v>35210.970337624451</v>
      </c>
    </row>
    <row r="147" spans="1:3">
      <c r="A147" s="16">
        <v>41</v>
      </c>
      <c r="B147" s="9" t="s">
        <v>208</v>
      </c>
      <c r="C147">
        <v>34903.763939699536</v>
      </c>
    </row>
    <row r="148" spans="1:3">
      <c r="A148" s="16">
        <v>41</v>
      </c>
      <c r="B148" s="9" t="s">
        <v>208</v>
      </c>
      <c r="C148">
        <v>39528.927248997265</v>
      </c>
    </row>
    <row r="149" spans="1:3">
      <c r="A149" s="16">
        <v>41</v>
      </c>
      <c r="B149" s="9" t="s">
        <v>208</v>
      </c>
      <c r="C149">
        <v>41849.907676221614</v>
      </c>
    </row>
    <row r="150" spans="1:3">
      <c r="A150" s="16">
        <v>41</v>
      </c>
      <c r="B150" s="9" t="s">
        <v>208</v>
      </c>
      <c r="C150">
        <v>58953.993260936768</v>
      </c>
    </row>
    <row r="151" spans="1:3">
      <c r="A151" s="16">
        <v>41</v>
      </c>
      <c r="B151" s="9" t="s">
        <v>208</v>
      </c>
      <c r="C151">
        <v>35529.850137998008</v>
      </c>
    </row>
    <row r="152" spans="1:3">
      <c r="A152" s="16">
        <v>41</v>
      </c>
      <c r="B152" s="9" t="s">
        <v>208</v>
      </c>
      <c r="C152">
        <v>6.7056531390344594</v>
      </c>
    </row>
    <row r="153" spans="1:3">
      <c r="A153" s="16">
        <v>44</v>
      </c>
      <c r="B153" s="9" t="s">
        <v>209</v>
      </c>
      <c r="C153">
        <v>39.486991624624281</v>
      </c>
    </row>
    <row r="154" spans="1:3">
      <c r="A154" s="16">
        <v>44</v>
      </c>
      <c r="B154" s="9" t="s">
        <v>209</v>
      </c>
      <c r="C154">
        <v>203.69463328987172</v>
      </c>
    </row>
    <row r="155" spans="1:3">
      <c r="A155" s="16">
        <v>44</v>
      </c>
      <c r="B155" s="9" t="s">
        <v>208</v>
      </c>
      <c r="C155">
        <v>1513.823821527131</v>
      </c>
    </row>
    <row r="156" spans="1:3">
      <c r="A156" s="16">
        <v>55</v>
      </c>
      <c r="B156" s="9" t="s">
        <v>209</v>
      </c>
      <c r="C156">
        <v>2.7476443465135798</v>
      </c>
    </row>
    <row r="157" spans="1:3">
      <c r="A157" s="16">
        <v>55</v>
      </c>
      <c r="B157" s="9" t="s">
        <v>209</v>
      </c>
      <c r="C157">
        <v>1764.9806142186737</v>
      </c>
    </row>
    <row r="158" spans="1:3">
      <c r="A158" s="16">
        <v>55</v>
      </c>
      <c r="B158" s="9" t="s">
        <v>210</v>
      </c>
      <c r="C158">
        <v>2520.2292686663582</v>
      </c>
    </row>
    <row r="159" spans="1:3">
      <c r="A159" s="16">
        <v>55</v>
      </c>
      <c r="B159" s="9" t="s">
        <v>208</v>
      </c>
      <c r="C159">
        <v>27264.57159528372</v>
      </c>
    </row>
    <row r="160" spans="1:3">
      <c r="A160" s="16">
        <v>55</v>
      </c>
      <c r="B160" s="9" t="s">
        <v>208</v>
      </c>
      <c r="C160">
        <v>353816.1983506754</v>
      </c>
    </row>
    <row r="161" spans="1:3">
      <c r="A161" s="16">
        <v>57</v>
      </c>
      <c r="B161" s="9" t="s">
        <v>210</v>
      </c>
      <c r="C161">
        <v>27.585378101620982</v>
      </c>
    </row>
    <row r="162" spans="1:3">
      <c r="A162" s="16">
        <v>57</v>
      </c>
      <c r="B162" s="9" t="s">
        <v>209</v>
      </c>
      <c r="C162">
        <v>3913.7415045985076</v>
      </c>
    </row>
    <row r="163" spans="1:3">
      <c r="A163" s="16">
        <v>63</v>
      </c>
      <c r="B163" s="9" t="s">
        <v>208</v>
      </c>
      <c r="C163">
        <v>23.42447550059833</v>
      </c>
    </row>
    <row r="164" spans="1:3">
      <c r="A164" s="16">
        <v>98</v>
      </c>
      <c r="B164" s="9" t="s">
        <v>208</v>
      </c>
      <c r="C164">
        <v>5387.112609810616</v>
      </c>
    </row>
    <row r="165" spans="1:3">
      <c r="A165" s="16">
        <v>98</v>
      </c>
      <c r="B165" s="9" t="s">
        <v>208</v>
      </c>
      <c r="C165">
        <v>20815.68647661155</v>
      </c>
    </row>
    <row r="166" spans="1:3">
      <c r="A166" s="16">
        <v>110</v>
      </c>
      <c r="B166" s="9" t="s">
        <v>208</v>
      </c>
      <c r="C166">
        <v>868.31068376678945</v>
      </c>
    </row>
    <row r="167" spans="1:3">
      <c r="A167" s="16">
        <v>110</v>
      </c>
      <c r="B167" s="9" t="s">
        <v>208</v>
      </c>
      <c r="C167">
        <v>308.74375641286673</v>
      </c>
    </row>
    <row r="168" spans="1:3">
      <c r="A168" s="16">
        <v>110</v>
      </c>
      <c r="B168" s="9" t="s">
        <v>209</v>
      </c>
      <c r="C168">
        <v>11850.062892124486</v>
      </c>
    </row>
    <row r="169" spans="1:3">
      <c r="A169" s="16">
        <v>111</v>
      </c>
      <c r="B169" s="9" t="s">
        <v>208</v>
      </c>
      <c r="C169">
        <v>10049.557952783016</v>
      </c>
    </row>
    <row r="170" spans="1:3">
      <c r="A170" s="16">
        <v>125</v>
      </c>
      <c r="B170" s="9" t="s">
        <v>209</v>
      </c>
      <c r="C170">
        <v>44.570152284519111</v>
      </c>
    </row>
    <row r="171" spans="1:3">
      <c r="A171" s="16">
        <v>125</v>
      </c>
      <c r="B171" s="9" t="s">
        <v>208</v>
      </c>
      <c r="C171">
        <v>8464.7620583734115</v>
      </c>
    </row>
    <row r="172" spans="1:3">
      <c r="A172" s="16">
        <v>126</v>
      </c>
      <c r="B172" s="9" t="s">
        <v>209</v>
      </c>
      <c r="C172">
        <v>0.81182878355509791</v>
      </c>
    </row>
    <row r="173" spans="1:3">
      <c r="A173" s="16">
        <v>126</v>
      </c>
      <c r="B173" s="9" t="s">
        <v>208</v>
      </c>
      <c r="C173">
        <v>1191.4309290872313</v>
      </c>
    </row>
    <row r="174" spans="1:3">
      <c r="A174" s="16">
        <v>126</v>
      </c>
      <c r="B174" s="9" t="s">
        <v>208</v>
      </c>
      <c r="C174">
        <v>2182.6604106628843</v>
      </c>
    </row>
    <row r="175" spans="1:3">
      <c r="A175" s="16">
        <v>130</v>
      </c>
      <c r="B175" s="9" t="s">
        <v>208</v>
      </c>
      <c r="C175">
        <v>33274.91993553361</v>
      </c>
    </row>
    <row r="176" spans="1:3">
      <c r="A176" s="16">
        <v>132</v>
      </c>
      <c r="B176" s="9" t="s">
        <v>209</v>
      </c>
      <c r="C176">
        <v>6.4903071861743544E-2</v>
      </c>
    </row>
    <row r="177" spans="1:3">
      <c r="A177" s="16">
        <v>132</v>
      </c>
      <c r="B177" s="9" t="s">
        <v>209</v>
      </c>
      <c r="C177">
        <v>18.801465870532873</v>
      </c>
    </row>
    <row r="178" spans="1:3">
      <c r="A178" s="16">
        <v>132</v>
      </c>
      <c r="B178" s="9" t="s">
        <v>208</v>
      </c>
      <c r="C178">
        <v>52.415532137532701</v>
      </c>
    </row>
    <row r="179" spans="1:3">
      <c r="A179" s="16">
        <v>134</v>
      </c>
      <c r="B179" s="9" t="s">
        <v>208</v>
      </c>
      <c r="C179">
        <v>1.8563437676454921</v>
      </c>
    </row>
    <row r="180" spans="1:3">
      <c r="A180" s="16">
        <v>134</v>
      </c>
      <c r="B180" s="9" t="s">
        <v>209</v>
      </c>
      <c r="C180">
        <v>0.16911292621185953</v>
      </c>
    </row>
    <row r="181" spans="1:3">
      <c r="A181" s="16">
        <v>136</v>
      </c>
      <c r="B181" s="9" t="s">
        <v>209</v>
      </c>
      <c r="C181">
        <v>2.6505777191316082</v>
      </c>
    </row>
    <row r="182" spans="1:3">
      <c r="A182" s="16">
        <v>136</v>
      </c>
      <c r="B182" s="9" t="s">
        <v>209</v>
      </c>
      <c r="C182">
        <v>21.958724421691063</v>
      </c>
    </row>
    <row r="183" spans="1:3">
      <c r="A183" s="16">
        <v>136</v>
      </c>
      <c r="B183" s="9" t="s">
        <v>209</v>
      </c>
      <c r="C183">
        <v>51.480982115835907</v>
      </c>
    </row>
    <row r="184" spans="1:3">
      <c r="A184" s="16">
        <v>136</v>
      </c>
      <c r="B184" s="9" t="s">
        <v>210</v>
      </c>
      <c r="C184">
        <v>64.039719437732273</v>
      </c>
    </row>
    <row r="185" spans="1:3">
      <c r="A185" s="16">
        <v>136</v>
      </c>
      <c r="B185" s="9" t="s">
        <v>209</v>
      </c>
      <c r="C185">
        <v>337.2628418357495</v>
      </c>
    </row>
    <row r="186" spans="1:3">
      <c r="A186" s="16">
        <v>136</v>
      </c>
      <c r="B186" s="9" t="s">
        <v>210</v>
      </c>
      <c r="C186">
        <v>1536.6804500596725</v>
      </c>
    </row>
    <row r="187" spans="1:3">
      <c r="A187" s="16">
        <v>138</v>
      </c>
      <c r="B187" s="9" t="s">
        <v>209</v>
      </c>
      <c r="C187">
        <v>6.7071430832610996</v>
      </c>
    </row>
    <row r="188" spans="1:3">
      <c r="A188" s="16">
        <v>138</v>
      </c>
      <c r="B188" s="9" t="s">
        <v>208</v>
      </c>
      <c r="C188">
        <v>7.285345741017899</v>
      </c>
    </row>
    <row r="189" spans="1:3">
      <c r="A189" s="16">
        <v>138</v>
      </c>
      <c r="B189" s="9" t="s">
        <v>208</v>
      </c>
      <c r="C189">
        <v>275.49205344067292</v>
      </c>
    </row>
    <row r="190" spans="1:3">
      <c r="A190" s="16">
        <v>138</v>
      </c>
      <c r="B190" s="9" t="s">
        <v>208</v>
      </c>
      <c r="C190">
        <v>1814.5771197899126</v>
      </c>
    </row>
    <row r="191" spans="1:3">
      <c r="A191" s="16">
        <v>139</v>
      </c>
      <c r="B191" s="9" t="s">
        <v>210</v>
      </c>
      <c r="C191">
        <v>0.55330963557848789</v>
      </c>
    </row>
    <row r="192" spans="1:3">
      <c r="A192" s="16">
        <v>139</v>
      </c>
      <c r="B192" s="9" t="s">
        <v>208</v>
      </c>
      <c r="C192">
        <v>8304.1451989373763</v>
      </c>
    </row>
    <row r="193" spans="1:3">
      <c r="A193" s="16">
        <v>141</v>
      </c>
      <c r="B193" s="9" t="s">
        <v>209</v>
      </c>
      <c r="C193">
        <v>2.8468975405696137</v>
      </c>
    </row>
    <row r="194" spans="1:3">
      <c r="A194" s="16">
        <v>141</v>
      </c>
      <c r="B194" s="9" t="s">
        <v>209</v>
      </c>
      <c r="C194">
        <v>2.78769634257567</v>
      </c>
    </row>
    <row r="195" spans="1:3">
      <c r="A195" s="16">
        <v>141</v>
      </c>
      <c r="B195" s="9" t="s">
        <v>208</v>
      </c>
      <c r="C195">
        <v>14368.245076401434</v>
      </c>
    </row>
    <row r="196" spans="1:3">
      <c r="A196" s="16">
        <v>142</v>
      </c>
      <c r="B196" s="9" t="s">
        <v>209</v>
      </c>
      <c r="C196">
        <v>22.8290072488319</v>
      </c>
    </row>
    <row r="197" spans="1:3">
      <c r="A197" s="16">
        <v>142</v>
      </c>
      <c r="B197" s="9" t="s">
        <v>209</v>
      </c>
      <c r="C197">
        <v>54.870158796106239</v>
      </c>
    </row>
    <row r="198" spans="1:3">
      <c r="A198" s="16">
        <v>142</v>
      </c>
      <c r="B198" s="9" t="s">
        <v>208</v>
      </c>
      <c r="C198">
        <v>14010.132507888593</v>
      </c>
    </row>
    <row r="199" spans="1:3">
      <c r="A199" s="16">
        <v>142</v>
      </c>
      <c r="B199" s="9" t="s">
        <v>210</v>
      </c>
      <c r="C199">
        <v>36019.71451975435</v>
      </c>
    </row>
    <row r="200" spans="1:3">
      <c r="A200" s="16">
        <v>143</v>
      </c>
      <c r="B200" s="9" t="s">
        <v>209</v>
      </c>
      <c r="C200">
        <v>6.7055013025378889</v>
      </c>
    </row>
    <row r="201" spans="1:3">
      <c r="A201" s="16">
        <v>143</v>
      </c>
      <c r="B201" s="9" t="s">
        <v>208</v>
      </c>
      <c r="C201">
        <v>16463.647951055631</v>
      </c>
    </row>
    <row r="202" spans="1:3">
      <c r="A202" s="16">
        <v>143</v>
      </c>
      <c r="B202" s="9" t="s">
        <v>208</v>
      </c>
      <c r="C202">
        <v>15255.21363914153</v>
      </c>
    </row>
    <row r="203" spans="1:3">
      <c r="A203" s="16">
        <v>147</v>
      </c>
      <c r="B203" s="9" t="s">
        <v>209</v>
      </c>
      <c r="C203">
        <v>2.3289202770549786</v>
      </c>
    </row>
    <row r="204" spans="1:3">
      <c r="A204" s="16">
        <v>147</v>
      </c>
      <c r="B204" s="9" t="s">
        <v>210</v>
      </c>
      <c r="C204">
        <v>143.62556160587982</v>
      </c>
    </row>
    <row r="205" spans="1:3">
      <c r="A205" s="16">
        <v>150</v>
      </c>
      <c r="B205" s="9" t="s">
        <v>209</v>
      </c>
      <c r="C205">
        <v>67.52448976539101</v>
      </c>
    </row>
    <row r="206" spans="1:3">
      <c r="A206" s="16">
        <v>153</v>
      </c>
      <c r="B206" s="9" t="s">
        <v>209</v>
      </c>
      <c r="C206">
        <v>10.661127586262303</v>
      </c>
    </row>
    <row r="207" spans="1:3">
      <c r="A207" s="16">
        <v>153</v>
      </c>
      <c r="B207" s="9" t="s">
        <v>210</v>
      </c>
      <c r="C207">
        <v>20.89509177805553</v>
      </c>
    </row>
    <row r="208" spans="1:3">
      <c r="A208" s="16">
        <v>153</v>
      </c>
      <c r="B208" s="9" t="s">
        <v>209</v>
      </c>
      <c r="C208">
        <v>246.24225958850701</v>
      </c>
    </row>
    <row r="209" spans="1:3">
      <c r="A209" s="16">
        <v>153</v>
      </c>
      <c r="B209" s="9" t="s">
        <v>208</v>
      </c>
      <c r="C209">
        <v>5739.256315183281</v>
      </c>
    </row>
    <row r="210" spans="1:3">
      <c r="A210" s="16">
        <v>153</v>
      </c>
      <c r="B210" s="9" t="s">
        <v>208</v>
      </c>
      <c r="C210">
        <v>12812.548296552171</v>
      </c>
    </row>
    <row r="211" spans="1:3">
      <c r="A211" s="16">
        <v>154</v>
      </c>
      <c r="B211" s="9" t="s">
        <v>209</v>
      </c>
      <c r="C211">
        <v>3.1133911504949117</v>
      </c>
    </row>
    <row r="212" spans="1:3">
      <c r="A212" s="16">
        <v>154</v>
      </c>
      <c r="B212" s="9" t="s">
        <v>208</v>
      </c>
      <c r="C212">
        <v>92.942854887359132</v>
      </c>
    </row>
    <row r="213" spans="1:3">
      <c r="A213" s="16">
        <v>155</v>
      </c>
      <c r="B213" s="9" t="s">
        <v>209</v>
      </c>
      <c r="C213">
        <v>507.79179822475118</v>
      </c>
    </row>
    <row r="214" spans="1:3">
      <c r="A214" s="16">
        <v>155</v>
      </c>
      <c r="B214" s="9" t="s">
        <v>208</v>
      </c>
      <c r="C214">
        <v>1913.1833892971797</v>
      </c>
    </row>
    <row r="215" spans="1:3">
      <c r="A215" s="16">
        <v>155</v>
      </c>
      <c r="B215" s="9" t="s">
        <v>208</v>
      </c>
      <c r="C215">
        <v>13093.962238474767</v>
      </c>
    </row>
    <row r="216" spans="1:3">
      <c r="A216" s="16">
        <v>155</v>
      </c>
      <c r="B216" s="9" t="s">
        <v>208</v>
      </c>
      <c r="C216">
        <v>206492.55402255891</v>
      </c>
    </row>
    <row r="217" spans="1:3">
      <c r="A217" s="16">
        <v>155</v>
      </c>
      <c r="B217" s="9" t="s">
        <v>208</v>
      </c>
      <c r="C217">
        <v>150406.3516319684</v>
      </c>
    </row>
    <row r="218" spans="1:3">
      <c r="A218" s="16">
        <v>156</v>
      </c>
      <c r="B218" s="9" t="s">
        <v>208</v>
      </c>
      <c r="C218">
        <v>834.88937866749893</v>
      </c>
    </row>
    <row r="219" spans="1:3">
      <c r="A219" s="16">
        <v>156</v>
      </c>
      <c r="B219" s="9" t="s">
        <v>208</v>
      </c>
      <c r="C219">
        <v>1388.1417631809775</v>
      </c>
    </row>
    <row r="220" spans="1:3">
      <c r="A220" s="16">
        <v>156</v>
      </c>
      <c r="B220" s="9" t="s">
        <v>208</v>
      </c>
      <c r="C220">
        <v>8949.5359476821395</v>
      </c>
    </row>
    <row r="221" spans="1:3">
      <c r="A221" s="16">
        <v>159</v>
      </c>
      <c r="B221" s="9" t="s">
        <v>209</v>
      </c>
      <c r="C221">
        <v>4.3532563922145693</v>
      </c>
    </row>
    <row r="222" spans="1:3">
      <c r="A222" s="16">
        <v>159</v>
      </c>
      <c r="B222" s="9" t="s">
        <v>209</v>
      </c>
      <c r="C222">
        <v>2.7476846940311814</v>
      </c>
    </row>
    <row r="223" spans="1:3">
      <c r="A223" s="16">
        <v>159</v>
      </c>
      <c r="B223" s="9" t="s">
        <v>208</v>
      </c>
      <c r="C223">
        <v>16.08761016702902</v>
      </c>
    </row>
    <row r="224" spans="1:3">
      <c r="A224" s="16">
        <v>159</v>
      </c>
      <c r="B224" s="9" t="s">
        <v>209</v>
      </c>
      <c r="C224">
        <v>19.406971304310506</v>
      </c>
    </row>
    <row r="225" spans="1:3">
      <c r="A225" s="16">
        <v>159</v>
      </c>
      <c r="B225" s="9" t="s">
        <v>210</v>
      </c>
      <c r="C225">
        <v>184.78431684734954</v>
      </c>
    </row>
    <row r="226" spans="1:3">
      <c r="A226" s="16">
        <v>159</v>
      </c>
      <c r="B226" s="9" t="s">
        <v>210</v>
      </c>
      <c r="C226">
        <v>1278.5938956214309</v>
      </c>
    </row>
    <row r="227" spans="1:3">
      <c r="A227" s="16">
        <v>160</v>
      </c>
      <c r="B227" s="9" t="s">
        <v>209</v>
      </c>
      <c r="C227">
        <v>10.467565052843698</v>
      </c>
    </row>
    <row r="228" spans="1:3">
      <c r="A228" s="16">
        <v>160</v>
      </c>
      <c r="B228" s="9" t="s">
        <v>208</v>
      </c>
      <c r="C228">
        <v>1811.4679567393616</v>
      </c>
    </row>
    <row r="229" spans="1:3">
      <c r="A229" s="16">
        <v>160</v>
      </c>
      <c r="B229" s="9" t="s">
        <v>208</v>
      </c>
      <c r="C229">
        <v>1743.1040870378251</v>
      </c>
    </row>
    <row r="230" spans="1:3">
      <c r="A230" s="16">
        <v>160</v>
      </c>
      <c r="B230" s="9" t="s">
        <v>208</v>
      </c>
      <c r="C230">
        <v>3633.7403857144591</v>
      </c>
    </row>
    <row r="231" spans="1:3">
      <c r="A231" s="16">
        <v>160</v>
      </c>
      <c r="B231" s="9" t="s">
        <v>208</v>
      </c>
      <c r="C231">
        <v>14277.541903520449</v>
      </c>
    </row>
    <row r="232" spans="1:3">
      <c r="A232" s="16">
        <v>160</v>
      </c>
      <c r="B232" s="9" t="s">
        <v>208</v>
      </c>
      <c r="C232">
        <v>16309.415245566506</v>
      </c>
    </row>
    <row r="233" spans="1:3">
      <c r="A233" s="16">
        <v>160</v>
      </c>
      <c r="B233" s="9" t="s">
        <v>208</v>
      </c>
      <c r="C233">
        <v>410683.33334613364</v>
      </c>
    </row>
    <row r="234" spans="1:3">
      <c r="A234" s="16">
        <v>160</v>
      </c>
      <c r="B234" s="9" t="s">
        <v>208</v>
      </c>
      <c r="C234">
        <v>404327.93499547354</v>
      </c>
    </row>
    <row r="235" spans="1:3">
      <c r="A235" s="16">
        <v>161</v>
      </c>
      <c r="B235" s="9" t="s">
        <v>210</v>
      </c>
      <c r="C235">
        <v>0.2895069930629286</v>
      </c>
    </row>
    <row r="236" spans="1:3">
      <c r="A236" s="16">
        <v>161</v>
      </c>
      <c r="B236" s="9" t="s">
        <v>208</v>
      </c>
      <c r="C236">
        <v>343.86087763793415</v>
      </c>
    </row>
    <row r="237" spans="1:3">
      <c r="A237" s="16">
        <v>161</v>
      </c>
      <c r="B237" s="9" t="s">
        <v>208</v>
      </c>
      <c r="C237">
        <v>9041.978949897979</v>
      </c>
    </row>
    <row r="238" spans="1:3">
      <c r="A238" s="16">
        <v>161</v>
      </c>
      <c r="B238" s="9" t="s">
        <v>208</v>
      </c>
      <c r="C238">
        <v>13775.485744581199</v>
      </c>
    </row>
    <row r="239" spans="1:3">
      <c r="A239" s="16">
        <v>164</v>
      </c>
      <c r="B239" s="9" t="s">
        <v>208</v>
      </c>
      <c r="C239">
        <v>7.0284846743611542</v>
      </c>
    </row>
    <row r="240" spans="1:3">
      <c r="A240" s="16">
        <v>164</v>
      </c>
      <c r="B240" s="9" t="s">
        <v>209</v>
      </c>
      <c r="C240">
        <v>2.5154620125497016</v>
      </c>
    </row>
    <row r="241" spans="1:3">
      <c r="A241" s="16">
        <v>164</v>
      </c>
      <c r="B241" s="9" t="s">
        <v>209</v>
      </c>
      <c r="C241">
        <v>32.113189219743163</v>
      </c>
    </row>
    <row r="242" spans="1:3">
      <c r="A242" s="16">
        <v>164</v>
      </c>
      <c r="B242" s="9" t="s">
        <v>208</v>
      </c>
      <c r="C242">
        <v>79.134110049804306</v>
      </c>
    </row>
    <row r="243" spans="1:3">
      <c r="A243" s="16">
        <v>164</v>
      </c>
      <c r="B243" s="9" t="s">
        <v>210</v>
      </c>
      <c r="C243">
        <v>23704.596337600058</v>
      </c>
    </row>
    <row r="244" spans="1:3">
      <c r="A244" s="16">
        <v>165</v>
      </c>
      <c r="B244" s="9" t="s">
        <v>208</v>
      </c>
      <c r="C244">
        <v>79.918484907482835</v>
      </c>
    </row>
    <row r="245" spans="1:3">
      <c r="A245" s="16">
        <v>165</v>
      </c>
      <c r="B245" s="9" t="s">
        <v>210</v>
      </c>
      <c r="C245">
        <v>11.504144774377593</v>
      </c>
    </row>
    <row r="246" spans="1:3">
      <c r="A246" s="16">
        <v>165</v>
      </c>
      <c r="B246" s="9" t="s">
        <v>209</v>
      </c>
      <c r="C246">
        <v>54.303809541889436</v>
      </c>
    </row>
    <row r="247" spans="1:3">
      <c r="A247" s="16">
        <v>165</v>
      </c>
      <c r="B247" s="9" t="s">
        <v>209</v>
      </c>
      <c r="C247">
        <v>145.19982749006749</v>
      </c>
    </row>
    <row r="248" spans="1:3">
      <c r="A248" s="16">
        <v>165</v>
      </c>
      <c r="B248" s="9" t="s">
        <v>209</v>
      </c>
      <c r="C248">
        <v>315.24163091089366</v>
      </c>
    </row>
    <row r="249" spans="1:3">
      <c r="A249" s="16">
        <v>165</v>
      </c>
      <c r="B249" s="9" t="s">
        <v>208</v>
      </c>
      <c r="C249">
        <v>5547.3504142332831</v>
      </c>
    </row>
    <row r="250" spans="1:3">
      <c r="A250" s="16">
        <v>167</v>
      </c>
      <c r="B250" s="9" t="s">
        <v>209</v>
      </c>
      <c r="C250">
        <v>147.25119841047839</v>
      </c>
    </row>
    <row r="251" spans="1:3">
      <c r="A251" s="16">
        <v>168</v>
      </c>
      <c r="B251" s="9" t="s">
        <v>210</v>
      </c>
      <c r="C251">
        <v>21.608521305708518</v>
      </c>
    </row>
    <row r="252" spans="1:3">
      <c r="A252" s="16">
        <v>168</v>
      </c>
      <c r="B252" s="9" t="s">
        <v>210</v>
      </c>
      <c r="C252">
        <v>62.201345933229881</v>
      </c>
    </row>
    <row r="253" spans="1:3">
      <c r="A253" s="16">
        <v>168</v>
      </c>
      <c r="B253" s="9" t="s">
        <v>208</v>
      </c>
      <c r="C253">
        <v>1517.0554075445857</v>
      </c>
    </row>
    <row r="254" spans="1:3">
      <c r="A254" s="16">
        <v>168</v>
      </c>
      <c r="B254" s="9" t="s">
        <v>208</v>
      </c>
      <c r="C254">
        <v>2925.041681265795</v>
      </c>
    </row>
    <row r="255" spans="1:3">
      <c r="A255" s="16">
        <v>168</v>
      </c>
      <c r="B255" s="9" t="s">
        <v>208</v>
      </c>
      <c r="C255">
        <v>8825.6423815150902</v>
      </c>
    </row>
    <row r="256" spans="1:3">
      <c r="A256" s="16">
        <v>168</v>
      </c>
      <c r="B256" s="9" t="s">
        <v>210</v>
      </c>
      <c r="C256">
        <v>7168.8912812023354</v>
      </c>
    </row>
    <row r="257" spans="1:3">
      <c r="A257" s="16">
        <v>168</v>
      </c>
      <c r="B257" s="9" t="s">
        <v>209</v>
      </c>
      <c r="C257">
        <v>9293.4258979709011</v>
      </c>
    </row>
    <row r="258" spans="1:3">
      <c r="A258" s="16">
        <v>171</v>
      </c>
      <c r="B258" s="9" t="s">
        <v>210</v>
      </c>
      <c r="C258">
        <v>0.76831420931054939</v>
      </c>
    </row>
    <row r="259" spans="1:3">
      <c r="A259" s="16">
        <v>171</v>
      </c>
      <c r="B259" s="9" t="s">
        <v>209</v>
      </c>
      <c r="C259">
        <v>11.312890039151805</v>
      </c>
    </row>
    <row r="260" spans="1:3">
      <c r="A260" s="16">
        <v>171</v>
      </c>
      <c r="B260" s="9" t="s">
        <v>208</v>
      </c>
      <c r="C260">
        <v>102.2803466902225</v>
      </c>
    </row>
    <row r="261" spans="1:3">
      <c r="A261" s="16">
        <v>171</v>
      </c>
      <c r="B261" s="9" t="s">
        <v>208</v>
      </c>
      <c r="C261">
        <v>2492.1484828511539</v>
      </c>
    </row>
    <row r="262" spans="1:3">
      <c r="A262" s="16">
        <v>172</v>
      </c>
      <c r="B262" s="9" t="s">
        <v>208</v>
      </c>
      <c r="C262">
        <v>98.509172792661957</v>
      </c>
    </row>
    <row r="263" spans="1:3">
      <c r="A263" s="16">
        <v>172</v>
      </c>
      <c r="B263" s="9" t="s">
        <v>210</v>
      </c>
      <c r="C263">
        <v>158.32224731609608</v>
      </c>
    </row>
    <row r="264" spans="1:3">
      <c r="A264" s="16">
        <v>172</v>
      </c>
      <c r="B264" s="9" t="s">
        <v>209</v>
      </c>
      <c r="C264">
        <v>168.80858532066395</v>
      </c>
    </row>
    <row r="265" spans="1:3">
      <c r="A265" s="16">
        <v>172</v>
      </c>
      <c r="B265" s="9" t="s">
        <v>210</v>
      </c>
      <c r="C265">
        <v>320.63342334539897</v>
      </c>
    </row>
    <row r="266" spans="1:3">
      <c r="A266" s="16">
        <v>172</v>
      </c>
      <c r="B266" s="9" t="s">
        <v>208</v>
      </c>
      <c r="C266">
        <v>3566.075303659009</v>
      </c>
    </row>
    <row r="267" spans="1:3">
      <c r="A267" s="16">
        <v>172</v>
      </c>
      <c r="B267" s="9" t="s">
        <v>209</v>
      </c>
      <c r="C267">
        <v>15091.25852631735</v>
      </c>
    </row>
    <row r="268" spans="1:3">
      <c r="A268" s="16">
        <v>174</v>
      </c>
      <c r="B268" s="9" t="s">
        <v>210</v>
      </c>
      <c r="C268">
        <v>130.13431437160102</v>
      </c>
    </row>
    <row r="269" spans="1:3">
      <c r="A269" s="16">
        <v>174</v>
      </c>
      <c r="B269" s="9" t="s">
        <v>208</v>
      </c>
      <c r="C269">
        <v>5279.3269639712607</v>
      </c>
    </row>
    <row r="270" spans="1:3">
      <c r="A270" s="16">
        <v>174</v>
      </c>
      <c r="B270" s="9" t="s">
        <v>208</v>
      </c>
      <c r="C270">
        <v>8990.4849168236306</v>
      </c>
    </row>
    <row r="271" spans="1:3">
      <c r="A271" s="16">
        <v>176</v>
      </c>
      <c r="B271" s="9" t="s">
        <v>209</v>
      </c>
      <c r="C271">
        <v>4.3695707701818369</v>
      </c>
    </row>
    <row r="272" spans="1:3">
      <c r="A272" s="16">
        <v>176</v>
      </c>
      <c r="B272" s="9" t="s">
        <v>209</v>
      </c>
      <c r="C272">
        <v>10.578320354929978</v>
      </c>
    </row>
    <row r="273" spans="1:3">
      <c r="A273" s="16">
        <v>176</v>
      </c>
      <c r="B273" s="9" t="s">
        <v>208</v>
      </c>
      <c r="C273">
        <v>9370.4032543726844</v>
      </c>
    </row>
    <row r="274" spans="1:3">
      <c r="A274" s="16">
        <v>176</v>
      </c>
      <c r="B274" s="9" t="s">
        <v>208</v>
      </c>
      <c r="C274">
        <v>10436.955930588412</v>
      </c>
    </row>
    <row r="275" spans="1:3">
      <c r="A275" s="16">
        <v>178</v>
      </c>
      <c r="B275" s="9" t="s">
        <v>209</v>
      </c>
      <c r="C275">
        <v>16.528251094411992</v>
      </c>
    </row>
    <row r="276" spans="1:3">
      <c r="A276" s="16">
        <v>178</v>
      </c>
      <c r="B276" s="9" t="s">
        <v>208</v>
      </c>
      <c r="C276">
        <v>2861.3678911511506</v>
      </c>
    </row>
    <row r="277" spans="1:3">
      <c r="A277" s="16">
        <v>182</v>
      </c>
      <c r="B277" s="9" t="s">
        <v>210</v>
      </c>
      <c r="C277">
        <v>2.6918848612281936</v>
      </c>
    </row>
    <row r="278" spans="1:3">
      <c r="A278" s="16">
        <v>182</v>
      </c>
      <c r="B278" s="9" t="s">
        <v>209</v>
      </c>
      <c r="C278">
        <v>22.780209165743059</v>
      </c>
    </row>
    <row r="279" spans="1:3">
      <c r="A279" s="16">
        <v>182</v>
      </c>
      <c r="B279" s="9" t="s">
        <v>208</v>
      </c>
      <c r="C279">
        <v>232.30010440192402</v>
      </c>
    </row>
    <row r="280" spans="1:3">
      <c r="A280" s="16">
        <v>182</v>
      </c>
      <c r="B280" s="9" t="s">
        <v>208</v>
      </c>
      <c r="C280">
        <v>182.67011107603204</v>
      </c>
    </row>
    <row r="281" spans="1:3">
      <c r="A281" s="16">
        <v>182</v>
      </c>
      <c r="B281" s="9" t="s">
        <v>212</v>
      </c>
      <c r="C281">
        <v>2161.5482646614296</v>
      </c>
    </row>
    <row r="282" spans="1:3">
      <c r="A282" s="16">
        <v>182</v>
      </c>
      <c r="B282" s="9" t="s">
        <v>208</v>
      </c>
      <c r="C282">
        <v>2332.066294134188</v>
      </c>
    </row>
    <row r="283" spans="1:3">
      <c r="A283" s="16">
        <v>187</v>
      </c>
      <c r="B283" s="9" t="s">
        <v>209</v>
      </c>
      <c r="C283">
        <v>52.355466438497636</v>
      </c>
    </row>
    <row r="284" spans="1:3">
      <c r="A284" s="16">
        <v>187</v>
      </c>
      <c r="B284" s="9" t="s">
        <v>209</v>
      </c>
      <c r="C284">
        <v>201.42412173806611</v>
      </c>
    </row>
    <row r="285" spans="1:3">
      <c r="A285" s="16">
        <v>187</v>
      </c>
      <c r="B285" s="9" t="s">
        <v>208</v>
      </c>
      <c r="C285">
        <v>27697.027046631778</v>
      </c>
    </row>
    <row r="286" spans="1:3">
      <c r="A286" s="16">
        <v>187</v>
      </c>
      <c r="B286" s="9" t="s">
        <v>209</v>
      </c>
      <c r="C286">
        <v>75264.258642150598</v>
      </c>
    </row>
    <row r="287" spans="1:3">
      <c r="A287" s="16">
        <v>188</v>
      </c>
      <c r="B287" s="9" t="s">
        <v>209</v>
      </c>
      <c r="C287">
        <v>106.02967671538872</v>
      </c>
    </row>
    <row r="288" spans="1:3">
      <c r="A288" s="16">
        <v>188</v>
      </c>
      <c r="B288" s="9" t="s">
        <v>208</v>
      </c>
      <c r="C288">
        <v>977.11421581414425</v>
      </c>
    </row>
    <row r="289" spans="1:3">
      <c r="A289" s="16">
        <v>189</v>
      </c>
      <c r="B289" s="9" t="s">
        <v>208</v>
      </c>
      <c r="C289">
        <v>93.960242200632351</v>
      </c>
    </row>
    <row r="290" spans="1:3">
      <c r="A290" s="16">
        <v>189</v>
      </c>
      <c r="B290" s="9" t="s">
        <v>209</v>
      </c>
      <c r="C290">
        <v>3685.0088029268391</v>
      </c>
    </row>
    <row r="291" spans="1:3">
      <c r="A291" s="16">
        <v>189</v>
      </c>
      <c r="B291" s="9" t="s">
        <v>210</v>
      </c>
      <c r="C291">
        <v>4757.5576419090239</v>
      </c>
    </row>
    <row r="292" spans="1:3">
      <c r="A292" s="16">
        <v>191</v>
      </c>
      <c r="B292" s="9" t="s">
        <v>209</v>
      </c>
      <c r="C292">
        <v>6.036810289374098</v>
      </c>
    </row>
    <row r="293" spans="1:3">
      <c r="A293" s="16">
        <v>191</v>
      </c>
      <c r="B293" s="9" t="s">
        <v>213</v>
      </c>
      <c r="C293">
        <v>34.746051968683332</v>
      </c>
    </row>
    <row r="294" spans="1:3">
      <c r="A294" s="16">
        <v>192</v>
      </c>
      <c r="B294" s="9" t="s">
        <v>208</v>
      </c>
      <c r="C294">
        <v>3370.3022467474716</v>
      </c>
    </row>
    <row r="295" spans="1:3">
      <c r="A295" s="16">
        <v>192</v>
      </c>
      <c r="B295" s="9" t="s">
        <v>208</v>
      </c>
      <c r="C295">
        <v>10039.834711090409</v>
      </c>
    </row>
    <row r="296" spans="1:3">
      <c r="A296" s="16">
        <v>194</v>
      </c>
      <c r="B296" s="9" t="s">
        <v>210</v>
      </c>
      <c r="C296">
        <v>131.34969503973915</v>
      </c>
    </row>
    <row r="297" spans="1:3">
      <c r="A297" s="16">
        <v>194</v>
      </c>
      <c r="B297" s="9" t="s">
        <v>208</v>
      </c>
      <c r="C297">
        <v>745.72139802245817</v>
      </c>
    </row>
    <row r="298" spans="1:3">
      <c r="A298" s="16">
        <v>194</v>
      </c>
      <c r="B298" s="9" t="s">
        <v>208</v>
      </c>
      <c r="C298">
        <v>1298.7705646921279</v>
      </c>
    </row>
    <row r="299" spans="1:3">
      <c r="A299" s="16">
        <v>194</v>
      </c>
      <c r="B299" s="9" t="s">
        <v>209</v>
      </c>
      <c r="C299">
        <v>2313.6878777966417</v>
      </c>
    </row>
    <row r="300" spans="1:3">
      <c r="A300" s="16">
        <v>194</v>
      </c>
      <c r="B300" s="9" t="s">
        <v>208</v>
      </c>
      <c r="C300">
        <v>6412.5079848260466</v>
      </c>
    </row>
    <row r="301" spans="1:3">
      <c r="A301" s="16">
        <v>195</v>
      </c>
      <c r="B301" s="9" t="s">
        <v>209</v>
      </c>
      <c r="C301">
        <v>1.248731655117121</v>
      </c>
    </row>
    <row r="302" spans="1:3">
      <c r="A302" s="16">
        <v>195</v>
      </c>
      <c r="B302" s="9" t="s">
        <v>209</v>
      </c>
      <c r="C302">
        <v>44.013582727554514</v>
      </c>
    </row>
    <row r="303" spans="1:3">
      <c r="A303" s="16">
        <v>195</v>
      </c>
      <c r="B303" s="9" t="s">
        <v>208</v>
      </c>
      <c r="C303">
        <v>426.84600247812762</v>
      </c>
    </row>
    <row r="304" spans="1:3">
      <c r="A304" s="16">
        <v>195</v>
      </c>
      <c r="B304" s="9" t="s">
        <v>208</v>
      </c>
      <c r="C304">
        <v>1652.4806340006537</v>
      </c>
    </row>
    <row r="305" spans="1:3">
      <c r="A305" s="16">
        <v>196</v>
      </c>
      <c r="B305" s="9" t="s">
        <v>208</v>
      </c>
      <c r="C305">
        <v>4893.1963883573681</v>
      </c>
    </row>
    <row r="306" spans="1:3">
      <c r="A306" s="16">
        <v>197</v>
      </c>
      <c r="B306" s="9" t="s">
        <v>208</v>
      </c>
      <c r="C306">
        <v>38.295205306149775</v>
      </c>
    </row>
    <row r="307" spans="1:3">
      <c r="A307" s="16">
        <v>197</v>
      </c>
      <c r="B307" s="9" t="s">
        <v>208</v>
      </c>
      <c r="C307">
        <v>204.02673847624658</v>
      </c>
    </row>
    <row r="308" spans="1:3">
      <c r="A308" s="16">
        <v>197</v>
      </c>
      <c r="B308" s="9" t="s">
        <v>210</v>
      </c>
      <c r="C308">
        <v>327.37450934196511</v>
      </c>
    </row>
    <row r="309" spans="1:3">
      <c r="A309" s="16">
        <v>197</v>
      </c>
      <c r="B309" s="9" t="s">
        <v>209</v>
      </c>
      <c r="C309">
        <v>791.85546047971684</v>
      </c>
    </row>
    <row r="310" spans="1:3">
      <c r="A310" s="16">
        <v>197</v>
      </c>
      <c r="B310" s="9" t="s">
        <v>208</v>
      </c>
      <c r="C310">
        <v>49453.684389139002</v>
      </c>
    </row>
    <row r="311" spans="1:3">
      <c r="A311" s="16">
        <v>197</v>
      </c>
      <c r="B311" s="9" t="s">
        <v>208</v>
      </c>
      <c r="C311">
        <v>17787.459642516671</v>
      </c>
    </row>
    <row r="312" spans="1:3">
      <c r="A312" s="16">
        <v>198</v>
      </c>
      <c r="B312" s="9" t="s">
        <v>209</v>
      </c>
      <c r="C312">
        <v>9.5600293359513131</v>
      </c>
    </row>
    <row r="313" spans="1:3">
      <c r="A313" s="16">
        <v>198</v>
      </c>
      <c r="B313" s="9" t="s">
        <v>209</v>
      </c>
      <c r="C313">
        <v>212.07930689184448</v>
      </c>
    </row>
    <row r="314" spans="1:3">
      <c r="A314" s="16">
        <v>198</v>
      </c>
      <c r="B314" s="9" t="s">
        <v>210</v>
      </c>
      <c r="C314">
        <v>12056.30602683064</v>
      </c>
    </row>
    <row r="315" spans="1:3">
      <c r="A315" s="16">
        <v>199</v>
      </c>
      <c r="B315" s="9" t="s">
        <v>210</v>
      </c>
      <c r="C315">
        <v>4.6410987746812564</v>
      </c>
    </row>
    <row r="316" spans="1:3">
      <c r="A316" s="16">
        <v>199</v>
      </c>
      <c r="B316" s="9" t="s">
        <v>209</v>
      </c>
      <c r="C316">
        <v>20.922050443457614</v>
      </c>
    </row>
    <row r="317" spans="1:3">
      <c r="A317" s="16">
        <v>199</v>
      </c>
      <c r="B317" s="9" t="s">
        <v>209</v>
      </c>
      <c r="C317">
        <v>1921.6902127216172</v>
      </c>
    </row>
    <row r="318" spans="1:3">
      <c r="A318" s="16">
        <v>201</v>
      </c>
      <c r="B318" s="9" t="s">
        <v>209</v>
      </c>
      <c r="C318">
        <v>83.257917396106492</v>
      </c>
    </row>
    <row r="319" spans="1:3">
      <c r="A319" s="16">
        <v>201</v>
      </c>
      <c r="B319" s="9" t="s">
        <v>210</v>
      </c>
      <c r="C319">
        <v>2773.7211405934459</v>
      </c>
    </row>
    <row r="320" spans="1:3">
      <c r="A320" s="16">
        <v>201</v>
      </c>
      <c r="B320" s="9" t="s">
        <v>208</v>
      </c>
      <c r="C320">
        <v>10933.909050237067</v>
      </c>
    </row>
    <row r="321" spans="1:3">
      <c r="A321" s="16">
        <v>207</v>
      </c>
      <c r="B321" s="9" t="s">
        <v>213</v>
      </c>
      <c r="C321">
        <v>5.1940435092773107</v>
      </c>
    </row>
    <row r="322" spans="1:3">
      <c r="A322" s="16">
        <v>207</v>
      </c>
      <c r="B322" s="9" t="s">
        <v>213</v>
      </c>
      <c r="C322">
        <v>3.4225916578578128</v>
      </c>
    </row>
    <row r="323" spans="1:3">
      <c r="A323" s="16">
        <v>209</v>
      </c>
      <c r="B323" s="9" t="s">
        <v>214</v>
      </c>
      <c r="C323">
        <v>0.18928379450717472</v>
      </c>
    </row>
    <row r="324" spans="1:3">
      <c r="A324" s="16">
        <v>209</v>
      </c>
      <c r="B324" s="9" t="s">
        <v>208</v>
      </c>
      <c r="C324">
        <v>0.34625108908092744</v>
      </c>
    </row>
    <row r="325" spans="1:3">
      <c r="A325" s="16">
        <v>209</v>
      </c>
      <c r="B325" s="9" t="s">
        <v>208</v>
      </c>
      <c r="C325">
        <v>31.839579113005044</v>
      </c>
    </row>
    <row r="326" spans="1:3">
      <c r="A326" s="16">
        <v>209</v>
      </c>
      <c r="B326" s="9" t="s">
        <v>208</v>
      </c>
      <c r="C326">
        <v>378.89352695158885</v>
      </c>
    </row>
    <row r="327" spans="1:3">
      <c r="A327" s="16">
        <v>209</v>
      </c>
      <c r="B327" s="9" t="s">
        <v>208</v>
      </c>
      <c r="C327">
        <v>1681.8176808001406</v>
      </c>
    </row>
    <row r="328" spans="1:3">
      <c r="A328" s="16">
        <v>209</v>
      </c>
      <c r="B328" s="9" t="s">
        <v>210</v>
      </c>
      <c r="C328">
        <v>1767.1145220962881</v>
      </c>
    </row>
    <row r="329" spans="1:3">
      <c r="A329" s="16">
        <v>209</v>
      </c>
      <c r="B329" s="9" t="s">
        <v>210</v>
      </c>
      <c r="C329">
        <v>3412.2841926751066</v>
      </c>
    </row>
    <row r="330" spans="1:3">
      <c r="A330" s="16">
        <v>209</v>
      </c>
      <c r="B330" s="9" t="s">
        <v>210</v>
      </c>
      <c r="C330">
        <v>4014.2056969879563</v>
      </c>
    </row>
    <row r="331" spans="1:3">
      <c r="A331" s="16">
        <v>213</v>
      </c>
      <c r="B331" s="9" t="s">
        <v>208</v>
      </c>
      <c r="C331">
        <v>8673.2342516520184</v>
      </c>
    </row>
    <row r="332" spans="1:3">
      <c r="A332" s="16">
        <v>214</v>
      </c>
      <c r="B332" s="9" t="s">
        <v>209</v>
      </c>
      <c r="C332">
        <v>892.42913131802004</v>
      </c>
    </row>
    <row r="333" spans="1:3">
      <c r="A333" s="16">
        <v>214</v>
      </c>
      <c r="B333" s="9" t="s">
        <v>208</v>
      </c>
      <c r="C333">
        <v>539.41341459971784</v>
      </c>
    </row>
    <row r="334" spans="1:3">
      <c r="A334" s="16">
        <v>214</v>
      </c>
      <c r="B334" s="9" t="s">
        <v>209</v>
      </c>
      <c r="C334">
        <v>500.82448226683067</v>
      </c>
    </row>
    <row r="335" spans="1:3">
      <c r="A335" s="16">
        <v>214</v>
      </c>
      <c r="B335" s="9" t="s">
        <v>208</v>
      </c>
      <c r="C335">
        <v>1606.1595812585676</v>
      </c>
    </row>
    <row r="336" spans="1:3">
      <c r="A336" s="16">
        <v>214</v>
      </c>
      <c r="B336" s="9" t="s">
        <v>208</v>
      </c>
      <c r="C336">
        <v>12.367682249192102</v>
      </c>
    </row>
    <row r="337" spans="1:3">
      <c r="A337" s="16">
        <v>216</v>
      </c>
      <c r="B337" s="9" t="s">
        <v>209</v>
      </c>
      <c r="C337">
        <v>578.7002357362345</v>
      </c>
    </row>
    <row r="338" spans="1:3">
      <c r="A338" s="16">
        <v>216</v>
      </c>
      <c r="B338" s="9" t="s">
        <v>215</v>
      </c>
      <c r="C338">
        <v>634.88455002739283</v>
      </c>
    </row>
    <row r="339" spans="1:3">
      <c r="A339" s="16">
        <v>216</v>
      </c>
      <c r="B339" s="9" t="s">
        <v>214</v>
      </c>
      <c r="C339">
        <v>2451.681459067232</v>
      </c>
    </row>
    <row r="340" spans="1:3">
      <c r="A340" s="16">
        <v>217</v>
      </c>
      <c r="B340" s="9" t="s">
        <v>213</v>
      </c>
      <c r="C340">
        <v>16.706178003710615</v>
      </c>
    </row>
    <row r="341" spans="1:3">
      <c r="A341" s="16">
        <v>217</v>
      </c>
      <c r="B341" s="9" t="s">
        <v>213</v>
      </c>
      <c r="C341">
        <v>23.678867772590568</v>
      </c>
    </row>
    <row r="342" spans="1:3">
      <c r="A342" s="16">
        <v>217</v>
      </c>
      <c r="B342" s="9" t="s">
        <v>213</v>
      </c>
      <c r="C342">
        <v>99.251896757955095</v>
      </c>
    </row>
    <row r="343" spans="1:3">
      <c r="A343" s="16">
        <v>217</v>
      </c>
      <c r="B343" s="9" t="s">
        <v>208</v>
      </c>
      <c r="C343">
        <v>145.56016422017603</v>
      </c>
    </row>
    <row r="344" spans="1:3">
      <c r="A344" s="16">
        <v>217</v>
      </c>
      <c r="B344" s="9" t="s">
        <v>208</v>
      </c>
      <c r="C344">
        <v>245.67062412899853</v>
      </c>
    </row>
    <row r="345" spans="1:3">
      <c r="A345" s="16">
        <v>217</v>
      </c>
      <c r="B345" s="9" t="s">
        <v>210</v>
      </c>
      <c r="C345">
        <v>3897.5468242105699</v>
      </c>
    </row>
    <row r="346" spans="1:3">
      <c r="A346" s="16">
        <v>217</v>
      </c>
      <c r="B346" s="9" t="s">
        <v>208</v>
      </c>
      <c r="C346">
        <v>7478.4014128913504</v>
      </c>
    </row>
    <row r="347" spans="1:3">
      <c r="A347" s="16">
        <v>217</v>
      </c>
      <c r="B347" s="9" t="s">
        <v>208</v>
      </c>
      <c r="C347">
        <v>9988.0525231797255</v>
      </c>
    </row>
    <row r="348" spans="1:3">
      <c r="A348" s="16">
        <v>217</v>
      </c>
      <c r="B348" s="9" t="s">
        <v>210</v>
      </c>
      <c r="C348">
        <v>21046.510156443095</v>
      </c>
    </row>
    <row r="349" spans="1:3">
      <c r="A349" s="16">
        <v>217</v>
      </c>
      <c r="B349" s="9" t="s">
        <v>208</v>
      </c>
      <c r="C349">
        <v>33483.00385753248</v>
      </c>
    </row>
    <row r="350" spans="1:3">
      <c r="A350" s="16">
        <v>217</v>
      </c>
      <c r="B350" s="9" t="s">
        <v>208</v>
      </c>
      <c r="C350">
        <v>20677.828921349374</v>
      </c>
    </row>
    <row r="351" spans="1:3">
      <c r="A351" s="16">
        <v>217</v>
      </c>
      <c r="B351" s="9" t="s">
        <v>210</v>
      </c>
      <c r="C351">
        <v>46839.628595671507</v>
      </c>
    </row>
    <row r="352" spans="1:3">
      <c r="A352" s="16">
        <v>217</v>
      </c>
      <c r="B352" s="9" t="s">
        <v>208</v>
      </c>
      <c r="C352">
        <v>57807.889595476081</v>
      </c>
    </row>
    <row r="353" spans="1:3">
      <c r="A353" s="16">
        <v>217</v>
      </c>
      <c r="B353" s="9" t="s">
        <v>208</v>
      </c>
      <c r="C353">
        <v>42640.144395139017</v>
      </c>
    </row>
    <row r="354" spans="1:3">
      <c r="A354" s="16">
        <v>217</v>
      </c>
      <c r="B354" s="9" t="s">
        <v>208</v>
      </c>
      <c r="C354">
        <v>19498.244529313994</v>
      </c>
    </row>
    <row r="355" spans="1:3">
      <c r="A355" s="16">
        <v>222</v>
      </c>
      <c r="B355" s="9" t="s">
        <v>209</v>
      </c>
      <c r="C355">
        <v>2.6081847772944395</v>
      </c>
    </row>
    <row r="356" spans="1:3">
      <c r="A356" s="16">
        <v>222</v>
      </c>
      <c r="B356" s="9" t="s">
        <v>210</v>
      </c>
      <c r="C356">
        <v>6.6836797209894554</v>
      </c>
    </row>
    <row r="357" spans="1:3">
      <c r="A357" s="16">
        <v>222</v>
      </c>
      <c r="B357" s="9" t="s">
        <v>209</v>
      </c>
      <c r="C357">
        <v>3.6905759836417062</v>
      </c>
    </row>
    <row r="358" spans="1:3">
      <c r="A358" s="16">
        <v>222</v>
      </c>
      <c r="B358" s="9" t="s">
        <v>209</v>
      </c>
      <c r="C358">
        <v>30.816983325329165</v>
      </c>
    </row>
    <row r="359" spans="1:3">
      <c r="A359" s="16">
        <v>222</v>
      </c>
      <c r="B359" s="9" t="s">
        <v>209</v>
      </c>
      <c r="C359">
        <v>240.16718089304166</v>
      </c>
    </row>
    <row r="360" spans="1:3">
      <c r="A360" s="16">
        <v>222</v>
      </c>
      <c r="B360" s="9" t="s">
        <v>209</v>
      </c>
      <c r="C360">
        <v>509.7859919065076</v>
      </c>
    </row>
    <row r="361" spans="1:3">
      <c r="A361" s="16">
        <v>222</v>
      </c>
      <c r="B361" s="9" t="s">
        <v>208</v>
      </c>
      <c r="C361">
        <v>9178.6980459741389</v>
      </c>
    </row>
    <row r="362" spans="1:3">
      <c r="A362" s="16">
        <v>223</v>
      </c>
      <c r="B362" s="9" t="s">
        <v>213</v>
      </c>
      <c r="C362">
        <v>1.5002497572914646</v>
      </c>
    </row>
    <row r="363" spans="1:3">
      <c r="A363" s="16">
        <v>223</v>
      </c>
      <c r="B363" s="9" t="s">
        <v>208</v>
      </c>
      <c r="C363">
        <v>5797.584031350887</v>
      </c>
    </row>
    <row r="364" spans="1:3">
      <c r="A364" s="16">
        <v>223</v>
      </c>
      <c r="B364" s="9" t="s">
        <v>209</v>
      </c>
      <c r="C364">
        <v>4355.3552040022869</v>
      </c>
    </row>
    <row r="365" spans="1:3">
      <c r="A365" s="16">
        <v>223</v>
      </c>
      <c r="B365" s="9" t="s">
        <v>208</v>
      </c>
      <c r="C365">
        <v>15397.015573452843</v>
      </c>
    </row>
    <row r="366" spans="1:3">
      <c r="A366" s="16">
        <v>223</v>
      </c>
      <c r="B366" s="9" t="s">
        <v>208</v>
      </c>
      <c r="C366">
        <v>45523.841803472023</v>
      </c>
    </row>
    <row r="367" spans="1:3">
      <c r="A367" s="16">
        <v>223</v>
      </c>
      <c r="B367" s="9" t="s">
        <v>208</v>
      </c>
      <c r="C367">
        <v>56563.91093594116</v>
      </c>
    </row>
    <row r="368" spans="1:3">
      <c r="A368" s="16">
        <v>225</v>
      </c>
      <c r="B368" s="9" t="s">
        <v>208</v>
      </c>
      <c r="C368">
        <v>96.646546065083456</v>
      </c>
    </row>
    <row r="369" spans="1:3">
      <c r="A369" s="16">
        <v>225</v>
      </c>
      <c r="B369" s="9" t="s">
        <v>208</v>
      </c>
      <c r="C369">
        <v>121532.47063857979</v>
      </c>
    </row>
    <row r="370" spans="1:3">
      <c r="A370" s="16">
        <v>225</v>
      </c>
      <c r="B370" s="9" t="s">
        <v>208</v>
      </c>
      <c r="C370">
        <v>69962.108159134325</v>
      </c>
    </row>
    <row r="371" spans="1:3">
      <c r="A371" s="16">
        <v>228</v>
      </c>
      <c r="B371" s="9" t="s">
        <v>208</v>
      </c>
      <c r="C371">
        <v>338.68800919217699</v>
      </c>
    </row>
    <row r="372" spans="1:3">
      <c r="A372" s="16">
        <v>228</v>
      </c>
      <c r="B372" s="9" t="s">
        <v>208</v>
      </c>
      <c r="C372">
        <v>681.40502428710761</v>
      </c>
    </row>
    <row r="373" spans="1:3">
      <c r="A373" s="16">
        <v>228</v>
      </c>
      <c r="B373" s="9" t="s">
        <v>208</v>
      </c>
      <c r="C373">
        <v>9081.5180984235358</v>
      </c>
    </row>
    <row r="374" spans="1:3">
      <c r="A374" s="16">
        <v>228</v>
      </c>
      <c r="B374" s="9" t="s">
        <v>209</v>
      </c>
      <c r="C374">
        <v>12002.677388603095</v>
      </c>
    </row>
    <row r="375" spans="1:3">
      <c r="A375" s="16">
        <v>230</v>
      </c>
      <c r="B375" s="9" t="s">
        <v>208</v>
      </c>
      <c r="C375">
        <v>5.1522991077443168</v>
      </c>
    </row>
    <row r="376" spans="1:3">
      <c r="A376" s="16">
        <v>230</v>
      </c>
      <c r="B376" s="9" t="s">
        <v>208</v>
      </c>
      <c r="C376">
        <v>16.173926749622176</v>
      </c>
    </row>
    <row r="377" spans="1:3">
      <c r="A377" s="16">
        <v>230</v>
      </c>
      <c r="B377" s="9" t="s">
        <v>213</v>
      </c>
      <c r="C377">
        <v>39.573247803255946</v>
      </c>
    </row>
    <row r="378" spans="1:3">
      <c r="A378" s="16">
        <v>230</v>
      </c>
      <c r="B378" s="9" t="s">
        <v>208</v>
      </c>
      <c r="C378">
        <v>954.54326933775621</v>
      </c>
    </row>
    <row r="379" spans="1:3">
      <c r="A379" s="16">
        <v>230</v>
      </c>
      <c r="B379" s="9" t="s">
        <v>208</v>
      </c>
      <c r="C379">
        <v>3618.91401409234</v>
      </c>
    </row>
    <row r="380" spans="1:3">
      <c r="A380" s="16">
        <v>230</v>
      </c>
      <c r="B380" s="9" t="s">
        <v>208</v>
      </c>
      <c r="C380">
        <v>6226.9188259929779</v>
      </c>
    </row>
    <row r="381" spans="1:3">
      <c r="A381" s="16">
        <v>230</v>
      </c>
      <c r="B381" s="9" t="s">
        <v>208</v>
      </c>
      <c r="C381">
        <v>24666.750000920561</v>
      </c>
    </row>
    <row r="382" spans="1:3">
      <c r="A382" s="16">
        <v>234</v>
      </c>
      <c r="B382" s="9" t="s">
        <v>208</v>
      </c>
      <c r="C382">
        <v>2705.477545730339</v>
      </c>
    </row>
    <row r="383" spans="1:3">
      <c r="A383" s="16">
        <v>235</v>
      </c>
      <c r="B383" s="9" t="s">
        <v>208</v>
      </c>
      <c r="C383">
        <v>28386.525442356233</v>
      </c>
    </row>
    <row r="384" spans="1:3">
      <c r="A384" s="16">
        <v>238</v>
      </c>
      <c r="B384" s="9" t="s">
        <v>210</v>
      </c>
      <c r="C384">
        <v>0.20204840035808513</v>
      </c>
    </row>
    <row r="385" spans="1:3">
      <c r="A385" s="16">
        <v>238</v>
      </c>
      <c r="B385" s="9" t="s">
        <v>210</v>
      </c>
      <c r="C385">
        <v>1.3314339395283925</v>
      </c>
    </row>
    <row r="386" spans="1:3">
      <c r="A386" s="16">
        <v>238</v>
      </c>
      <c r="B386" s="9" t="s">
        <v>209</v>
      </c>
      <c r="C386">
        <v>2.2397334637324549</v>
      </c>
    </row>
    <row r="387" spans="1:3">
      <c r="A387" s="16">
        <v>238</v>
      </c>
      <c r="B387" s="9" t="s">
        <v>209</v>
      </c>
      <c r="C387">
        <v>4.1847879356343958</v>
      </c>
    </row>
    <row r="388" spans="1:3">
      <c r="A388" s="16">
        <v>238</v>
      </c>
      <c r="B388" s="9" t="s">
        <v>208</v>
      </c>
      <c r="C388">
        <v>75.015118615090159</v>
      </c>
    </row>
    <row r="389" spans="1:3">
      <c r="A389" s="16">
        <v>238</v>
      </c>
      <c r="B389" s="9" t="s">
        <v>208</v>
      </c>
      <c r="C389">
        <v>152.34659073142566</v>
      </c>
    </row>
    <row r="390" spans="1:3">
      <c r="A390" s="16">
        <v>238</v>
      </c>
      <c r="B390" s="9" t="s">
        <v>208</v>
      </c>
      <c r="C390">
        <v>179.42704270951734</v>
      </c>
    </row>
    <row r="391" spans="1:3">
      <c r="A391" s="16">
        <v>238</v>
      </c>
      <c r="B391" s="9" t="s">
        <v>208</v>
      </c>
      <c r="C391">
        <v>2796.1425477752096</v>
      </c>
    </row>
    <row r="392" spans="1:3">
      <c r="A392" s="16">
        <v>238</v>
      </c>
      <c r="B392" s="9" t="s">
        <v>209</v>
      </c>
      <c r="C392">
        <v>12244.478826374192</v>
      </c>
    </row>
    <row r="393" spans="1:3">
      <c r="A393" s="16">
        <v>238</v>
      </c>
      <c r="B393" s="9" t="s">
        <v>208</v>
      </c>
      <c r="C393">
        <v>91165.731657228971</v>
      </c>
    </row>
    <row r="394" spans="1:3">
      <c r="A394" s="16">
        <v>238</v>
      </c>
      <c r="B394" s="9" t="s">
        <v>208</v>
      </c>
      <c r="C394">
        <v>18781.595271618837</v>
      </c>
    </row>
    <row r="395" spans="1:3">
      <c r="A395" s="16">
        <v>238</v>
      </c>
      <c r="B395" s="9" t="s">
        <v>208</v>
      </c>
      <c r="C395">
        <v>10264.234076771219</v>
      </c>
    </row>
    <row r="396" spans="1:3">
      <c r="A396" s="16">
        <v>238</v>
      </c>
      <c r="B396" s="9" t="s">
        <v>208</v>
      </c>
      <c r="C396">
        <v>11268.62980559127</v>
      </c>
    </row>
    <row r="397" spans="1:3">
      <c r="A397" s="16">
        <v>238</v>
      </c>
      <c r="B397" s="9" t="s">
        <v>208</v>
      </c>
      <c r="C397">
        <v>26155.206931425622</v>
      </c>
    </row>
    <row r="398" spans="1:3">
      <c r="A398" s="16">
        <v>240</v>
      </c>
      <c r="B398" s="9" t="s">
        <v>208</v>
      </c>
      <c r="C398">
        <v>11577.895888854768</v>
      </c>
    </row>
    <row r="399" spans="1:3">
      <c r="A399" s="16">
        <v>240</v>
      </c>
      <c r="B399" s="9" t="s">
        <v>209</v>
      </c>
      <c r="C399">
        <v>3473.4632616292488</v>
      </c>
    </row>
    <row r="400" spans="1:3">
      <c r="A400" s="16">
        <v>240</v>
      </c>
      <c r="B400" s="9" t="s">
        <v>208</v>
      </c>
      <c r="C400">
        <v>164244.77958760835</v>
      </c>
    </row>
    <row r="401" spans="1:3">
      <c r="A401" s="16">
        <v>240</v>
      </c>
      <c r="B401" s="9" t="s">
        <v>208</v>
      </c>
      <c r="C401">
        <v>104.8455279415959</v>
      </c>
    </row>
    <row r="402" spans="1:3">
      <c r="A402" s="16">
        <v>240</v>
      </c>
      <c r="B402" s="9" t="s">
        <v>208</v>
      </c>
      <c r="C402">
        <v>104.8455279415959</v>
      </c>
    </row>
    <row r="403" spans="1:3">
      <c r="A403" s="16">
        <v>241</v>
      </c>
      <c r="B403" s="9" t="s">
        <v>209</v>
      </c>
      <c r="C403">
        <v>1.1550042312355555</v>
      </c>
    </row>
    <row r="404" spans="1:3">
      <c r="A404" s="16">
        <v>241</v>
      </c>
      <c r="B404" s="9" t="s">
        <v>209</v>
      </c>
      <c r="C404">
        <v>81.872256084923634</v>
      </c>
    </row>
    <row r="405" spans="1:3">
      <c r="A405" s="16">
        <v>241</v>
      </c>
      <c r="B405" s="9" t="s">
        <v>208</v>
      </c>
      <c r="C405">
        <v>1500.1923927750631</v>
      </c>
    </row>
    <row r="406" spans="1:3">
      <c r="A406" s="16">
        <v>247</v>
      </c>
      <c r="B406" s="9" t="s">
        <v>208</v>
      </c>
      <c r="C406">
        <v>1483.1777275964996</v>
      </c>
    </row>
    <row r="407" spans="1:3">
      <c r="A407" s="16">
        <v>247</v>
      </c>
      <c r="B407" s="9" t="s">
        <v>208</v>
      </c>
      <c r="C407">
        <v>352.57507127433547</v>
      </c>
    </row>
    <row r="408" spans="1:3">
      <c r="A408" s="16">
        <v>247</v>
      </c>
      <c r="B408" s="9" t="s">
        <v>208</v>
      </c>
      <c r="C408">
        <v>2030.6608291703608</v>
      </c>
    </row>
    <row r="409" spans="1:3">
      <c r="A409" s="16">
        <v>247</v>
      </c>
      <c r="B409" s="9" t="s">
        <v>208</v>
      </c>
      <c r="C409">
        <v>11302.429959205121</v>
      </c>
    </row>
    <row r="410" spans="1:3">
      <c r="A410" s="16">
        <v>247</v>
      </c>
      <c r="B410" s="9" t="s">
        <v>208</v>
      </c>
      <c r="C410">
        <v>40284.936430344489</v>
      </c>
    </row>
    <row r="411" spans="1:3">
      <c r="A411" s="16">
        <v>247</v>
      </c>
      <c r="B411" s="9" t="s">
        <v>208</v>
      </c>
      <c r="C411">
        <v>39293.074740852426</v>
      </c>
    </row>
    <row r="412" spans="1:3">
      <c r="A412" s="16">
        <v>247</v>
      </c>
      <c r="B412" s="9" t="s">
        <v>209</v>
      </c>
      <c r="C412">
        <v>6.7037901667559661</v>
      </c>
    </row>
    <row r="413" spans="1:3">
      <c r="A413" s="16">
        <v>257</v>
      </c>
      <c r="B413" s="9" t="s">
        <v>208</v>
      </c>
      <c r="C413">
        <v>5.7167979729212695</v>
      </c>
    </row>
    <row r="414" spans="1:3">
      <c r="A414" s="16">
        <v>257</v>
      </c>
      <c r="B414" s="9" t="s">
        <v>209</v>
      </c>
      <c r="C414">
        <v>115.58221273244018</v>
      </c>
    </row>
    <row r="415" spans="1:3">
      <c r="A415" s="16">
        <v>257</v>
      </c>
      <c r="B415" s="9" t="s">
        <v>209</v>
      </c>
      <c r="C415">
        <v>100.81134463331814</v>
      </c>
    </row>
    <row r="416" spans="1:3">
      <c r="A416" s="16">
        <v>257</v>
      </c>
      <c r="B416" s="9" t="s">
        <v>210</v>
      </c>
      <c r="C416">
        <v>81.319299146556801</v>
      </c>
    </row>
    <row r="417" spans="1:3">
      <c r="A417" s="16">
        <v>257</v>
      </c>
      <c r="B417" s="9" t="s">
        <v>209</v>
      </c>
      <c r="C417">
        <v>474.13328929549863</v>
      </c>
    </row>
    <row r="418" spans="1:3">
      <c r="A418" s="16">
        <v>257</v>
      </c>
      <c r="B418" s="9" t="s">
        <v>209</v>
      </c>
      <c r="C418">
        <v>230.93729591410533</v>
      </c>
    </row>
    <row r="419" spans="1:3">
      <c r="A419" s="16">
        <v>257</v>
      </c>
      <c r="B419" s="9" t="s">
        <v>208</v>
      </c>
      <c r="C419">
        <v>901.58823061364467</v>
      </c>
    </row>
    <row r="420" spans="1:3">
      <c r="A420" s="16">
        <v>257</v>
      </c>
      <c r="B420" s="9" t="s">
        <v>208</v>
      </c>
      <c r="C420">
        <v>547.76617107731738</v>
      </c>
    </row>
    <row r="421" spans="1:3">
      <c r="A421" s="16">
        <v>257</v>
      </c>
      <c r="B421" s="9" t="s">
        <v>208</v>
      </c>
      <c r="C421">
        <v>1494.4993092516502</v>
      </c>
    </row>
    <row r="422" spans="1:3">
      <c r="A422" s="16">
        <v>257</v>
      </c>
      <c r="B422" s="9" t="s">
        <v>208</v>
      </c>
      <c r="C422">
        <v>1734.9337319113722</v>
      </c>
    </row>
    <row r="423" spans="1:3">
      <c r="A423" s="16">
        <v>257</v>
      </c>
      <c r="B423" s="9" t="s">
        <v>208</v>
      </c>
      <c r="C423">
        <v>2096.5231462760185</v>
      </c>
    </row>
    <row r="424" spans="1:3">
      <c r="A424" s="16">
        <v>257</v>
      </c>
      <c r="B424" s="9" t="s">
        <v>208</v>
      </c>
      <c r="C424">
        <v>5020.2768894166329</v>
      </c>
    </row>
    <row r="425" spans="1:3">
      <c r="A425" s="16">
        <v>257</v>
      </c>
      <c r="B425" s="9" t="s">
        <v>208</v>
      </c>
      <c r="C425">
        <v>6162.8579699500415</v>
      </c>
    </row>
    <row r="426" spans="1:3">
      <c r="A426" s="16">
        <v>257</v>
      </c>
      <c r="B426" s="9" t="s">
        <v>208</v>
      </c>
      <c r="C426">
        <v>5552.9918369324605</v>
      </c>
    </row>
    <row r="427" spans="1:3">
      <c r="A427" s="16">
        <v>257</v>
      </c>
      <c r="B427" s="9" t="s">
        <v>208</v>
      </c>
      <c r="C427">
        <v>5543.339725198105</v>
      </c>
    </row>
    <row r="428" spans="1:3">
      <c r="A428" s="16">
        <v>257</v>
      </c>
      <c r="B428" s="9" t="s">
        <v>209</v>
      </c>
      <c r="C428">
        <v>7571.4193440509989</v>
      </c>
    </row>
    <row r="429" spans="1:3">
      <c r="A429" s="16">
        <v>257</v>
      </c>
      <c r="B429" s="9" t="s">
        <v>208</v>
      </c>
      <c r="C429">
        <v>10575.947312020759</v>
      </c>
    </row>
    <row r="430" spans="1:3">
      <c r="A430" s="16">
        <v>257</v>
      </c>
      <c r="B430" s="9" t="s">
        <v>208</v>
      </c>
      <c r="C430">
        <v>9341.834447354604</v>
      </c>
    </row>
    <row r="431" spans="1:3">
      <c r="A431" s="16">
        <v>257</v>
      </c>
      <c r="B431" s="9" t="s">
        <v>208</v>
      </c>
      <c r="C431">
        <v>3913.7415045985076</v>
      </c>
    </row>
    <row r="432" spans="1:3">
      <c r="A432" s="16">
        <v>257</v>
      </c>
      <c r="B432" s="9" t="s">
        <v>208</v>
      </c>
      <c r="C432">
        <v>5910.4980685010432</v>
      </c>
    </row>
    <row r="433" spans="1:3">
      <c r="A433" s="16">
        <v>257</v>
      </c>
      <c r="B433" s="9" t="s">
        <v>208</v>
      </c>
      <c r="C433">
        <v>14339.995950506926</v>
      </c>
    </row>
    <row r="434" spans="1:3">
      <c r="A434" s="16">
        <v>258</v>
      </c>
      <c r="B434" s="9" t="s">
        <v>210</v>
      </c>
      <c r="C434">
        <v>3021.1721400419528</v>
      </c>
    </row>
    <row r="435" spans="1:3">
      <c r="A435" s="16">
        <v>258</v>
      </c>
      <c r="B435" s="9" t="s">
        <v>208</v>
      </c>
      <c r="C435">
        <v>4167.9750007530602</v>
      </c>
    </row>
    <row r="436" spans="1:3">
      <c r="A436" s="16">
        <v>258</v>
      </c>
      <c r="B436" s="9" t="s">
        <v>208</v>
      </c>
      <c r="C436">
        <v>4538.1819115396102</v>
      </c>
    </row>
    <row r="437" spans="1:3">
      <c r="A437" s="16">
        <v>258</v>
      </c>
      <c r="B437" s="9" t="s">
        <v>208</v>
      </c>
      <c r="C437">
        <v>7222.4419951999762</v>
      </c>
    </row>
    <row r="438" spans="1:3">
      <c r="A438" s="16">
        <v>258</v>
      </c>
      <c r="B438" s="9" t="s">
        <v>208</v>
      </c>
      <c r="C438">
        <v>104.80540223742219</v>
      </c>
    </row>
    <row r="439" spans="1:3">
      <c r="A439" s="16">
        <v>260</v>
      </c>
      <c r="B439" s="9" t="s">
        <v>209</v>
      </c>
      <c r="C439">
        <v>2.552796110381669</v>
      </c>
    </row>
    <row r="440" spans="1:3">
      <c r="A440" s="16">
        <v>260</v>
      </c>
      <c r="B440" s="9" t="s">
        <v>209</v>
      </c>
      <c r="C440">
        <v>2.8038883216484152</v>
      </c>
    </row>
    <row r="441" spans="1:3">
      <c r="A441" s="16">
        <v>260</v>
      </c>
      <c r="B441" s="9" t="s">
        <v>208</v>
      </c>
      <c r="C441">
        <v>1581.2273884428967</v>
      </c>
    </row>
    <row r="442" spans="1:3">
      <c r="A442" s="16">
        <v>260</v>
      </c>
      <c r="B442" s="9" t="s">
        <v>208</v>
      </c>
      <c r="C442">
        <v>564.81928328740685</v>
      </c>
    </row>
    <row r="443" spans="1:3">
      <c r="A443" s="16">
        <v>260</v>
      </c>
      <c r="B443" s="9" t="s">
        <v>209</v>
      </c>
      <c r="C443">
        <v>910.7659962388019</v>
      </c>
    </row>
    <row r="444" spans="1:3">
      <c r="A444" s="16">
        <v>260</v>
      </c>
      <c r="B444" s="9" t="s">
        <v>210</v>
      </c>
      <c r="C444">
        <v>3155.9390004120878</v>
      </c>
    </row>
    <row r="445" spans="1:3">
      <c r="A445" s="16">
        <v>260</v>
      </c>
      <c r="B445" s="9" t="s">
        <v>208</v>
      </c>
      <c r="C445">
        <v>5345.2597077728506</v>
      </c>
    </row>
    <row r="446" spans="1:3">
      <c r="A446" s="16">
        <v>260</v>
      </c>
      <c r="B446" s="9" t="s">
        <v>208</v>
      </c>
      <c r="C446">
        <v>19966.957646105988</v>
      </c>
    </row>
    <row r="447" spans="1:3">
      <c r="A447" s="16">
        <v>260</v>
      </c>
      <c r="B447" s="9" t="s">
        <v>208</v>
      </c>
      <c r="C447">
        <v>26033.073817445606</v>
      </c>
    </row>
    <row r="448" spans="1:3">
      <c r="A448" s="16">
        <v>260</v>
      </c>
      <c r="B448" s="9" t="s">
        <v>208</v>
      </c>
      <c r="C448">
        <v>13018.744420936839</v>
      </c>
    </row>
    <row r="449" spans="1:3">
      <c r="A449" s="16">
        <v>260</v>
      </c>
      <c r="B449" s="9" t="s">
        <v>209</v>
      </c>
      <c r="C449">
        <v>6.7037901667559661</v>
      </c>
    </row>
    <row r="450" spans="1:3">
      <c r="A450" s="16">
        <v>260</v>
      </c>
      <c r="B450" s="9" t="s">
        <v>209</v>
      </c>
      <c r="C450">
        <v>6.7037901667559661</v>
      </c>
    </row>
    <row r="451" spans="1:3">
      <c r="A451" s="16">
        <v>261</v>
      </c>
      <c r="B451" s="9" t="s">
        <v>209</v>
      </c>
      <c r="C451">
        <v>27.80807687094736</v>
      </c>
    </row>
    <row r="452" spans="1:3">
      <c r="A452" s="16">
        <v>261</v>
      </c>
      <c r="B452" s="9" t="s">
        <v>208</v>
      </c>
      <c r="C452">
        <v>71.381961702986999</v>
      </c>
    </row>
    <row r="453" spans="1:3">
      <c r="A453" s="16">
        <v>261</v>
      </c>
      <c r="B453" s="9" t="s">
        <v>208</v>
      </c>
      <c r="C453">
        <v>1128.4019801660666</v>
      </c>
    </row>
    <row r="454" spans="1:3">
      <c r="A454" s="16">
        <v>261</v>
      </c>
      <c r="B454" s="9" t="s">
        <v>208</v>
      </c>
      <c r="C454">
        <v>10869.590954837249</v>
      </c>
    </row>
    <row r="455" spans="1:3">
      <c r="A455" s="16">
        <v>261</v>
      </c>
      <c r="B455" s="9" t="s">
        <v>208</v>
      </c>
      <c r="C455">
        <v>6185.4591261014375</v>
      </c>
    </row>
    <row r="456" spans="1:3">
      <c r="A456" s="16">
        <v>261</v>
      </c>
      <c r="B456" s="9" t="s">
        <v>208</v>
      </c>
      <c r="C456">
        <v>10100.738095940367</v>
      </c>
    </row>
    <row r="457" spans="1:3">
      <c r="A457" s="16">
        <v>261</v>
      </c>
      <c r="B457" s="9" t="s">
        <v>209</v>
      </c>
      <c r="C457">
        <v>6.7037901667559661</v>
      </c>
    </row>
    <row r="458" spans="1:3">
      <c r="A458" s="16">
        <v>266</v>
      </c>
      <c r="B458" s="9" t="s">
        <v>209</v>
      </c>
      <c r="C458">
        <v>1.0397234190934803</v>
      </c>
    </row>
    <row r="459" spans="1:3">
      <c r="A459" s="16">
        <v>266</v>
      </c>
      <c r="B459" s="9" t="s">
        <v>208</v>
      </c>
      <c r="C459">
        <v>2.3068475204404471</v>
      </c>
    </row>
    <row r="460" spans="1:3">
      <c r="A460" s="16">
        <v>266</v>
      </c>
      <c r="B460" s="9" t="s">
        <v>208</v>
      </c>
      <c r="C460">
        <v>3.5045461298679759</v>
      </c>
    </row>
    <row r="461" spans="1:3">
      <c r="A461" s="16">
        <v>266</v>
      </c>
      <c r="B461" s="9" t="s">
        <v>208</v>
      </c>
      <c r="C461">
        <v>2.678088571673432</v>
      </c>
    </row>
    <row r="462" spans="1:3">
      <c r="A462" s="16">
        <v>266</v>
      </c>
      <c r="B462" s="9" t="s">
        <v>209</v>
      </c>
      <c r="C462">
        <v>6.4228292309121224</v>
      </c>
    </row>
    <row r="463" spans="1:3">
      <c r="A463" s="16">
        <v>266</v>
      </c>
      <c r="B463" s="9" t="s">
        <v>209</v>
      </c>
      <c r="C463">
        <v>978.76428001329418</v>
      </c>
    </row>
    <row r="464" spans="1:3">
      <c r="A464" s="16">
        <v>266</v>
      </c>
      <c r="B464" s="9" t="s">
        <v>209</v>
      </c>
      <c r="C464">
        <v>2173.7119508257924</v>
      </c>
    </row>
    <row r="465" spans="1:3">
      <c r="A465" s="16">
        <v>266</v>
      </c>
      <c r="B465" s="9" t="s">
        <v>209</v>
      </c>
      <c r="C465">
        <v>2426.4402151350887</v>
      </c>
    </row>
    <row r="466" spans="1:3">
      <c r="A466" s="16">
        <v>266</v>
      </c>
      <c r="B466" s="9" t="s">
        <v>208</v>
      </c>
      <c r="C466">
        <v>5021.7137366888464</v>
      </c>
    </row>
    <row r="467" spans="1:3">
      <c r="A467" s="16">
        <v>266</v>
      </c>
      <c r="B467" s="9" t="s">
        <v>208</v>
      </c>
      <c r="C467">
        <v>19926.683919559666</v>
      </c>
    </row>
    <row r="468" spans="1:3">
      <c r="A468" s="16">
        <v>266</v>
      </c>
      <c r="B468" s="9" t="s">
        <v>208</v>
      </c>
      <c r="C468">
        <v>20684.473001559134</v>
      </c>
    </row>
    <row r="469" spans="1:3">
      <c r="A469" s="16">
        <v>266</v>
      </c>
      <c r="B469" s="9" t="s">
        <v>209</v>
      </c>
      <c r="C469">
        <v>12670.247591934401</v>
      </c>
    </row>
    <row r="470" spans="1:3">
      <c r="A470" s="16">
        <v>266</v>
      </c>
      <c r="B470" s="9" t="s">
        <v>209</v>
      </c>
      <c r="C470">
        <v>5975.0926872208775</v>
      </c>
    </row>
    <row r="471" spans="1:3">
      <c r="A471" s="16">
        <v>267</v>
      </c>
      <c r="B471" s="9" t="s">
        <v>208</v>
      </c>
      <c r="C471">
        <v>1.7334865914646851</v>
      </c>
    </row>
    <row r="472" spans="1:3">
      <c r="A472" s="16">
        <v>267</v>
      </c>
      <c r="B472" s="9" t="s">
        <v>209</v>
      </c>
      <c r="C472">
        <v>2.4948959078414474</v>
      </c>
    </row>
    <row r="473" spans="1:3">
      <c r="A473" s="16">
        <v>267</v>
      </c>
      <c r="B473" s="9" t="s">
        <v>213</v>
      </c>
      <c r="C473">
        <v>5.7810085957225414</v>
      </c>
    </row>
    <row r="474" spans="1:3">
      <c r="A474" s="16">
        <v>267</v>
      </c>
      <c r="B474" s="9" t="s">
        <v>208</v>
      </c>
      <c r="C474">
        <v>169.79368456763109</v>
      </c>
    </row>
    <row r="475" spans="1:3">
      <c r="A475" s="16">
        <v>267</v>
      </c>
      <c r="B475" s="9" t="s">
        <v>213</v>
      </c>
      <c r="C475">
        <v>57.782138533829546</v>
      </c>
    </row>
    <row r="476" spans="1:3">
      <c r="A476" s="16">
        <v>267</v>
      </c>
      <c r="B476" s="9" t="s">
        <v>209</v>
      </c>
      <c r="C476">
        <v>174.74539817611452</v>
      </c>
    </row>
    <row r="477" spans="1:3">
      <c r="A477" s="16">
        <v>267</v>
      </c>
      <c r="B477" s="9" t="s">
        <v>208</v>
      </c>
      <c r="C477">
        <v>264.17402753804663</v>
      </c>
    </row>
    <row r="478" spans="1:3">
      <c r="A478" s="16">
        <v>267</v>
      </c>
      <c r="B478" s="9" t="s">
        <v>208</v>
      </c>
      <c r="C478">
        <v>4717.5700767487588</v>
      </c>
    </row>
    <row r="479" spans="1:3">
      <c r="A479" s="16">
        <v>267</v>
      </c>
      <c r="B479" s="9" t="s">
        <v>208</v>
      </c>
      <c r="C479">
        <v>5472.6885302299888</v>
      </c>
    </row>
    <row r="480" spans="1:3">
      <c r="A480" s="16">
        <v>267</v>
      </c>
      <c r="B480" s="9" t="s">
        <v>208</v>
      </c>
      <c r="C480">
        <v>5576.0084016580458</v>
      </c>
    </row>
    <row r="481" spans="1:3">
      <c r="A481" s="16">
        <v>267</v>
      </c>
      <c r="B481" s="9" t="s">
        <v>208</v>
      </c>
      <c r="C481">
        <v>7972.7774441489528</v>
      </c>
    </row>
    <row r="482" spans="1:3">
      <c r="A482" s="16">
        <v>267</v>
      </c>
      <c r="B482" s="9" t="s">
        <v>208</v>
      </c>
      <c r="C482">
        <v>8480.5429943831114</v>
      </c>
    </row>
    <row r="483" spans="1:3">
      <c r="A483" s="16">
        <v>267</v>
      </c>
      <c r="B483" s="9" t="s">
        <v>208</v>
      </c>
      <c r="C483">
        <v>10214.274128968718</v>
      </c>
    </row>
    <row r="484" spans="1:3">
      <c r="A484" s="16">
        <v>267</v>
      </c>
      <c r="B484" s="9" t="s">
        <v>208</v>
      </c>
      <c r="C484">
        <v>12268.908395639679</v>
      </c>
    </row>
    <row r="485" spans="1:3">
      <c r="A485" s="16">
        <v>267</v>
      </c>
      <c r="B485" s="9" t="s">
        <v>208</v>
      </c>
      <c r="C485">
        <v>20092.694368500775</v>
      </c>
    </row>
    <row r="486" spans="1:3">
      <c r="A486" s="16">
        <v>267</v>
      </c>
      <c r="B486" s="9" t="s">
        <v>208</v>
      </c>
      <c r="C486">
        <v>22183.045097448463</v>
      </c>
    </row>
    <row r="487" spans="1:3">
      <c r="A487" s="16">
        <v>267</v>
      </c>
      <c r="B487" s="9" t="s">
        <v>208</v>
      </c>
      <c r="C487">
        <v>21468.21598135999</v>
      </c>
    </row>
    <row r="488" spans="1:3">
      <c r="A488" s="16">
        <v>267</v>
      </c>
      <c r="B488" s="9" t="s">
        <v>208</v>
      </c>
      <c r="C488">
        <v>21027.861115714069</v>
      </c>
    </row>
    <row r="489" spans="1:3">
      <c r="A489" s="16">
        <v>267</v>
      </c>
      <c r="B489" s="9" t="s">
        <v>208</v>
      </c>
      <c r="C489">
        <v>21601.157872250711</v>
      </c>
    </row>
    <row r="490" spans="1:3">
      <c r="A490" s="16">
        <v>267</v>
      </c>
      <c r="B490" s="9" t="s">
        <v>208</v>
      </c>
      <c r="C490">
        <v>20123.596339082716</v>
      </c>
    </row>
    <row r="491" spans="1:3">
      <c r="A491" s="16">
        <v>267</v>
      </c>
      <c r="B491" s="9" t="s">
        <v>208</v>
      </c>
      <c r="C491">
        <v>20678.983098162484</v>
      </c>
    </row>
    <row r="492" spans="1:3">
      <c r="A492" s="16">
        <v>267</v>
      </c>
      <c r="B492" s="9" t="s">
        <v>208</v>
      </c>
      <c r="C492">
        <v>28099.779493651997</v>
      </c>
    </row>
    <row r="493" spans="1:3">
      <c r="A493" s="16">
        <v>267</v>
      </c>
      <c r="B493" s="9" t="s">
        <v>208</v>
      </c>
      <c r="C493">
        <v>16049.864171952291</v>
      </c>
    </row>
    <row r="494" spans="1:3">
      <c r="A494" s="16">
        <v>267</v>
      </c>
      <c r="B494" s="9" t="s">
        <v>208</v>
      </c>
      <c r="C494">
        <v>24404.136857977257</v>
      </c>
    </row>
    <row r="495" spans="1:3">
      <c r="A495" s="16">
        <v>267</v>
      </c>
      <c r="B495" s="9" t="s">
        <v>208</v>
      </c>
      <c r="C495">
        <v>25928.261826899761</v>
      </c>
    </row>
    <row r="496" spans="1:3">
      <c r="A496" s="16">
        <v>267</v>
      </c>
      <c r="B496" s="9" t="s">
        <v>208</v>
      </c>
      <c r="C496">
        <v>41926.739712232295</v>
      </c>
    </row>
    <row r="497" spans="1:3">
      <c r="A497" s="16">
        <v>267</v>
      </c>
      <c r="B497" s="9" t="s">
        <v>208</v>
      </c>
      <c r="C497">
        <v>31351.681533502633</v>
      </c>
    </row>
    <row r="498" spans="1:3">
      <c r="A498" s="16">
        <v>267</v>
      </c>
      <c r="B498" s="9" t="s">
        <v>208</v>
      </c>
      <c r="C498">
        <v>41260.527267411017</v>
      </c>
    </row>
    <row r="499" spans="1:3">
      <c r="A499" s="16">
        <v>267</v>
      </c>
      <c r="B499" s="9" t="s">
        <v>208</v>
      </c>
      <c r="C499">
        <v>99187.737799910523</v>
      </c>
    </row>
    <row r="500" spans="1:3">
      <c r="A500" s="16">
        <v>267</v>
      </c>
      <c r="B500" s="9" t="s">
        <v>208</v>
      </c>
      <c r="C500">
        <v>178025.06088760792</v>
      </c>
    </row>
    <row r="501" spans="1:3">
      <c r="A501" s="16">
        <v>267</v>
      </c>
      <c r="B501" s="9" t="s">
        <v>208</v>
      </c>
      <c r="C501">
        <v>134744.1780068544</v>
      </c>
    </row>
    <row r="502" spans="1:3">
      <c r="A502" s="16">
        <v>267</v>
      </c>
      <c r="B502" s="9" t="s">
        <v>208</v>
      </c>
      <c r="C502">
        <v>6.7037901667559661</v>
      </c>
    </row>
    <row r="503" spans="1:3">
      <c r="A503" s="16">
        <v>268</v>
      </c>
      <c r="B503" s="9" t="s">
        <v>213</v>
      </c>
      <c r="C503">
        <v>43.499730613019551</v>
      </c>
    </row>
    <row r="504" spans="1:3">
      <c r="A504" s="16">
        <v>268</v>
      </c>
      <c r="B504" s="9" t="s">
        <v>209</v>
      </c>
      <c r="C504">
        <v>884.76248061201227</v>
      </c>
    </row>
    <row r="505" spans="1:3">
      <c r="A505" s="16">
        <v>268</v>
      </c>
      <c r="B505" s="9" t="s">
        <v>209</v>
      </c>
      <c r="C505">
        <v>2145.31341759722</v>
      </c>
    </row>
    <row r="506" spans="1:3">
      <c r="A506" s="16">
        <v>268</v>
      </c>
      <c r="B506" s="9" t="s">
        <v>208</v>
      </c>
      <c r="C506">
        <v>4564.325527865959</v>
      </c>
    </row>
    <row r="507" spans="1:3">
      <c r="A507" s="16">
        <v>268</v>
      </c>
      <c r="B507" s="9" t="s">
        <v>208</v>
      </c>
      <c r="C507">
        <v>5218.4292264792975</v>
      </c>
    </row>
    <row r="508" spans="1:3">
      <c r="A508" s="16">
        <v>268</v>
      </c>
      <c r="B508" s="9" t="s">
        <v>208</v>
      </c>
      <c r="C508">
        <v>20810.966989576475</v>
      </c>
    </row>
    <row r="509" spans="1:3">
      <c r="A509" s="16">
        <v>268</v>
      </c>
      <c r="B509" s="9" t="s">
        <v>209</v>
      </c>
      <c r="C509">
        <v>30439.050127445822</v>
      </c>
    </row>
    <row r="510" spans="1:3">
      <c r="A510" s="16">
        <v>268</v>
      </c>
      <c r="B510" s="9" t="s">
        <v>208</v>
      </c>
      <c r="C510">
        <v>38629.315515520342</v>
      </c>
    </row>
    <row r="511" spans="1:3">
      <c r="A511" s="16">
        <v>269</v>
      </c>
      <c r="B511" s="9" t="s">
        <v>209</v>
      </c>
      <c r="C511">
        <v>0.95920432953938839</v>
      </c>
    </row>
    <row r="512" spans="1:3">
      <c r="A512" s="16">
        <v>269</v>
      </c>
      <c r="B512" s="9" t="s">
        <v>209</v>
      </c>
      <c r="C512">
        <v>819.84243861669256</v>
      </c>
    </row>
    <row r="513" spans="1:3">
      <c r="A513" s="16">
        <v>269</v>
      </c>
      <c r="B513" s="9" t="s">
        <v>209</v>
      </c>
      <c r="C513">
        <v>1146.9099672461982</v>
      </c>
    </row>
    <row r="514" spans="1:3">
      <c r="A514" s="16">
        <v>269</v>
      </c>
      <c r="B514" s="9" t="s">
        <v>209</v>
      </c>
      <c r="C514">
        <v>949.24279189106437</v>
      </c>
    </row>
    <row r="515" spans="1:3">
      <c r="A515" s="16">
        <v>282</v>
      </c>
      <c r="B515" s="9" t="s">
        <v>213</v>
      </c>
      <c r="C515">
        <v>156.08972329139871</v>
      </c>
    </row>
    <row r="516" spans="1:3">
      <c r="A516" s="16">
        <v>282</v>
      </c>
      <c r="B516" s="9" t="s">
        <v>213</v>
      </c>
      <c r="C516">
        <v>195.56007606948259</v>
      </c>
    </row>
    <row r="517" spans="1:3">
      <c r="A517" s="16">
        <v>282</v>
      </c>
      <c r="B517" s="9" t="s">
        <v>208</v>
      </c>
      <c r="C517">
        <v>706.41932727864014</v>
      </c>
    </row>
    <row r="518" spans="1:3">
      <c r="A518" s="16">
        <v>282</v>
      </c>
      <c r="B518" s="9" t="s">
        <v>208</v>
      </c>
      <c r="C518">
        <v>552.53711453724543</v>
      </c>
    </row>
    <row r="519" spans="1:3">
      <c r="A519" s="16">
        <v>282</v>
      </c>
      <c r="B519" s="9" t="s">
        <v>208</v>
      </c>
      <c r="C519">
        <v>765.88694842238226</v>
      </c>
    </row>
    <row r="520" spans="1:3">
      <c r="A520" s="16">
        <v>282</v>
      </c>
      <c r="B520" s="9" t="s">
        <v>208</v>
      </c>
      <c r="C520">
        <v>941.63815048548804</v>
      </c>
    </row>
    <row r="521" spans="1:3">
      <c r="A521" s="16">
        <v>282</v>
      </c>
      <c r="B521" s="9" t="s">
        <v>209</v>
      </c>
      <c r="C521">
        <v>1320.2415925973132</v>
      </c>
    </row>
    <row r="522" spans="1:3">
      <c r="A522" s="16">
        <v>282</v>
      </c>
      <c r="B522" s="9" t="s">
        <v>208</v>
      </c>
      <c r="C522">
        <v>1287.7424292651904</v>
      </c>
    </row>
    <row r="523" spans="1:3">
      <c r="A523" s="16">
        <v>282</v>
      </c>
      <c r="B523" s="9" t="s">
        <v>209</v>
      </c>
      <c r="C523">
        <v>6319.4585028402917</v>
      </c>
    </row>
    <row r="524" spans="1:3">
      <c r="A524" s="16">
        <v>282</v>
      </c>
      <c r="B524" s="9" t="s">
        <v>208</v>
      </c>
      <c r="C524">
        <v>2782.2287573601425</v>
      </c>
    </row>
    <row r="525" spans="1:3">
      <c r="A525" s="16">
        <v>282</v>
      </c>
      <c r="B525" s="9" t="s">
        <v>208</v>
      </c>
      <c r="C525">
        <v>3239.2537873907586</v>
      </c>
    </row>
    <row r="526" spans="1:3">
      <c r="A526" s="16">
        <v>282</v>
      </c>
      <c r="B526" s="9" t="s">
        <v>209</v>
      </c>
      <c r="C526">
        <v>7233.4674436313562</v>
      </c>
    </row>
    <row r="527" spans="1:3">
      <c r="A527" s="16">
        <v>282</v>
      </c>
      <c r="B527" s="9" t="s">
        <v>208</v>
      </c>
      <c r="C527">
        <v>18607.104690997625</v>
      </c>
    </row>
    <row r="528" spans="1:3">
      <c r="A528" s="16">
        <v>282</v>
      </c>
      <c r="B528" s="9" t="s">
        <v>208</v>
      </c>
      <c r="C528">
        <v>19591.827837547295</v>
      </c>
    </row>
    <row r="529" spans="1:3">
      <c r="A529" s="16">
        <v>282</v>
      </c>
      <c r="B529" s="9" t="s">
        <v>208</v>
      </c>
      <c r="C529">
        <v>23395.95350771493</v>
      </c>
    </row>
    <row r="530" spans="1:3">
      <c r="A530" s="16">
        <v>282</v>
      </c>
      <c r="B530" s="9" t="s">
        <v>208</v>
      </c>
      <c r="C530">
        <v>76718.565628290831</v>
      </c>
    </row>
    <row r="531" spans="1:3">
      <c r="A531" s="16">
        <v>284</v>
      </c>
      <c r="B531" s="9" t="s">
        <v>209</v>
      </c>
      <c r="C531">
        <v>5.3907031361861817</v>
      </c>
    </row>
    <row r="532" spans="1:3">
      <c r="A532" s="16">
        <v>284</v>
      </c>
      <c r="B532" s="9" t="s">
        <v>210</v>
      </c>
      <c r="C532">
        <v>66.94999474255772</v>
      </c>
    </row>
    <row r="533" spans="1:3">
      <c r="A533" s="16">
        <v>284</v>
      </c>
      <c r="B533" s="9" t="s">
        <v>209</v>
      </c>
      <c r="C533">
        <v>625.51785873827146</v>
      </c>
    </row>
    <row r="534" spans="1:3">
      <c r="A534" s="16">
        <v>285</v>
      </c>
      <c r="B534" s="9" t="s">
        <v>208</v>
      </c>
      <c r="C534">
        <v>1910.7727605804359</v>
      </c>
    </row>
    <row r="535" spans="1:3">
      <c r="A535" s="16">
        <v>285</v>
      </c>
      <c r="B535" s="9" t="s">
        <v>208</v>
      </c>
      <c r="C535">
        <v>9687.20632746712</v>
      </c>
    </row>
    <row r="536" spans="1:3">
      <c r="A536" s="16">
        <v>287</v>
      </c>
      <c r="B536" s="9" t="s">
        <v>208</v>
      </c>
      <c r="C536">
        <v>577.53631223795833</v>
      </c>
    </row>
    <row r="537" spans="1:3">
      <c r="A537" s="16">
        <v>288</v>
      </c>
      <c r="B537" s="9" t="s">
        <v>216</v>
      </c>
      <c r="C537">
        <v>0.79374368372080739</v>
      </c>
    </row>
    <row r="538" spans="1:3">
      <c r="A538" s="16">
        <v>288</v>
      </c>
      <c r="B538" s="9" t="s">
        <v>209</v>
      </c>
      <c r="C538">
        <v>30.969490209144585</v>
      </c>
    </row>
    <row r="539" spans="1:3">
      <c r="A539" s="16">
        <v>288</v>
      </c>
      <c r="B539" s="9" t="s">
        <v>209</v>
      </c>
      <c r="C539">
        <v>2601.1972532892778</v>
      </c>
    </row>
    <row r="540" spans="1:3">
      <c r="A540" s="16">
        <v>289</v>
      </c>
      <c r="B540" s="9" t="s">
        <v>209</v>
      </c>
      <c r="C540">
        <v>117.5228216962504</v>
      </c>
    </row>
    <row r="541" spans="1:3">
      <c r="A541" s="16">
        <v>289</v>
      </c>
      <c r="B541" s="9" t="s">
        <v>208</v>
      </c>
      <c r="C541">
        <v>4861.013051652596</v>
      </c>
    </row>
    <row r="542" spans="1:3">
      <c r="A542" s="16">
        <v>289</v>
      </c>
      <c r="B542" s="9" t="s">
        <v>208</v>
      </c>
      <c r="C542">
        <v>1402.1781100575672</v>
      </c>
    </row>
    <row r="543" spans="1:3">
      <c r="A543" s="16">
        <v>289</v>
      </c>
      <c r="B543" s="9" t="s">
        <v>208</v>
      </c>
      <c r="C543">
        <v>3080.8181630769891</v>
      </c>
    </row>
    <row r="544" spans="1:3">
      <c r="A544" s="16">
        <v>289</v>
      </c>
      <c r="B544" s="9" t="s">
        <v>208</v>
      </c>
      <c r="C544">
        <v>4399.3187437195993</v>
      </c>
    </row>
    <row r="545" spans="1:3">
      <c r="A545" s="16">
        <v>289</v>
      </c>
      <c r="B545" s="9" t="s">
        <v>209</v>
      </c>
      <c r="C545">
        <v>29346.613309525219</v>
      </c>
    </row>
    <row r="546" spans="1:3">
      <c r="A546" s="16">
        <v>290</v>
      </c>
      <c r="B546" s="9" t="s">
        <v>209</v>
      </c>
      <c r="C546">
        <v>323.36291039141418</v>
      </c>
    </row>
    <row r="547" spans="1:3">
      <c r="A547" s="16">
        <v>290</v>
      </c>
      <c r="B547" s="9" t="s">
        <v>208</v>
      </c>
      <c r="C547">
        <v>10168.004990245061</v>
      </c>
    </row>
    <row r="548" spans="1:3">
      <c r="A548" s="16">
        <v>291</v>
      </c>
      <c r="B548" s="9" t="s">
        <v>213</v>
      </c>
      <c r="C548">
        <v>7.5745423813049015</v>
      </c>
    </row>
    <row r="549" spans="1:3">
      <c r="A549" s="16">
        <v>291</v>
      </c>
      <c r="B549" s="9" t="s">
        <v>208</v>
      </c>
      <c r="C549">
        <v>727.89600439391529</v>
      </c>
    </row>
    <row r="550" spans="1:3">
      <c r="A550" s="16">
        <v>291</v>
      </c>
      <c r="B550" s="9" t="s">
        <v>208</v>
      </c>
      <c r="C550">
        <v>26801.09646509714</v>
      </c>
    </row>
    <row r="551" spans="1:3">
      <c r="A551" s="16">
        <v>294</v>
      </c>
      <c r="B551" s="9" t="s">
        <v>210</v>
      </c>
      <c r="C551">
        <v>0.30279879101710716</v>
      </c>
    </row>
    <row r="552" spans="1:3">
      <c r="A552" s="16">
        <v>294</v>
      </c>
      <c r="B552" s="9" t="s">
        <v>208</v>
      </c>
      <c r="C552">
        <v>0.37655561926605963</v>
      </c>
    </row>
    <row r="553" spans="1:3">
      <c r="A553" s="16">
        <v>294</v>
      </c>
      <c r="B553" s="9" t="s">
        <v>209</v>
      </c>
      <c r="C553">
        <v>0.96918831154318552</v>
      </c>
    </row>
    <row r="554" spans="1:3">
      <c r="A554" s="16">
        <v>294</v>
      </c>
      <c r="B554" s="9" t="s">
        <v>208</v>
      </c>
      <c r="C554">
        <v>21.101459579324377</v>
      </c>
    </row>
    <row r="555" spans="1:3">
      <c r="A555" s="16">
        <v>294</v>
      </c>
      <c r="B555" s="9" t="s">
        <v>210</v>
      </c>
      <c r="C555">
        <v>1.0668517504155939</v>
      </c>
    </row>
    <row r="556" spans="1:3">
      <c r="A556" s="16">
        <v>294</v>
      </c>
      <c r="B556" s="9" t="s">
        <v>209</v>
      </c>
      <c r="C556">
        <v>40.06964939691327</v>
      </c>
    </row>
    <row r="557" spans="1:3">
      <c r="A557" s="16">
        <v>294</v>
      </c>
      <c r="B557" s="9" t="s">
        <v>209</v>
      </c>
      <c r="C557">
        <v>196.00826565023644</v>
      </c>
    </row>
    <row r="558" spans="1:3">
      <c r="A558" s="16">
        <v>294</v>
      </c>
      <c r="B558" s="9" t="s">
        <v>209</v>
      </c>
      <c r="C558">
        <v>377.99114827812298</v>
      </c>
    </row>
    <row r="559" spans="1:3">
      <c r="A559" s="16">
        <v>294</v>
      </c>
      <c r="B559" s="9" t="s">
        <v>209</v>
      </c>
      <c r="C559">
        <v>667.51372903772244</v>
      </c>
    </row>
    <row r="560" spans="1:3">
      <c r="A560" s="16">
        <v>294</v>
      </c>
      <c r="B560" s="9" t="s">
        <v>208</v>
      </c>
      <c r="C560">
        <v>1585.47113659311</v>
      </c>
    </row>
    <row r="561" spans="1:3">
      <c r="A561" s="16">
        <v>294</v>
      </c>
      <c r="B561" s="9" t="s">
        <v>209</v>
      </c>
      <c r="C561">
        <v>1934.9807487220974</v>
      </c>
    </row>
    <row r="562" spans="1:3">
      <c r="A562" s="16">
        <v>294</v>
      </c>
      <c r="B562" s="9" t="s">
        <v>208</v>
      </c>
      <c r="C562">
        <v>2050.7908335813922</v>
      </c>
    </row>
    <row r="563" spans="1:3">
      <c r="A563" s="16">
        <v>294</v>
      </c>
      <c r="B563" s="9" t="s">
        <v>209</v>
      </c>
      <c r="C563">
        <v>1895.2097565586319</v>
      </c>
    </row>
    <row r="564" spans="1:3">
      <c r="A564" s="16">
        <v>294</v>
      </c>
      <c r="B564" s="9" t="s">
        <v>208</v>
      </c>
      <c r="C564">
        <v>3272.6062429309509</v>
      </c>
    </row>
    <row r="565" spans="1:3">
      <c r="A565" s="16">
        <v>294</v>
      </c>
      <c r="B565" s="9" t="s">
        <v>209</v>
      </c>
      <c r="C565">
        <v>4145.0666728331316</v>
      </c>
    </row>
    <row r="566" spans="1:3">
      <c r="A566" s="16">
        <v>294</v>
      </c>
      <c r="B566" s="9" t="s">
        <v>208</v>
      </c>
      <c r="C566">
        <v>3576.2800383394651</v>
      </c>
    </row>
    <row r="567" spans="1:3">
      <c r="A567" s="16">
        <v>294</v>
      </c>
      <c r="B567" s="9" t="s">
        <v>208</v>
      </c>
      <c r="C567">
        <v>13489.872883173379</v>
      </c>
    </row>
    <row r="568" spans="1:3">
      <c r="A568" s="16">
        <v>294</v>
      </c>
      <c r="B568" s="9" t="s">
        <v>208</v>
      </c>
      <c r="C568">
        <v>17775.105903463671</v>
      </c>
    </row>
    <row r="569" spans="1:3">
      <c r="A569" s="16">
        <v>294</v>
      </c>
      <c r="B569" s="9" t="s">
        <v>208</v>
      </c>
      <c r="C569">
        <v>15987.921428981874</v>
      </c>
    </row>
    <row r="570" spans="1:3">
      <c r="A570" s="16">
        <v>294</v>
      </c>
      <c r="B570" s="9" t="s">
        <v>208</v>
      </c>
      <c r="C570">
        <v>22427.75064997849</v>
      </c>
    </row>
    <row r="571" spans="1:3">
      <c r="A571" s="16">
        <v>294</v>
      </c>
      <c r="B571" s="9" t="s">
        <v>208</v>
      </c>
      <c r="C571">
        <v>22468.052960891495</v>
      </c>
    </row>
    <row r="572" spans="1:3">
      <c r="A572" s="16">
        <v>294</v>
      </c>
      <c r="B572" s="9" t="s">
        <v>208</v>
      </c>
      <c r="C572">
        <v>21002.48175142055</v>
      </c>
    </row>
    <row r="573" spans="1:3">
      <c r="A573" s="16">
        <v>294</v>
      </c>
      <c r="B573" s="9" t="s">
        <v>208</v>
      </c>
      <c r="C573">
        <v>52375.329989921425</v>
      </c>
    </row>
    <row r="574" spans="1:3">
      <c r="A574" s="16">
        <v>294</v>
      </c>
      <c r="B574" s="9" t="s">
        <v>208</v>
      </c>
      <c r="C574">
        <v>96814.553072204435</v>
      </c>
    </row>
    <row r="575" spans="1:3">
      <c r="A575" s="16">
        <v>294</v>
      </c>
      <c r="B575" s="9" t="s">
        <v>208</v>
      </c>
      <c r="C575">
        <v>25643.152584910797</v>
      </c>
    </row>
    <row r="576" spans="1:3">
      <c r="A576" s="16">
        <v>294</v>
      </c>
      <c r="B576" s="9" t="s">
        <v>208</v>
      </c>
      <c r="C576">
        <v>46442.357109502424</v>
      </c>
    </row>
    <row r="577" spans="1:3">
      <c r="A577" s="16">
        <v>294</v>
      </c>
      <c r="B577" s="9" t="s">
        <v>208</v>
      </c>
      <c r="C577">
        <v>6.7011209342185998</v>
      </c>
    </row>
    <row r="578" spans="1:3">
      <c r="A578" s="16">
        <v>295</v>
      </c>
      <c r="B578" s="9" t="s">
        <v>208</v>
      </c>
      <c r="C578">
        <v>10.783079554927124</v>
      </c>
    </row>
    <row r="579" spans="1:3">
      <c r="A579" s="16">
        <v>295</v>
      </c>
      <c r="B579" s="9" t="s">
        <v>208</v>
      </c>
      <c r="C579">
        <v>435.33408922388583</v>
      </c>
    </row>
    <row r="580" spans="1:3">
      <c r="A580" s="16">
        <v>295</v>
      </c>
      <c r="B580" s="9" t="s">
        <v>208</v>
      </c>
      <c r="C580">
        <v>475.90355453810957</v>
      </c>
    </row>
    <row r="581" spans="1:3">
      <c r="A581" s="16">
        <v>295</v>
      </c>
      <c r="B581" s="9" t="s">
        <v>208</v>
      </c>
      <c r="C581">
        <v>1611.9352632164746</v>
      </c>
    </row>
    <row r="582" spans="1:3">
      <c r="A582" s="16">
        <v>295</v>
      </c>
      <c r="B582" s="9" t="s">
        <v>208</v>
      </c>
      <c r="C582">
        <v>4636.6721850784743</v>
      </c>
    </row>
    <row r="583" spans="1:3">
      <c r="A583" s="16">
        <v>295</v>
      </c>
      <c r="B583" s="9" t="s">
        <v>208</v>
      </c>
      <c r="C583">
        <v>6509.3637878351365</v>
      </c>
    </row>
    <row r="584" spans="1:3">
      <c r="A584" s="16">
        <v>295</v>
      </c>
      <c r="B584" s="9" t="s">
        <v>208</v>
      </c>
      <c r="C584">
        <v>6547.9212128636836</v>
      </c>
    </row>
    <row r="585" spans="1:3">
      <c r="A585" s="16">
        <v>295</v>
      </c>
      <c r="B585" s="9" t="s">
        <v>210</v>
      </c>
      <c r="C585">
        <v>46743.545974645072</v>
      </c>
    </row>
    <row r="586" spans="1:3">
      <c r="A586" s="16">
        <v>295</v>
      </c>
      <c r="B586" s="9" t="s">
        <v>208</v>
      </c>
      <c r="C586">
        <v>35937.580744983905</v>
      </c>
    </row>
    <row r="587" spans="1:3">
      <c r="A587" s="16">
        <v>302</v>
      </c>
      <c r="B587" s="9" t="s">
        <v>209</v>
      </c>
      <c r="C587">
        <v>4519.7930416563977</v>
      </c>
    </row>
    <row r="588" spans="1:3">
      <c r="A588" s="16">
        <v>302</v>
      </c>
      <c r="B588" s="9" t="s">
        <v>208</v>
      </c>
      <c r="C588">
        <v>1703.3799878963325</v>
      </c>
    </row>
    <row r="589" spans="1:3">
      <c r="A589" s="16">
        <v>302</v>
      </c>
      <c r="B589" s="9" t="s">
        <v>208</v>
      </c>
      <c r="C589">
        <v>19009.477838691262</v>
      </c>
    </row>
    <row r="590" spans="1:3">
      <c r="A590" s="16">
        <v>302</v>
      </c>
      <c r="B590" s="9" t="s">
        <v>208</v>
      </c>
      <c r="C590">
        <v>50578.205296268308</v>
      </c>
    </row>
    <row r="591" spans="1:3">
      <c r="A591" s="16">
        <v>303</v>
      </c>
      <c r="B591" s="9" t="s">
        <v>208</v>
      </c>
      <c r="C591">
        <v>9157.7911183977903</v>
      </c>
    </row>
    <row r="592" spans="1:3">
      <c r="A592" s="16">
        <v>308</v>
      </c>
      <c r="B592" s="9" t="s">
        <v>209</v>
      </c>
      <c r="C592">
        <v>9.3064891051894545</v>
      </c>
    </row>
    <row r="593" spans="1:3">
      <c r="A593" s="16">
        <v>308</v>
      </c>
      <c r="B593" s="9" t="s">
        <v>217</v>
      </c>
      <c r="C593">
        <v>40.686023887819758</v>
      </c>
    </row>
    <row r="594" spans="1:3">
      <c r="A594" s="16">
        <v>308</v>
      </c>
      <c r="B594" s="9" t="s">
        <v>218</v>
      </c>
      <c r="C594">
        <v>1605.6575442802309</v>
      </c>
    </row>
    <row r="595" spans="1:3">
      <c r="A595" s="16">
        <v>308</v>
      </c>
      <c r="B595" s="9" t="s">
        <v>219</v>
      </c>
      <c r="C595">
        <v>104.80540223742219</v>
      </c>
    </row>
    <row r="596" spans="1:3">
      <c r="A596" s="16">
        <v>311</v>
      </c>
      <c r="B596" s="9" t="s">
        <v>220</v>
      </c>
      <c r="C596">
        <v>1.4138031147817858</v>
      </c>
    </row>
    <row r="597" spans="1:3">
      <c r="A597" s="16">
        <v>311</v>
      </c>
      <c r="B597" s="9" t="s">
        <v>218</v>
      </c>
      <c r="C597">
        <v>156.4302324859238</v>
      </c>
    </row>
    <row r="598" spans="1:3">
      <c r="A598" s="16">
        <v>312</v>
      </c>
      <c r="B598" s="9" t="s">
        <v>210</v>
      </c>
      <c r="C598">
        <v>588.53894187045091</v>
      </c>
    </row>
    <row r="599" spans="1:3">
      <c r="A599" s="16">
        <v>312</v>
      </c>
      <c r="B599" s="9" t="s">
        <v>221</v>
      </c>
      <c r="C599">
        <v>14902.640901726769</v>
      </c>
    </row>
    <row r="600" spans="1:3">
      <c r="A600" s="16">
        <v>312</v>
      </c>
      <c r="B600" s="9" t="s">
        <v>221</v>
      </c>
      <c r="C600">
        <v>87.386971462402997</v>
      </c>
    </row>
    <row r="601" spans="1:3">
      <c r="A601" s="16">
        <v>315</v>
      </c>
      <c r="B601" s="9" t="s">
        <v>222</v>
      </c>
      <c r="C601">
        <v>3.1630431981296718</v>
      </c>
    </row>
    <row r="602" spans="1:3">
      <c r="A602" s="16">
        <v>315</v>
      </c>
      <c r="B602" s="9" t="s">
        <v>209</v>
      </c>
      <c r="C602">
        <v>9.2725646700362656</v>
      </c>
    </row>
    <row r="603" spans="1:3">
      <c r="A603" s="16">
        <v>315</v>
      </c>
      <c r="B603" s="9" t="s">
        <v>209</v>
      </c>
      <c r="C603">
        <v>133.05703942346346</v>
      </c>
    </row>
    <row r="604" spans="1:3">
      <c r="A604" s="16">
        <v>315</v>
      </c>
      <c r="B604" s="9" t="s">
        <v>218</v>
      </c>
      <c r="C604">
        <v>1608.1470945434382</v>
      </c>
    </row>
    <row r="605" spans="1:3">
      <c r="A605" s="16">
        <v>316</v>
      </c>
      <c r="B605" s="9" t="s">
        <v>210</v>
      </c>
      <c r="C605">
        <v>1.6340895178706607</v>
      </c>
    </row>
    <row r="606" spans="1:3">
      <c r="A606" s="16">
        <v>316</v>
      </c>
      <c r="B606" s="9" t="s">
        <v>209</v>
      </c>
      <c r="C606">
        <v>7.9382289208111789</v>
      </c>
    </row>
    <row r="607" spans="1:3">
      <c r="A607" s="16">
        <v>316</v>
      </c>
      <c r="B607" s="9" t="s">
        <v>208</v>
      </c>
      <c r="C607">
        <v>9.2835877590589959</v>
      </c>
    </row>
    <row r="608" spans="1:3">
      <c r="A608" s="16">
        <v>316</v>
      </c>
      <c r="B608" s="9" t="s">
        <v>209</v>
      </c>
      <c r="C608">
        <v>25.097891117330462</v>
      </c>
    </row>
    <row r="609" spans="1:3">
      <c r="A609" s="16">
        <v>316</v>
      </c>
      <c r="B609" s="9" t="s">
        <v>209</v>
      </c>
      <c r="C609">
        <v>48.279670184007557</v>
      </c>
    </row>
    <row r="610" spans="1:3">
      <c r="A610" s="16">
        <v>316</v>
      </c>
      <c r="B610" s="9" t="s">
        <v>208</v>
      </c>
      <c r="C610">
        <v>1025.7509028563659</v>
      </c>
    </row>
    <row r="611" spans="1:3">
      <c r="A611" s="16">
        <v>316</v>
      </c>
      <c r="B611" s="9" t="s">
        <v>209</v>
      </c>
      <c r="C611">
        <v>553.69593369520953</v>
      </c>
    </row>
    <row r="612" spans="1:3">
      <c r="A612" s="16">
        <v>316</v>
      </c>
      <c r="B612" s="9" t="s">
        <v>208</v>
      </c>
      <c r="C612">
        <v>1259.6778933075782</v>
      </c>
    </row>
    <row r="613" spans="1:3">
      <c r="A613" s="16">
        <v>316</v>
      </c>
      <c r="B613" s="9" t="s">
        <v>208</v>
      </c>
      <c r="C613">
        <v>7512.8465769959212</v>
      </c>
    </row>
    <row r="614" spans="1:3">
      <c r="A614" s="16">
        <v>316</v>
      </c>
      <c r="B614" s="9" t="s">
        <v>208</v>
      </c>
      <c r="C614">
        <v>10919.313244957191</v>
      </c>
    </row>
    <row r="615" spans="1:3">
      <c r="A615" s="16">
        <v>316</v>
      </c>
      <c r="B615" s="9" t="s">
        <v>210</v>
      </c>
      <c r="C615">
        <v>17306.2940270115</v>
      </c>
    </row>
    <row r="616" spans="1:3">
      <c r="A616" s="16">
        <v>317</v>
      </c>
      <c r="B616" s="9" t="s">
        <v>209</v>
      </c>
      <c r="C616">
        <v>5.9841461850290756</v>
      </c>
    </row>
    <row r="617" spans="1:3">
      <c r="A617" s="16">
        <v>317</v>
      </c>
      <c r="B617" s="9" t="s">
        <v>208</v>
      </c>
      <c r="C617">
        <v>74.889801926243635</v>
      </c>
    </row>
    <row r="618" spans="1:3">
      <c r="A618" s="16">
        <v>317</v>
      </c>
      <c r="B618" s="9" t="s">
        <v>209</v>
      </c>
      <c r="C618">
        <v>100.06735714610211</v>
      </c>
    </row>
    <row r="619" spans="1:3">
      <c r="A619" s="16">
        <v>317</v>
      </c>
      <c r="B619" s="9" t="s">
        <v>208</v>
      </c>
      <c r="C619">
        <v>584.68750587598936</v>
      </c>
    </row>
    <row r="620" spans="1:3">
      <c r="A620" s="16">
        <v>317</v>
      </c>
      <c r="B620" s="9" t="s">
        <v>208</v>
      </c>
      <c r="C620">
        <v>899.85883854898623</v>
      </c>
    </row>
    <row r="621" spans="1:3">
      <c r="A621" s="16">
        <v>317</v>
      </c>
      <c r="B621" s="9" t="s">
        <v>208</v>
      </c>
      <c r="C621">
        <v>1221.3937265452512</v>
      </c>
    </row>
    <row r="622" spans="1:3">
      <c r="A622" s="16">
        <v>317</v>
      </c>
      <c r="B622" s="9" t="s">
        <v>208</v>
      </c>
      <c r="C622">
        <v>4738.8770582915922</v>
      </c>
    </row>
    <row r="623" spans="1:3">
      <c r="A623" s="16">
        <v>317</v>
      </c>
      <c r="B623" s="9" t="s">
        <v>208</v>
      </c>
      <c r="C623">
        <v>4883.1427865103742</v>
      </c>
    </row>
    <row r="624" spans="1:3">
      <c r="A624" s="16">
        <v>317</v>
      </c>
      <c r="B624" s="9" t="s">
        <v>209</v>
      </c>
      <c r="C624">
        <v>10394.929468798196</v>
      </c>
    </row>
    <row r="625" spans="1:3">
      <c r="A625" s="16">
        <v>318</v>
      </c>
      <c r="B625" s="9" t="s">
        <v>213</v>
      </c>
      <c r="C625">
        <v>1.4156527096410731</v>
      </c>
    </row>
    <row r="626" spans="1:3">
      <c r="A626" s="16">
        <v>318</v>
      </c>
      <c r="B626" s="9" t="s">
        <v>209</v>
      </c>
      <c r="C626">
        <v>14.116204022056452</v>
      </c>
    </row>
    <row r="627" spans="1:3">
      <c r="A627" s="16">
        <v>318</v>
      </c>
      <c r="B627" s="9" t="s">
        <v>209</v>
      </c>
      <c r="C627">
        <v>66.805478306680101</v>
      </c>
    </row>
    <row r="628" spans="1:3">
      <c r="A628" s="16">
        <v>318</v>
      </c>
      <c r="B628" s="9" t="s">
        <v>208</v>
      </c>
      <c r="C628">
        <v>417.10578913439196</v>
      </c>
    </row>
    <row r="629" spans="1:3">
      <c r="A629" s="16">
        <v>318</v>
      </c>
      <c r="B629" s="9" t="s">
        <v>211</v>
      </c>
      <c r="C629">
        <v>514.46506669466635</v>
      </c>
    </row>
    <row r="630" spans="1:3">
      <c r="A630" s="16">
        <v>318</v>
      </c>
      <c r="B630" s="9" t="s">
        <v>208</v>
      </c>
      <c r="C630">
        <v>4178.3903352368943</v>
      </c>
    </row>
    <row r="631" spans="1:3">
      <c r="A631" s="16">
        <v>318</v>
      </c>
      <c r="B631" s="9" t="s">
        <v>208</v>
      </c>
      <c r="C631">
        <v>8843.9578386068333</v>
      </c>
    </row>
    <row r="632" spans="1:3">
      <c r="A632" s="16">
        <v>318</v>
      </c>
      <c r="B632" s="9" t="s">
        <v>208</v>
      </c>
      <c r="C632">
        <v>8935.7306518860187</v>
      </c>
    </row>
    <row r="633" spans="1:3">
      <c r="A633" s="16">
        <v>318</v>
      </c>
      <c r="B633" s="9" t="s">
        <v>208</v>
      </c>
      <c r="C633">
        <v>14181.353365252242</v>
      </c>
    </row>
    <row r="634" spans="1:3">
      <c r="A634" s="16">
        <v>318</v>
      </c>
      <c r="B634" s="9" t="s">
        <v>208</v>
      </c>
      <c r="C634">
        <v>15495.731329579401</v>
      </c>
    </row>
    <row r="635" spans="1:3">
      <c r="A635" s="16">
        <v>318</v>
      </c>
      <c r="B635" s="9" t="s">
        <v>208</v>
      </c>
      <c r="C635">
        <v>4757.8697974156148</v>
      </c>
    </row>
    <row r="636" spans="1:3">
      <c r="A636" s="16">
        <v>324</v>
      </c>
      <c r="B636" s="9" t="s">
        <v>209</v>
      </c>
      <c r="C636">
        <v>4512.5452283233399</v>
      </c>
    </row>
    <row r="637" spans="1:3">
      <c r="A637" s="16">
        <v>324</v>
      </c>
      <c r="B637" s="9" t="s">
        <v>208</v>
      </c>
      <c r="C637">
        <v>14891.854151245989</v>
      </c>
    </row>
    <row r="638" spans="1:3">
      <c r="A638" s="16">
        <v>325</v>
      </c>
      <c r="B638" s="9" t="s">
        <v>208</v>
      </c>
      <c r="C638">
        <v>123635.69051365076</v>
      </c>
    </row>
    <row r="639" spans="1:3">
      <c r="A639" s="16">
        <v>327</v>
      </c>
      <c r="B639" s="9" t="s">
        <v>213</v>
      </c>
      <c r="C639">
        <v>3.4218590371830713</v>
      </c>
    </row>
    <row r="640" spans="1:3">
      <c r="A640" s="16">
        <v>327</v>
      </c>
      <c r="B640" s="9" t="s">
        <v>213</v>
      </c>
      <c r="C640">
        <v>2.383990766697079</v>
      </c>
    </row>
    <row r="641" spans="1:3">
      <c r="A641" s="16">
        <v>327</v>
      </c>
      <c r="B641" s="9" t="s">
        <v>213</v>
      </c>
      <c r="C641">
        <v>6.5849798783382587</v>
      </c>
    </row>
    <row r="642" spans="1:3">
      <c r="A642" s="16">
        <v>327</v>
      </c>
      <c r="B642" s="9" t="s">
        <v>208</v>
      </c>
      <c r="C642">
        <v>33.256429613257403</v>
      </c>
    </row>
    <row r="643" spans="1:3">
      <c r="A643" s="16">
        <v>327</v>
      </c>
      <c r="B643" s="9" t="s">
        <v>208</v>
      </c>
      <c r="C643">
        <v>2773.4411018891565</v>
      </c>
    </row>
    <row r="644" spans="1:3">
      <c r="A644" s="16">
        <v>327</v>
      </c>
      <c r="B644" s="9" t="s">
        <v>208</v>
      </c>
      <c r="C644">
        <v>5262.9959222314501</v>
      </c>
    </row>
    <row r="645" spans="1:3">
      <c r="A645" s="16">
        <v>327</v>
      </c>
      <c r="B645" s="9" t="s">
        <v>208</v>
      </c>
      <c r="C645">
        <v>3090.8407076568383</v>
      </c>
    </row>
    <row r="646" spans="1:3">
      <c r="A646" s="16">
        <v>328</v>
      </c>
      <c r="B646" s="9" t="s">
        <v>208</v>
      </c>
      <c r="C646">
        <v>2497.6659271414474</v>
      </c>
    </row>
    <row r="647" spans="1:3">
      <c r="A647" s="16">
        <v>328</v>
      </c>
      <c r="B647" s="9" t="s">
        <v>208</v>
      </c>
      <c r="C647">
        <v>7658.563677607146</v>
      </c>
    </row>
    <row r="648" spans="1:3">
      <c r="A648" s="16">
        <v>328</v>
      </c>
      <c r="B648" s="9" t="s">
        <v>208</v>
      </c>
      <c r="C648">
        <v>2287.2527040557234</v>
      </c>
    </row>
    <row r="649" spans="1:3">
      <c r="A649" s="16">
        <v>328</v>
      </c>
      <c r="B649" s="9" t="s">
        <v>208</v>
      </c>
      <c r="C649">
        <v>4281.9159344385671</v>
      </c>
    </row>
    <row r="650" spans="1:3">
      <c r="A650" s="16">
        <v>328</v>
      </c>
      <c r="B650" s="9" t="s">
        <v>208</v>
      </c>
      <c r="C650">
        <v>19737.717655528159</v>
      </c>
    </row>
    <row r="651" spans="1:3">
      <c r="A651" s="16">
        <v>329</v>
      </c>
      <c r="B651" s="9" t="s">
        <v>209</v>
      </c>
      <c r="C651">
        <v>1606.1595812585663</v>
      </c>
    </row>
    <row r="652" spans="1:3">
      <c r="A652" s="16">
        <v>329</v>
      </c>
      <c r="B652" s="9" t="s">
        <v>208</v>
      </c>
      <c r="C652">
        <v>5612.2648271148046</v>
      </c>
    </row>
    <row r="653" spans="1:3">
      <c r="A653" s="16">
        <v>329</v>
      </c>
      <c r="B653" s="9" t="s">
        <v>208</v>
      </c>
      <c r="C653">
        <v>71433.224579870657</v>
      </c>
    </row>
    <row r="654" spans="1:3">
      <c r="A654" s="16">
        <v>329</v>
      </c>
      <c r="B654" s="9" t="s">
        <v>208</v>
      </c>
      <c r="C654">
        <v>30447.002641492341</v>
      </c>
    </row>
    <row r="655" spans="1:3">
      <c r="A655" s="16">
        <v>332</v>
      </c>
      <c r="B655" s="9" t="s">
        <v>208</v>
      </c>
      <c r="C655">
        <v>3267.6671332969181</v>
      </c>
    </row>
    <row r="656" spans="1:3">
      <c r="A656" s="16">
        <v>332</v>
      </c>
      <c r="B656" s="9" t="s">
        <v>209</v>
      </c>
      <c r="C656">
        <v>3209.1924860960589</v>
      </c>
    </row>
    <row r="657" spans="1:3">
      <c r="A657" s="16">
        <v>335</v>
      </c>
      <c r="B657" s="9" t="s">
        <v>209</v>
      </c>
      <c r="C657">
        <v>131.83952313447841</v>
      </c>
    </row>
    <row r="658" spans="1:3">
      <c r="A658" s="16">
        <v>335</v>
      </c>
      <c r="B658" s="9" t="s">
        <v>208</v>
      </c>
      <c r="C658">
        <v>465.30185690227836</v>
      </c>
    </row>
    <row r="659" spans="1:3">
      <c r="A659" s="16">
        <v>335</v>
      </c>
      <c r="B659" s="9" t="s">
        <v>208</v>
      </c>
      <c r="C659">
        <v>4501.1262074281231</v>
      </c>
    </row>
    <row r="660" spans="1:3">
      <c r="A660" s="16">
        <v>335</v>
      </c>
      <c r="B660" s="9" t="s">
        <v>208</v>
      </c>
      <c r="C660">
        <v>23959.092128078024</v>
      </c>
    </row>
    <row r="661" spans="1:3">
      <c r="A661" s="16">
        <v>335</v>
      </c>
      <c r="B661" s="9" t="s">
        <v>208</v>
      </c>
      <c r="C661">
        <v>232203.76385585801</v>
      </c>
    </row>
    <row r="662" spans="1:3">
      <c r="A662" s="16">
        <v>336</v>
      </c>
      <c r="B662" s="9" t="s">
        <v>209</v>
      </c>
      <c r="C662">
        <v>30.507881768663196</v>
      </c>
    </row>
    <row r="663" spans="1:3">
      <c r="A663" s="16">
        <v>336</v>
      </c>
      <c r="B663" s="9" t="s">
        <v>210</v>
      </c>
      <c r="C663">
        <v>120.04580869401681</v>
      </c>
    </row>
    <row r="664" spans="1:3">
      <c r="A664" s="16">
        <v>336</v>
      </c>
      <c r="B664" s="9" t="s">
        <v>210</v>
      </c>
      <c r="C664">
        <v>164.55973502139648</v>
      </c>
    </row>
    <row r="665" spans="1:3">
      <c r="A665" s="16">
        <v>338</v>
      </c>
      <c r="B665" s="9" t="s">
        <v>209</v>
      </c>
      <c r="C665">
        <v>1.9867506136833246</v>
      </c>
    </row>
    <row r="666" spans="1:3">
      <c r="A666" s="16">
        <v>338</v>
      </c>
      <c r="B666" s="9" t="s">
        <v>208</v>
      </c>
      <c r="C666">
        <v>253.8528381162503</v>
      </c>
    </row>
    <row r="667" spans="1:3">
      <c r="A667" s="16">
        <v>338</v>
      </c>
      <c r="B667" s="9" t="s">
        <v>209</v>
      </c>
      <c r="C667">
        <v>445.30918050413595</v>
      </c>
    </row>
    <row r="668" spans="1:3">
      <c r="A668" s="16">
        <v>338</v>
      </c>
      <c r="B668" s="9" t="s">
        <v>208</v>
      </c>
      <c r="C668">
        <v>1022.9925023263061</v>
      </c>
    </row>
    <row r="669" spans="1:3">
      <c r="A669" s="16">
        <v>338</v>
      </c>
      <c r="B669" s="9" t="s">
        <v>209</v>
      </c>
      <c r="C669">
        <v>4255.6540977811846</v>
      </c>
    </row>
    <row r="670" spans="1:3">
      <c r="A670" s="16">
        <v>338</v>
      </c>
      <c r="B670" s="9" t="s">
        <v>209</v>
      </c>
      <c r="C670">
        <v>4763.4206928870508</v>
      </c>
    </row>
    <row r="671" spans="1:3">
      <c r="A671" s="16">
        <v>338</v>
      </c>
      <c r="B671" s="9" t="s">
        <v>209</v>
      </c>
      <c r="C671">
        <v>10251.13982621735</v>
      </c>
    </row>
    <row r="672" spans="1:3">
      <c r="A672" s="16">
        <v>338</v>
      </c>
      <c r="B672" s="9" t="s">
        <v>209</v>
      </c>
      <c r="C672">
        <v>12241.862422466222</v>
      </c>
    </row>
    <row r="673" spans="1:3">
      <c r="A673" s="16">
        <v>338</v>
      </c>
      <c r="B673" s="9" t="s">
        <v>208</v>
      </c>
      <c r="C673">
        <v>18064.37711104381</v>
      </c>
    </row>
    <row r="674" spans="1:3">
      <c r="A674" s="16">
        <v>338</v>
      </c>
      <c r="B674" s="9" t="s">
        <v>208</v>
      </c>
      <c r="C674">
        <v>12960.747822832973</v>
      </c>
    </row>
    <row r="675" spans="1:3">
      <c r="A675" s="16">
        <v>338</v>
      </c>
      <c r="B675" s="9" t="s">
        <v>208</v>
      </c>
      <c r="C675">
        <v>43506.793469239637</v>
      </c>
    </row>
    <row r="676" spans="1:3">
      <c r="A676" s="16">
        <v>338</v>
      </c>
      <c r="B676" s="9" t="s">
        <v>208</v>
      </c>
      <c r="C676">
        <v>121296.10097530995</v>
      </c>
    </row>
    <row r="677" spans="1:3">
      <c r="A677" s="16">
        <v>338</v>
      </c>
      <c r="B677" s="9" t="s">
        <v>208</v>
      </c>
      <c r="C677">
        <v>146969.35196743041</v>
      </c>
    </row>
    <row r="678" spans="1:3">
      <c r="A678" s="16">
        <v>338</v>
      </c>
      <c r="B678" s="9" t="s">
        <v>208</v>
      </c>
      <c r="C678">
        <v>224634.87363304122</v>
      </c>
    </row>
    <row r="679" spans="1:3">
      <c r="A679" s="16">
        <v>338</v>
      </c>
      <c r="B679" s="9" t="s">
        <v>208</v>
      </c>
      <c r="C679">
        <v>156593.44387551409</v>
      </c>
    </row>
    <row r="680" spans="1:3">
      <c r="A680" s="16">
        <v>339</v>
      </c>
      <c r="B680" s="9" t="s">
        <v>208</v>
      </c>
      <c r="C680">
        <v>48.184777277328529</v>
      </c>
    </row>
    <row r="681" spans="1:3">
      <c r="A681" s="16">
        <v>339</v>
      </c>
      <c r="B681" s="9" t="s">
        <v>209</v>
      </c>
      <c r="C681">
        <v>4.074486452974293</v>
      </c>
    </row>
    <row r="682" spans="1:3">
      <c r="A682" s="16">
        <v>339</v>
      </c>
      <c r="B682" s="9" t="s">
        <v>209</v>
      </c>
      <c r="C682">
        <v>8.7036372774250399</v>
      </c>
    </row>
    <row r="683" spans="1:3">
      <c r="A683" s="16">
        <v>339</v>
      </c>
      <c r="B683" s="9" t="s">
        <v>209</v>
      </c>
      <c r="C683">
        <v>25.630360530048456</v>
      </c>
    </row>
    <row r="684" spans="1:3">
      <c r="A684" s="16">
        <v>339</v>
      </c>
      <c r="B684" s="9" t="s">
        <v>209</v>
      </c>
      <c r="C684">
        <v>65.095001876223321</v>
      </c>
    </row>
    <row r="685" spans="1:3">
      <c r="A685" s="16">
        <v>339</v>
      </c>
      <c r="B685" s="9" t="s">
        <v>209</v>
      </c>
      <c r="C685">
        <v>68.281335225316369</v>
      </c>
    </row>
    <row r="686" spans="1:3">
      <c r="A686" s="16">
        <v>339</v>
      </c>
      <c r="B686" s="9" t="s">
        <v>210</v>
      </c>
      <c r="C686">
        <v>66.153720585947966</v>
      </c>
    </row>
    <row r="687" spans="1:3">
      <c r="A687" s="16">
        <v>339</v>
      </c>
      <c r="B687" s="9" t="s">
        <v>209</v>
      </c>
      <c r="C687">
        <v>87.442514864380769</v>
      </c>
    </row>
    <row r="688" spans="1:3">
      <c r="A688" s="16">
        <v>339</v>
      </c>
      <c r="B688" s="9" t="s">
        <v>209</v>
      </c>
      <c r="C688">
        <v>79.733746160134814</v>
      </c>
    </row>
    <row r="689" spans="1:3">
      <c r="A689" s="16">
        <v>339</v>
      </c>
      <c r="B689" s="9" t="s">
        <v>209</v>
      </c>
      <c r="C689">
        <v>7325.3777492239778</v>
      </c>
    </row>
    <row r="690" spans="1:3">
      <c r="A690" s="16">
        <v>341</v>
      </c>
      <c r="B690" s="9" t="s">
        <v>208</v>
      </c>
      <c r="C690">
        <v>2.0179136308299528</v>
      </c>
    </row>
    <row r="691" spans="1:3">
      <c r="A691" s="16">
        <v>341</v>
      </c>
      <c r="B691" s="9" t="s">
        <v>213</v>
      </c>
      <c r="C691">
        <v>3.8369282874433894</v>
      </c>
    </row>
    <row r="692" spans="1:3">
      <c r="A692" s="16">
        <v>341</v>
      </c>
      <c r="B692" s="9" t="s">
        <v>209</v>
      </c>
      <c r="C692">
        <v>11.999261050742293</v>
      </c>
    </row>
    <row r="693" spans="1:3">
      <c r="A693" s="16">
        <v>341</v>
      </c>
      <c r="B693" s="9" t="s">
        <v>209</v>
      </c>
      <c r="C693">
        <v>71.36311998891054</v>
      </c>
    </row>
    <row r="694" spans="1:3">
      <c r="A694" s="16">
        <v>341</v>
      </c>
      <c r="B694" s="9" t="s">
        <v>209</v>
      </c>
      <c r="C694">
        <v>3108.5938682922265</v>
      </c>
    </row>
    <row r="695" spans="1:3">
      <c r="A695" s="16">
        <v>342</v>
      </c>
      <c r="B695" s="9" t="s">
        <v>208</v>
      </c>
      <c r="C695">
        <v>22129.097894570121</v>
      </c>
    </row>
    <row r="696" spans="1:3">
      <c r="A696" s="16">
        <v>342</v>
      </c>
      <c r="B696" s="9" t="s">
        <v>209</v>
      </c>
      <c r="C696">
        <v>6.7052660819956369</v>
      </c>
    </row>
    <row r="697" spans="1:3">
      <c r="A697" s="16">
        <v>344</v>
      </c>
      <c r="B697" s="9" t="s">
        <v>208</v>
      </c>
      <c r="C697">
        <v>6.7037901667559661</v>
      </c>
    </row>
    <row r="698" spans="1:3">
      <c r="A698" s="16">
        <v>344</v>
      </c>
      <c r="B698" s="9" t="s">
        <v>209</v>
      </c>
      <c r="C698">
        <v>204.85747485967778</v>
      </c>
    </row>
    <row r="699" spans="1:3">
      <c r="A699" s="16">
        <v>344</v>
      </c>
      <c r="B699" s="9" t="s">
        <v>208</v>
      </c>
      <c r="C699">
        <v>8764.5251440513093</v>
      </c>
    </row>
    <row r="700" spans="1:3">
      <c r="A700" s="16">
        <v>344</v>
      </c>
      <c r="B700" s="9" t="s">
        <v>208</v>
      </c>
      <c r="C700">
        <v>45826.805373490868</v>
      </c>
    </row>
    <row r="701" spans="1:3">
      <c r="A701" s="16">
        <v>346</v>
      </c>
      <c r="B701" s="9" t="s">
        <v>213</v>
      </c>
      <c r="C701">
        <v>2.3370625823293896</v>
      </c>
    </row>
    <row r="702" spans="1:3">
      <c r="A702" s="16">
        <v>346</v>
      </c>
      <c r="B702" s="9" t="s">
        <v>211</v>
      </c>
      <c r="C702">
        <v>5.7135506259205089</v>
      </c>
    </row>
    <row r="703" spans="1:3">
      <c r="A703" s="16">
        <v>346</v>
      </c>
      <c r="B703" s="9" t="s">
        <v>213</v>
      </c>
      <c r="C703">
        <v>36.316743569392813</v>
      </c>
    </row>
    <row r="704" spans="1:3">
      <c r="A704" s="16">
        <v>346</v>
      </c>
      <c r="B704" s="9" t="s">
        <v>208</v>
      </c>
      <c r="C704">
        <v>35.348337320931059</v>
      </c>
    </row>
    <row r="705" spans="1:3">
      <c r="A705" s="16">
        <v>346</v>
      </c>
      <c r="B705" s="9" t="s">
        <v>213</v>
      </c>
      <c r="C705">
        <v>409.97121548697675</v>
      </c>
    </row>
    <row r="706" spans="1:3">
      <c r="A706" s="16">
        <v>346</v>
      </c>
      <c r="B706" s="9" t="s">
        <v>209</v>
      </c>
      <c r="C706">
        <v>610.38266351922277</v>
      </c>
    </row>
    <row r="707" spans="1:3">
      <c r="A707" s="16">
        <v>346</v>
      </c>
      <c r="B707" s="9" t="s">
        <v>209</v>
      </c>
      <c r="C707">
        <v>4.5882079849529589</v>
      </c>
    </row>
    <row r="708" spans="1:3">
      <c r="A708" s="16">
        <v>348</v>
      </c>
      <c r="B708" s="9" t="s">
        <v>209</v>
      </c>
      <c r="C708">
        <v>32.268223506475742</v>
      </c>
    </row>
    <row r="709" spans="1:3">
      <c r="A709" s="16">
        <v>348</v>
      </c>
      <c r="B709" s="9" t="s">
        <v>208</v>
      </c>
      <c r="C709">
        <v>112.20666149237032</v>
      </c>
    </row>
    <row r="710" spans="1:3">
      <c r="A710" s="16">
        <v>348</v>
      </c>
      <c r="B710" s="9" t="s">
        <v>209</v>
      </c>
      <c r="C710">
        <v>312.5380577751896</v>
      </c>
    </row>
    <row r="711" spans="1:3">
      <c r="A711" s="16">
        <v>348</v>
      </c>
      <c r="B711" s="9" t="s">
        <v>209</v>
      </c>
      <c r="C711">
        <v>3004.2647520148357</v>
      </c>
    </row>
    <row r="712" spans="1:3">
      <c r="A712" s="16">
        <v>348</v>
      </c>
      <c r="B712" s="9" t="s">
        <v>209</v>
      </c>
      <c r="C712">
        <v>479.15380906157219</v>
      </c>
    </row>
    <row r="713" spans="1:3">
      <c r="A713" s="16">
        <v>348</v>
      </c>
      <c r="B713" s="9" t="s">
        <v>208</v>
      </c>
      <c r="C713">
        <v>664.76100503630062</v>
      </c>
    </row>
    <row r="714" spans="1:3">
      <c r="A714" s="16">
        <v>348</v>
      </c>
      <c r="B714" s="9" t="s">
        <v>209</v>
      </c>
      <c r="C714">
        <v>494.97105047708129</v>
      </c>
    </row>
    <row r="715" spans="1:3">
      <c r="A715" s="16">
        <v>348</v>
      </c>
      <c r="B715" s="9" t="s">
        <v>208</v>
      </c>
      <c r="C715">
        <v>1264.963066985908</v>
      </c>
    </row>
    <row r="716" spans="1:3">
      <c r="A716" s="16">
        <v>348</v>
      </c>
      <c r="B716" s="9" t="s">
        <v>208</v>
      </c>
      <c r="C716">
        <v>1389.8943915484879</v>
      </c>
    </row>
    <row r="717" spans="1:3">
      <c r="A717" s="16">
        <v>348</v>
      </c>
      <c r="B717" s="9" t="s">
        <v>208</v>
      </c>
      <c r="C717">
        <v>1715.6837895972935</v>
      </c>
    </row>
    <row r="718" spans="1:3">
      <c r="A718" s="16">
        <v>348</v>
      </c>
      <c r="B718" s="9" t="s">
        <v>210</v>
      </c>
      <c r="C718">
        <v>2111.2710209428114</v>
      </c>
    </row>
    <row r="719" spans="1:3">
      <c r="A719" s="16">
        <v>348</v>
      </c>
      <c r="B719" s="9" t="s">
        <v>209</v>
      </c>
      <c r="C719">
        <v>8004.610443233144</v>
      </c>
    </row>
    <row r="720" spans="1:3">
      <c r="A720" s="16">
        <v>348</v>
      </c>
      <c r="B720" s="9" t="s">
        <v>209</v>
      </c>
      <c r="C720">
        <v>2266.4594772578475</v>
      </c>
    </row>
    <row r="721" spans="1:3">
      <c r="A721" s="16">
        <v>348</v>
      </c>
      <c r="B721" s="9" t="s">
        <v>208</v>
      </c>
      <c r="C721">
        <v>7360.923965080231</v>
      </c>
    </row>
    <row r="722" spans="1:3">
      <c r="A722" s="16">
        <v>348</v>
      </c>
      <c r="B722" s="9" t="s">
        <v>209</v>
      </c>
      <c r="C722">
        <v>8108.8912449213894</v>
      </c>
    </row>
    <row r="723" spans="1:3">
      <c r="A723" s="16">
        <v>348</v>
      </c>
      <c r="B723" s="9" t="s">
        <v>208</v>
      </c>
      <c r="C723">
        <v>23288.933431498903</v>
      </c>
    </row>
    <row r="724" spans="1:3">
      <c r="A724" s="16">
        <v>348</v>
      </c>
      <c r="B724" s="9" t="s">
        <v>209</v>
      </c>
      <c r="C724">
        <v>45850.442319096779</v>
      </c>
    </row>
    <row r="725" spans="1:3">
      <c r="A725" s="16">
        <v>348</v>
      </c>
      <c r="B725" s="9" t="s">
        <v>208</v>
      </c>
      <c r="C725">
        <v>47523.716791178842</v>
      </c>
    </row>
    <row r="726" spans="1:3">
      <c r="A726" s="16">
        <v>348</v>
      </c>
      <c r="B726" s="9" t="s">
        <v>208</v>
      </c>
      <c r="C726">
        <v>23699.240082725555</v>
      </c>
    </row>
    <row r="727" spans="1:3">
      <c r="A727" s="16">
        <v>348</v>
      </c>
      <c r="B727" s="9" t="s">
        <v>208</v>
      </c>
      <c r="C727">
        <v>57449.272207542861</v>
      </c>
    </row>
    <row r="728" spans="1:3">
      <c r="A728" s="16">
        <v>349</v>
      </c>
      <c r="B728" s="9" t="s">
        <v>208</v>
      </c>
      <c r="C728">
        <v>0.59429984206493514</v>
      </c>
    </row>
    <row r="729" spans="1:3">
      <c r="A729" s="16">
        <v>349</v>
      </c>
      <c r="B729" s="9" t="s">
        <v>208</v>
      </c>
      <c r="C729">
        <v>11098.925194670592</v>
      </c>
    </row>
    <row r="730" spans="1:3">
      <c r="A730" s="16">
        <v>350</v>
      </c>
      <c r="B730" s="9" t="s">
        <v>210</v>
      </c>
      <c r="C730">
        <v>38.185088609717113</v>
      </c>
    </row>
    <row r="731" spans="1:3">
      <c r="A731" s="16">
        <v>350</v>
      </c>
      <c r="B731" s="9" t="s">
        <v>208</v>
      </c>
      <c r="C731">
        <v>63.396302705302126</v>
      </c>
    </row>
    <row r="732" spans="1:3">
      <c r="A732" s="16">
        <v>350</v>
      </c>
      <c r="B732" s="9" t="s">
        <v>208</v>
      </c>
      <c r="C732">
        <v>69.633682362215353</v>
      </c>
    </row>
    <row r="733" spans="1:3">
      <c r="A733" s="16">
        <v>350</v>
      </c>
      <c r="B733" s="9" t="s">
        <v>208</v>
      </c>
      <c r="C733">
        <v>481.6822765880508</v>
      </c>
    </row>
    <row r="734" spans="1:3">
      <c r="A734" s="16">
        <v>350</v>
      </c>
      <c r="B734" s="9" t="s">
        <v>208</v>
      </c>
      <c r="C734">
        <v>603.59120063376145</v>
      </c>
    </row>
    <row r="735" spans="1:3">
      <c r="A735" s="16">
        <v>350</v>
      </c>
      <c r="B735" s="9" t="s">
        <v>208</v>
      </c>
      <c r="C735">
        <v>321.79762826904397</v>
      </c>
    </row>
    <row r="736" spans="1:3">
      <c r="A736" s="16">
        <v>350</v>
      </c>
      <c r="B736" s="9" t="s">
        <v>208</v>
      </c>
      <c r="C736">
        <v>17545.559876478019</v>
      </c>
    </row>
    <row r="737" spans="1:3">
      <c r="A737" s="16">
        <v>350</v>
      </c>
      <c r="B737" s="9" t="s">
        <v>208</v>
      </c>
      <c r="C737">
        <v>5908.2753797533142</v>
      </c>
    </row>
    <row r="738" spans="1:3">
      <c r="A738" s="16">
        <v>351</v>
      </c>
      <c r="B738" s="9" t="s">
        <v>209</v>
      </c>
      <c r="C738">
        <v>3.0745434398585041</v>
      </c>
    </row>
    <row r="739" spans="1:3">
      <c r="A739" s="16">
        <v>351</v>
      </c>
      <c r="B739" s="9" t="s">
        <v>213</v>
      </c>
      <c r="C739">
        <v>43.268890085975542</v>
      </c>
    </row>
    <row r="740" spans="1:3">
      <c r="A740" s="16">
        <v>351</v>
      </c>
      <c r="B740" s="9" t="s">
        <v>210</v>
      </c>
      <c r="C740">
        <v>202.2436179397005</v>
      </c>
    </row>
    <row r="741" spans="1:3">
      <c r="A741" s="16">
        <v>351</v>
      </c>
      <c r="B741" s="9" t="s">
        <v>209</v>
      </c>
      <c r="C741">
        <v>591.74355415860146</v>
      </c>
    </row>
    <row r="742" spans="1:3">
      <c r="A742" s="16">
        <v>351</v>
      </c>
      <c r="B742" s="9" t="s">
        <v>208</v>
      </c>
      <c r="C742">
        <v>2725.0892886166348</v>
      </c>
    </row>
    <row r="743" spans="1:3">
      <c r="A743" s="16">
        <v>351</v>
      </c>
      <c r="B743" s="9" t="s">
        <v>208</v>
      </c>
      <c r="C743">
        <v>10729.059421350068</v>
      </c>
    </row>
    <row r="744" spans="1:3">
      <c r="A744" s="16">
        <v>351</v>
      </c>
      <c r="B744" s="9" t="s">
        <v>208</v>
      </c>
      <c r="C744">
        <v>3860.0170772048396</v>
      </c>
    </row>
    <row r="745" spans="1:3">
      <c r="A745" s="16">
        <v>351</v>
      </c>
      <c r="B745" s="9" t="s">
        <v>208</v>
      </c>
      <c r="C745">
        <v>18656.282998048471</v>
      </c>
    </row>
    <row r="746" spans="1:3">
      <c r="A746" s="16">
        <v>351</v>
      </c>
      <c r="B746" s="9" t="s">
        <v>210</v>
      </c>
      <c r="C746">
        <v>24054.761928242635</v>
      </c>
    </row>
    <row r="747" spans="1:3">
      <c r="A747" s="16">
        <v>351</v>
      </c>
      <c r="B747" s="9" t="s">
        <v>208</v>
      </c>
      <c r="C747">
        <v>44638.356306980357</v>
      </c>
    </row>
    <row r="748" spans="1:3">
      <c r="A748" s="16">
        <v>352</v>
      </c>
      <c r="B748" s="9" t="s">
        <v>208</v>
      </c>
      <c r="C748">
        <v>3911.6787858398966</v>
      </c>
    </row>
    <row r="749" spans="1:3">
      <c r="A749" s="16">
        <v>352</v>
      </c>
      <c r="B749" s="9" t="s">
        <v>208</v>
      </c>
      <c r="C749">
        <v>12524.776503254445</v>
      </c>
    </row>
    <row r="750" spans="1:3">
      <c r="A750" s="16">
        <v>353</v>
      </c>
      <c r="B750" s="9" t="s">
        <v>209</v>
      </c>
      <c r="C750">
        <v>0.61501177629829129</v>
      </c>
    </row>
    <row r="751" spans="1:3">
      <c r="A751" s="16">
        <v>353</v>
      </c>
      <c r="B751" s="9" t="s">
        <v>208</v>
      </c>
      <c r="C751">
        <v>21.037909879494666</v>
      </c>
    </row>
    <row r="752" spans="1:3">
      <c r="A752" s="16">
        <v>353</v>
      </c>
      <c r="B752" s="9" t="s">
        <v>209</v>
      </c>
      <c r="C752">
        <v>31.418776155212868</v>
      </c>
    </row>
    <row r="753" spans="1:3">
      <c r="A753" s="16">
        <v>353</v>
      </c>
      <c r="B753" s="9" t="s">
        <v>209</v>
      </c>
      <c r="C753">
        <v>314.28272134930916</v>
      </c>
    </row>
    <row r="754" spans="1:3">
      <c r="A754" s="16">
        <v>353</v>
      </c>
      <c r="B754" s="9" t="s">
        <v>209</v>
      </c>
      <c r="C754">
        <v>783.36707651248446</v>
      </c>
    </row>
    <row r="755" spans="1:3">
      <c r="A755" s="16">
        <v>353</v>
      </c>
      <c r="B755" s="9" t="s">
        <v>208</v>
      </c>
      <c r="C755">
        <v>2542.7196436439685</v>
      </c>
    </row>
    <row r="756" spans="1:3">
      <c r="A756" s="16">
        <v>354</v>
      </c>
      <c r="B756" s="9" t="s">
        <v>208</v>
      </c>
      <c r="C756">
        <v>5.7503071997559738</v>
      </c>
    </row>
    <row r="757" spans="1:3">
      <c r="A757" s="16">
        <v>354</v>
      </c>
      <c r="B757" s="9" t="s">
        <v>208</v>
      </c>
      <c r="C757">
        <v>15405.16633232214</v>
      </c>
    </row>
    <row r="758" spans="1:3">
      <c r="A758" s="16">
        <v>354</v>
      </c>
      <c r="B758" s="9" t="s">
        <v>208</v>
      </c>
      <c r="C758">
        <v>15227.562131056015</v>
      </c>
    </row>
    <row r="759" spans="1:3">
      <c r="A759" s="16">
        <v>355</v>
      </c>
      <c r="B759" s="9" t="s">
        <v>209</v>
      </c>
      <c r="C759">
        <v>3.4952758750355231</v>
      </c>
    </row>
    <row r="760" spans="1:3">
      <c r="A760" s="16">
        <v>356</v>
      </c>
      <c r="B760" s="9" t="s">
        <v>208</v>
      </c>
      <c r="C760">
        <v>15.788548705299</v>
      </c>
    </row>
    <row r="761" spans="1:3">
      <c r="A761" s="16">
        <v>356</v>
      </c>
      <c r="B761" s="9" t="s">
        <v>209</v>
      </c>
      <c r="C761">
        <v>16.926850820694227</v>
      </c>
    </row>
    <row r="762" spans="1:3">
      <c r="A762" s="16">
        <v>356</v>
      </c>
      <c r="B762" s="9" t="s">
        <v>208</v>
      </c>
      <c r="C762">
        <v>76.376891018180331</v>
      </c>
    </row>
    <row r="763" spans="1:3">
      <c r="A763" s="16">
        <v>356</v>
      </c>
      <c r="B763" s="9" t="s">
        <v>208</v>
      </c>
      <c r="C763">
        <v>730.46782150492663</v>
      </c>
    </row>
    <row r="764" spans="1:3">
      <c r="A764" s="16">
        <v>356</v>
      </c>
      <c r="B764" s="9" t="s">
        <v>208</v>
      </c>
      <c r="C764">
        <v>885.7392434936819</v>
      </c>
    </row>
    <row r="765" spans="1:3">
      <c r="A765" s="16">
        <v>356</v>
      </c>
      <c r="B765" s="9" t="s">
        <v>208</v>
      </c>
      <c r="C765">
        <v>4430.8886046993357</v>
      </c>
    </row>
    <row r="766" spans="1:3">
      <c r="A766" s="16">
        <v>356</v>
      </c>
      <c r="B766" s="9" t="s">
        <v>208</v>
      </c>
      <c r="C766">
        <v>4844.6141867624938</v>
      </c>
    </row>
    <row r="767" spans="1:3">
      <c r="A767" s="16">
        <v>357</v>
      </c>
      <c r="B767" s="9" t="s">
        <v>209</v>
      </c>
      <c r="C767">
        <v>28.505187868230671</v>
      </c>
    </row>
    <row r="768" spans="1:3">
      <c r="A768" s="16">
        <v>357</v>
      </c>
      <c r="B768" s="9" t="s">
        <v>208</v>
      </c>
      <c r="C768">
        <v>2869.8241249432081</v>
      </c>
    </row>
    <row r="769" spans="1:3">
      <c r="A769" s="16">
        <v>357</v>
      </c>
      <c r="B769" s="9" t="s">
        <v>208</v>
      </c>
      <c r="C769">
        <v>2868.1324785857855</v>
      </c>
    </row>
    <row r="770" spans="1:3">
      <c r="A770" s="16">
        <v>357</v>
      </c>
      <c r="B770" s="9" t="s">
        <v>208</v>
      </c>
      <c r="C770">
        <v>7871.1618680293623</v>
      </c>
    </row>
    <row r="771" spans="1:3">
      <c r="A771" s="16">
        <v>357</v>
      </c>
      <c r="B771" s="9" t="s">
        <v>208</v>
      </c>
      <c r="C771">
        <v>14367.56300773723</v>
      </c>
    </row>
    <row r="772" spans="1:3">
      <c r="A772" s="16">
        <v>357</v>
      </c>
      <c r="B772" s="9" t="s">
        <v>208</v>
      </c>
      <c r="C772">
        <v>16488.826123158502</v>
      </c>
    </row>
    <row r="773" spans="1:3">
      <c r="A773" s="16">
        <v>357</v>
      </c>
      <c r="B773" s="9" t="s">
        <v>208</v>
      </c>
      <c r="C773">
        <v>47617.694148714967</v>
      </c>
    </row>
    <row r="774" spans="1:3">
      <c r="A774" s="16">
        <v>360</v>
      </c>
      <c r="B774" s="9" t="s">
        <v>213</v>
      </c>
      <c r="C774">
        <v>5.6111254306661333</v>
      </c>
    </row>
    <row r="775" spans="1:3">
      <c r="A775" s="16">
        <v>360</v>
      </c>
      <c r="B775" s="9" t="s">
        <v>213</v>
      </c>
      <c r="C775">
        <v>8.3080479554096254</v>
      </c>
    </row>
    <row r="776" spans="1:3">
      <c r="A776" s="16">
        <v>360</v>
      </c>
      <c r="B776" s="9" t="s">
        <v>209</v>
      </c>
      <c r="C776">
        <v>570.52679498673285</v>
      </c>
    </row>
    <row r="777" spans="1:3">
      <c r="A777" s="16">
        <v>360</v>
      </c>
      <c r="B777" s="9" t="s">
        <v>214</v>
      </c>
      <c r="C777">
        <v>2044.2286148360677</v>
      </c>
    </row>
    <row r="778" spans="1:3">
      <c r="A778" s="16">
        <v>360</v>
      </c>
      <c r="B778" s="9" t="s">
        <v>212</v>
      </c>
      <c r="C778">
        <v>8402.7691976097049</v>
      </c>
    </row>
    <row r="779" spans="1:3">
      <c r="A779" s="16">
        <v>360</v>
      </c>
      <c r="B779" s="9" t="s">
        <v>211</v>
      </c>
      <c r="C779">
        <v>3388.6565432823218</v>
      </c>
    </row>
    <row r="780" spans="1:3">
      <c r="A780" s="16">
        <v>362</v>
      </c>
      <c r="B780" s="9" t="s">
        <v>209</v>
      </c>
      <c r="C780">
        <v>4.5967556132058505</v>
      </c>
    </row>
    <row r="781" spans="1:3">
      <c r="A781" s="16">
        <v>362</v>
      </c>
      <c r="B781" s="9" t="s">
        <v>209</v>
      </c>
      <c r="C781">
        <v>376.63898010979443</v>
      </c>
    </row>
    <row r="782" spans="1:3">
      <c r="A782" s="16">
        <v>362</v>
      </c>
      <c r="B782" s="9" t="s">
        <v>208</v>
      </c>
      <c r="C782">
        <v>1697.5400573868446</v>
      </c>
    </row>
    <row r="783" spans="1:3">
      <c r="A783" s="16">
        <v>368</v>
      </c>
      <c r="B783" s="9" t="s">
        <v>209</v>
      </c>
      <c r="C783">
        <v>1.6636907064490438</v>
      </c>
    </row>
    <row r="784" spans="1:3">
      <c r="A784" s="16">
        <v>368</v>
      </c>
      <c r="B784" s="9" t="s">
        <v>210</v>
      </c>
      <c r="C784">
        <v>1531.4341021751779</v>
      </c>
    </row>
    <row r="785" spans="1:3">
      <c r="A785" s="16">
        <v>368</v>
      </c>
      <c r="B785" s="9" t="s">
        <v>208</v>
      </c>
      <c r="C785">
        <v>11097.603639351959</v>
      </c>
    </row>
    <row r="786" spans="1:3">
      <c r="A786" s="16">
        <v>369</v>
      </c>
      <c r="B786" s="9" t="s">
        <v>209</v>
      </c>
      <c r="C786">
        <v>12.671629395266923</v>
      </c>
    </row>
    <row r="787" spans="1:3">
      <c r="A787" s="16">
        <v>369</v>
      </c>
      <c r="B787" s="9" t="s">
        <v>209</v>
      </c>
      <c r="C787">
        <v>133.63460376538654</v>
      </c>
    </row>
    <row r="788" spans="1:3">
      <c r="A788" s="16">
        <v>369</v>
      </c>
      <c r="B788" s="9" t="s">
        <v>209</v>
      </c>
      <c r="C788">
        <v>302.9161540525929</v>
      </c>
    </row>
    <row r="789" spans="1:3">
      <c r="A789" s="16">
        <v>369</v>
      </c>
      <c r="B789" s="9" t="s">
        <v>208</v>
      </c>
      <c r="C789">
        <v>1427.5042013221087</v>
      </c>
    </row>
    <row r="790" spans="1:3">
      <c r="A790" s="16">
        <v>369</v>
      </c>
      <c r="B790" s="9" t="s">
        <v>208</v>
      </c>
      <c r="C790">
        <v>1847.0462799981597</v>
      </c>
    </row>
    <row r="791" spans="1:3">
      <c r="A791" s="16">
        <v>369</v>
      </c>
      <c r="B791" s="9" t="s">
        <v>208</v>
      </c>
      <c r="C791">
        <v>2740.157011089776</v>
      </c>
    </row>
    <row r="792" spans="1:3">
      <c r="A792" s="16">
        <v>369</v>
      </c>
      <c r="B792" s="9" t="s">
        <v>208</v>
      </c>
      <c r="C792">
        <v>7049.2013989312727</v>
      </c>
    </row>
    <row r="793" spans="1:3">
      <c r="A793" s="16">
        <v>369</v>
      </c>
      <c r="B793" s="9" t="s">
        <v>208</v>
      </c>
      <c r="C793">
        <v>8744.8692098784177</v>
      </c>
    </row>
    <row r="794" spans="1:3">
      <c r="A794" s="16">
        <v>369</v>
      </c>
      <c r="B794" s="9" t="s">
        <v>208</v>
      </c>
      <c r="C794">
        <v>11741.06310544257</v>
      </c>
    </row>
    <row r="795" spans="1:3">
      <c r="A795" s="16">
        <v>369</v>
      </c>
      <c r="B795" s="9" t="s">
        <v>208</v>
      </c>
      <c r="C795">
        <v>37052.27965287651</v>
      </c>
    </row>
    <row r="796" spans="1:3">
      <c r="A796" s="16">
        <v>369</v>
      </c>
      <c r="B796" s="9" t="s">
        <v>208</v>
      </c>
      <c r="C796">
        <v>85629.258646593298</v>
      </c>
    </row>
    <row r="797" spans="1:3">
      <c r="A797" s="16">
        <v>369</v>
      </c>
      <c r="B797" s="9" t="s">
        <v>210</v>
      </c>
      <c r="C797">
        <v>101945.14237075171</v>
      </c>
    </row>
    <row r="798" spans="1:3">
      <c r="A798" s="16">
        <v>369</v>
      </c>
      <c r="B798" s="9" t="s">
        <v>210</v>
      </c>
      <c r="C798">
        <v>4.2153193057865685</v>
      </c>
    </row>
    <row r="799" spans="1:3">
      <c r="A799" s="16">
        <v>371</v>
      </c>
      <c r="B799" s="9" t="s">
        <v>210</v>
      </c>
      <c r="C799">
        <v>95.81212244207785</v>
      </c>
    </row>
    <row r="800" spans="1:3">
      <c r="A800" s="16">
        <v>371</v>
      </c>
      <c r="B800" s="9" t="s">
        <v>208</v>
      </c>
      <c r="C800">
        <v>8626.9680658591169</v>
      </c>
    </row>
    <row r="801" spans="1:3">
      <c r="A801" s="16">
        <v>373</v>
      </c>
      <c r="B801" s="9" t="s">
        <v>209</v>
      </c>
      <c r="C801">
        <v>6018.2196911110541</v>
      </c>
    </row>
    <row r="802" spans="1:3">
      <c r="A802" s="16">
        <v>374</v>
      </c>
      <c r="B802" s="9" t="s">
        <v>209</v>
      </c>
      <c r="C802">
        <v>2.7898160766083553</v>
      </c>
    </row>
    <row r="803" spans="1:3">
      <c r="A803" s="16">
        <v>374</v>
      </c>
      <c r="B803" s="9" t="s">
        <v>209</v>
      </c>
      <c r="C803">
        <v>7.0364950230295022</v>
      </c>
    </row>
    <row r="804" spans="1:3">
      <c r="A804" s="16">
        <v>374</v>
      </c>
      <c r="B804" s="9" t="s">
        <v>209</v>
      </c>
      <c r="C804">
        <v>12.249355905793669</v>
      </c>
    </row>
    <row r="805" spans="1:3">
      <c r="A805" s="16">
        <v>374</v>
      </c>
      <c r="B805" s="9" t="s">
        <v>208</v>
      </c>
      <c r="C805">
        <v>25.723583587669534</v>
      </c>
    </row>
    <row r="806" spans="1:3">
      <c r="A806" s="16">
        <v>374</v>
      </c>
      <c r="B806" s="9" t="s">
        <v>209</v>
      </c>
      <c r="C806">
        <v>34.648202088489427</v>
      </c>
    </row>
    <row r="807" spans="1:3">
      <c r="A807" s="16">
        <v>374</v>
      </c>
      <c r="B807" s="9" t="s">
        <v>208</v>
      </c>
      <c r="C807">
        <v>127.71037067189047</v>
      </c>
    </row>
    <row r="808" spans="1:3">
      <c r="A808" s="16">
        <v>374</v>
      </c>
      <c r="B808" s="9" t="s">
        <v>208</v>
      </c>
      <c r="C808">
        <v>668.62203090069852</v>
      </c>
    </row>
    <row r="809" spans="1:3">
      <c r="A809" s="16">
        <v>374</v>
      </c>
      <c r="B809" s="9" t="s">
        <v>209</v>
      </c>
      <c r="C809">
        <v>1913.8872670373821</v>
      </c>
    </row>
    <row r="810" spans="1:3">
      <c r="A810" s="16">
        <v>374</v>
      </c>
      <c r="B810" s="9" t="s">
        <v>208</v>
      </c>
      <c r="C810">
        <v>15268.36132799513</v>
      </c>
    </row>
    <row r="811" spans="1:3">
      <c r="A811" s="16">
        <v>374</v>
      </c>
      <c r="B811" s="9" t="s">
        <v>208</v>
      </c>
      <c r="C811">
        <v>17109.966262535861</v>
      </c>
    </row>
    <row r="812" spans="1:3">
      <c r="A812" s="16">
        <v>374</v>
      </c>
      <c r="B812" s="9" t="s">
        <v>209</v>
      </c>
      <c r="C812">
        <v>9892.2345911082757</v>
      </c>
    </row>
    <row r="813" spans="1:3">
      <c r="A813" s="16">
        <v>374</v>
      </c>
      <c r="B813" s="9" t="s">
        <v>208</v>
      </c>
      <c r="C813">
        <v>25312.036605724807</v>
      </c>
    </row>
    <row r="814" spans="1:3">
      <c r="A814" s="16">
        <v>374</v>
      </c>
      <c r="B814" s="9" t="s">
        <v>208</v>
      </c>
      <c r="C814">
        <v>31798.281672786921</v>
      </c>
    </row>
    <row r="815" spans="1:3">
      <c r="A815" s="16">
        <v>374</v>
      </c>
      <c r="B815" s="9" t="s">
        <v>208</v>
      </c>
      <c r="C815">
        <v>53821.83207318213</v>
      </c>
    </row>
    <row r="816" spans="1:3">
      <c r="A816" s="16">
        <v>374</v>
      </c>
      <c r="B816" s="9" t="s">
        <v>208</v>
      </c>
      <c r="C816">
        <v>67147.977874815813</v>
      </c>
    </row>
    <row r="817" spans="1:3">
      <c r="A817" s="16">
        <v>374</v>
      </c>
      <c r="B817" s="9" t="s">
        <v>208</v>
      </c>
      <c r="C817">
        <v>73087.396764187521</v>
      </c>
    </row>
    <row r="818" spans="1:3">
      <c r="A818" s="16">
        <v>374</v>
      </c>
      <c r="B818" s="9" t="s">
        <v>208</v>
      </c>
      <c r="C818">
        <v>84413.451538997921</v>
      </c>
    </row>
    <row r="819" spans="1:3">
      <c r="A819" s="16">
        <v>374</v>
      </c>
      <c r="B819" s="9" t="s">
        <v>208</v>
      </c>
      <c r="C819">
        <v>309242.43755211693</v>
      </c>
    </row>
    <row r="820" spans="1:3">
      <c r="A820" s="16">
        <v>374</v>
      </c>
      <c r="B820" s="9" t="s">
        <v>208</v>
      </c>
      <c r="C820">
        <v>150151.05340534475</v>
      </c>
    </row>
    <row r="821" spans="1:3">
      <c r="A821" s="16">
        <v>381</v>
      </c>
      <c r="B821" s="9" t="s">
        <v>209</v>
      </c>
      <c r="C821">
        <v>0.5758959569436809</v>
      </c>
    </row>
    <row r="822" spans="1:3">
      <c r="A822" s="16">
        <v>381</v>
      </c>
      <c r="B822" s="9" t="s">
        <v>209</v>
      </c>
      <c r="C822">
        <v>3.9882193243538748</v>
      </c>
    </row>
    <row r="823" spans="1:3">
      <c r="A823" s="16">
        <v>381</v>
      </c>
      <c r="B823" s="9" t="s">
        <v>209</v>
      </c>
      <c r="C823">
        <v>8.4569805393942499</v>
      </c>
    </row>
    <row r="824" spans="1:3">
      <c r="A824" s="16">
        <v>381</v>
      </c>
      <c r="B824" s="9" t="s">
        <v>210</v>
      </c>
      <c r="C824">
        <v>32.916811036066804</v>
      </c>
    </row>
    <row r="825" spans="1:3">
      <c r="A825" s="16">
        <v>381</v>
      </c>
      <c r="B825" s="9" t="s">
        <v>208</v>
      </c>
      <c r="C825">
        <v>72.455752651596313</v>
      </c>
    </row>
    <row r="826" spans="1:3">
      <c r="A826" s="16">
        <v>381</v>
      </c>
      <c r="B826" s="9" t="s">
        <v>210</v>
      </c>
      <c r="C826">
        <v>253.84901381956485</v>
      </c>
    </row>
    <row r="827" spans="1:3">
      <c r="A827" s="16">
        <v>381</v>
      </c>
      <c r="B827" s="9" t="s">
        <v>209</v>
      </c>
      <c r="C827">
        <v>223.17679705544248</v>
      </c>
    </row>
    <row r="828" spans="1:3">
      <c r="A828" s="16">
        <v>381</v>
      </c>
      <c r="B828" s="9" t="s">
        <v>209</v>
      </c>
      <c r="C828">
        <v>410.81676435208863</v>
      </c>
    </row>
    <row r="829" spans="1:3">
      <c r="A829" s="16">
        <v>381</v>
      </c>
      <c r="B829" s="9" t="s">
        <v>209</v>
      </c>
      <c r="C829">
        <v>447.82849596771763</v>
      </c>
    </row>
    <row r="830" spans="1:3">
      <c r="A830" s="16">
        <v>381</v>
      </c>
      <c r="B830" s="9" t="s">
        <v>208</v>
      </c>
      <c r="C830">
        <v>555.17193725757375</v>
      </c>
    </row>
    <row r="831" spans="1:3">
      <c r="A831" s="16">
        <v>381</v>
      </c>
      <c r="B831" s="9" t="s">
        <v>210</v>
      </c>
      <c r="C831">
        <v>735.7628231526154</v>
      </c>
    </row>
    <row r="832" spans="1:3">
      <c r="A832" s="16">
        <v>381</v>
      </c>
      <c r="B832" s="9" t="s">
        <v>208</v>
      </c>
      <c r="C832">
        <v>1041.1304730815475</v>
      </c>
    </row>
    <row r="833" spans="1:3">
      <c r="A833" s="16">
        <v>381</v>
      </c>
      <c r="B833" s="9" t="s">
        <v>209</v>
      </c>
      <c r="C833">
        <v>2499.2585719092322</v>
      </c>
    </row>
    <row r="834" spans="1:3">
      <c r="A834" s="16">
        <v>381</v>
      </c>
      <c r="B834" s="9" t="s">
        <v>208</v>
      </c>
      <c r="C834">
        <v>2674.9181931964913</v>
      </c>
    </row>
    <row r="835" spans="1:3">
      <c r="A835" s="16">
        <v>381</v>
      </c>
      <c r="B835" s="9" t="s">
        <v>208</v>
      </c>
      <c r="C835">
        <v>3219.6375487072492</v>
      </c>
    </row>
    <row r="836" spans="1:3">
      <c r="A836" s="16">
        <v>381</v>
      </c>
      <c r="B836" s="9" t="s">
        <v>210</v>
      </c>
      <c r="C836">
        <v>15466.604291892938</v>
      </c>
    </row>
    <row r="837" spans="1:3">
      <c r="A837" s="16">
        <v>381</v>
      </c>
      <c r="B837" s="9" t="s">
        <v>208</v>
      </c>
      <c r="C837">
        <v>20106.216881325523</v>
      </c>
    </row>
    <row r="838" spans="1:3">
      <c r="A838" s="16">
        <v>381</v>
      </c>
      <c r="B838" s="9" t="s">
        <v>208</v>
      </c>
      <c r="C838">
        <v>22259.735963949155</v>
      </c>
    </row>
    <row r="839" spans="1:3">
      <c r="A839" s="16">
        <v>381</v>
      </c>
      <c r="B839" s="9" t="s">
        <v>210</v>
      </c>
      <c r="C839">
        <v>22172.0294636584</v>
      </c>
    </row>
    <row r="840" spans="1:3">
      <c r="A840" s="16">
        <v>381</v>
      </c>
      <c r="B840" s="9" t="s">
        <v>208</v>
      </c>
      <c r="C840">
        <v>33991.451792862186</v>
      </c>
    </row>
    <row r="841" spans="1:3">
      <c r="A841" s="16">
        <v>381</v>
      </c>
      <c r="B841" s="9" t="s">
        <v>208</v>
      </c>
      <c r="C841">
        <v>30847.956777324816</v>
      </c>
    </row>
    <row r="842" spans="1:3">
      <c r="A842" s="16">
        <v>381</v>
      </c>
      <c r="B842" s="9" t="s">
        <v>208</v>
      </c>
      <c r="C842">
        <v>37359.212660475619</v>
      </c>
    </row>
    <row r="843" spans="1:3">
      <c r="A843" s="16">
        <v>381</v>
      </c>
      <c r="B843" s="9" t="s">
        <v>208</v>
      </c>
      <c r="C843">
        <v>38406.852923289676</v>
      </c>
    </row>
    <row r="844" spans="1:3">
      <c r="A844" s="16">
        <v>381</v>
      </c>
      <c r="B844" s="9" t="s">
        <v>208</v>
      </c>
      <c r="C844">
        <v>53241.415366708163</v>
      </c>
    </row>
    <row r="845" spans="1:3">
      <c r="A845" s="16">
        <v>381</v>
      </c>
      <c r="B845" s="9" t="s">
        <v>208</v>
      </c>
      <c r="C845">
        <v>66783.740170255493</v>
      </c>
    </row>
    <row r="846" spans="1:3">
      <c r="A846" s="16">
        <v>381</v>
      </c>
      <c r="B846" s="9" t="s">
        <v>209</v>
      </c>
      <c r="C846">
        <v>28014.127440774082</v>
      </c>
    </row>
    <row r="847" spans="1:3">
      <c r="A847" s="16">
        <v>381</v>
      </c>
      <c r="B847" s="9" t="s">
        <v>208</v>
      </c>
      <c r="C847">
        <v>86337.959725791399</v>
      </c>
    </row>
    <row r="848" spans="1:3">
      <c r="A848" s="16">
        <v>392</v>
      </c>
      <c r="B848" s="9" t="s">
        <v>209</v>
      </c>
      <c r="C848">
        <v>63.381927900028252</v>
      </c>
    </row>
    <row r="849" spans="1:3">
      <c r="A849" s="16">
        <v>392</v>
      </c>
      <c r="B849" s="9" t="s">
        <v>208</v>
      </c>
      <c r="C849">
        <v>2402.6033454436247</v>
      </c>
    </row>
    <row r="850" spans="1:3">
      <c r="A850" s="16">
        <v>396</v>
      </c>
      <c r="B850" s="9" t="s">
        <v>209</v>
      </c>
      <c r="C850">
        <v>0.10137760132283163</v>
      </c>
    </row>
    <row r="851" spans="1:3">
      <c r="A851" s="16">
        <v>396</v>
      </c>
      <c r="B851" s="9" t="s">
        <v>209</v>
      </c>
      <c r="C851">
        <v>2.6986944675524147</v>
      </c>
    </row>
    <row r="852" spans="1:3">
      <c r="A852" s="16">
        <v>396</v>
      </c>
      <c r="B852" s="9" t="s">
        <v>208</v>
      </c>
      <c r="C852">
        <v>3.0739031940914896</v>
      </c>
    </row>
    <row r="853" spans="1:3">
      <c r="A853" s="16">
        <v>396</v>
      </c>
      <c r="B853" s="9" t="s">
        <v>210</v>
      </c>
      <c r="C853">
        <v>2.846189810583847</v>
      </c>
    </row>
    <row r="854" spans="1:3">
      <c r="A854" s="16">
        <v>396</v>
      </c>
      <c r="B854" s="9" t="s">
        <v>208</v>
      </c>
      <c r="C854">
        <v>72.96014717208709</v>
      </c>
    </row>
    <row r="855" spans="1:3">
      <c r="A855" s="16">
        <v>396</v>
      </c>
      <c r="B855" s="9" t="s">
        <v>209</v>
      </c>
      <c r="C855">
        <v>8.8611232461619789</v>
      </c>
    </row>
    <row r="856" spans="1:3">
      <c r="A856" s="16">
        <v>396</v>
      </c>
      <c r="B856" s="9" t="s">
        <v>208</v>
      </c>
      <c r="C856">
        <v>325.4159748170855</v>
      </c>
    </row>
    <row r="857" spans="1:3">
      <c r="A857" s="16">
        <v>396</v>
      </c>
      <c r="B857" s="9" t="s">
        <v>209</v>
      </c>
      <c r="C857">
        <v>42.740646136496558</v>
      </c>
    </row>
    <row r="858" spans="1:3">
      <c r="A858" s="16">
        <v>396</v>
      </c>
      <c r="B858" s="9" t="s">
        <v>208</v>
      </c>
      <c r="C858">
        <v>751.10734684080512</v>
      </c>
    </row>
    <row r="859" spans="1:3">
      <c r="A859" s="16">
        <v>396</v>
      </c>
      <c r="B859" s="9" t="s">
        <v>208</v>
      </c>
      <c r="C859">
        <v>772.51142902964057</v>
      </c>
    </row>
    <row r="860" spans="1:3">
      <c r="A860" s="16">
        <v>396</v>
      </c>
      <c r="B860" s="9" t="s">
        <v>208</v>
      </c>
      <c r="C860">
        <v>9072.6569740431951</v>
      </c>
    </row>
    <row r="861" spans="1:3">
      <c r="A861" s="16">
        <v>396</v>
      </c>
      <c r="B861" s="9" t="s">
        <v>208</v>
      </c>
      <c r="C861">
        <v>4209.9457049555404</v>
      </c>
    </row>
    <row r="862" spans="1:3">
      <c r="A862" s="16">
        <v>396</v>
      </c>
      <c r="B862" s="9" t="s">
        <v>208</v>
      </c>
      <c r="C862">
        <v>4402.609917888044</v>
      </c>
    </row>
    <row r="863" spans="1:3">
      <c r="A863" s="16">
        <v>396</v>
      </c>
      <c r="B863" s="9" t="s">
        <v>208</v>
      </c>
      <c r="C863">
        <v>4871.2440227208926</v>
      </c>
    </row>
    <row r="864" spans="1:3">
      <c r="A864" s="16">
        <v>396</v>
      </c>
      <c r="B864" s="9" t="s">
        <v>208</v>
      </c>
      <c r="C864">
        <v>4243.4607581110386</v>
      </c>
    </row>
    <row r="865" spans="1:3">
      <c r="A865" s="16">
        <v>396</v>
      </c>
      <c r="B865" s="9" t="s">
        <v>208</v>
      </c>
      <c r="C865">
        <v>4934.3316555526362</v>
      </c>
    </row>
    <row r="866" spans="1:3">
      <c r="A866" s="16">
        <v>396</v>
      </c>
      <c r="B866" s="9" t="s">
        <v>208</v>
      </c>
      <c r="C866">
        <v>4083.0770782637396</v>
      </c>
    </row>
    <row r="867" spans="1:3">
      <c r="A867" s="16">
        <v>396</v>
      </c>
      <c r="B867" s="9" t="s">
        <v>209</v>
      </c>
      <c r="C867">
        <v>6853.3064141633704</v>
      </c>
    </row>
    <row r="868" spans="1:3">
      <c r="A868" s="16">
        <v>397</v>
      </c>
      <c r="B868" s="9" t="s">
        <v>208</v>
      </c>
      <c r="C868">
        <v>73.65827765282684</v>
      </c>
    </row>
    <row r="869" spans="1:3">
      <c r="A869" s="16">
        <v>397</v>
      </c>
      <c r="B869" s="9" t="s">
        <v>210</v>
      </c>
      <c r="C869">
        <v>378.14171208404809</v>
      </c>
    </row>
    <row r="870" spans="1:3">
      <c r="A870" s="16">
        <v>397</v>
      </c>
      <c r="B870" s="9" t="s">
        <v>208</v>
      </c>
      <c r="C870">
        <v>1616.206910842611</v>
      </c>
    </row>
    <row r="871" spans="1:3">
      <c r="A871" s="16">
        <v>397</v>
      </c>
      <c r="B871" s="9" t="s">
        <v>208</v>
      </c>
      <c r="C871">
        <v>2783.8063011760537</v>
      </c>
    </row>
    <row r="872" spans="1:3">
      <c r="A872" s="16">
        <v>399</v>
      </c>
      <c r="B872" s="9" t="s">
        <v>209</v>
      </c>
      <c r="C872">
        <v>10.896150848003531</v>
      </c>
    </row>
    <row r="873" spans="1:3">
      <c r="A873" s="16">
        <v>399</v>
      </c>
      <c r="B873" s="9" t="s">
        <v>209</v>
      </c>
      <c r="C873">
        <v>447.79763423029522</v>
      </c>
    </row>
    <row r="874" spans="1:3">
      <c r="A874" s="16">
        <v>399</v>
      </c>
      <c r="B874" s="9" t="s">
        <v>209</v>
      </c>
      <c r="C874">
        <v>943.9455454339876</v>
      </c>
    </row>
    <row r="875" spans="1:3">
      <c r="A875" s="16">
        <v>399</v>
      </c>
      <c r="B875" s="9" t="s">
        <v>208</v>
      </c>
      <c r="C875">
        <v>1870.292101833928</v>
      </c>
    </row>
    <row r="876" spans="1:3">
      <c r="A876" s="16">
        <v>399</v>
      </c>
      <c r="B876" s="9" t="s">
        <v>208</v>
      </c>
      <c r="C876">
        <v>2767.3599589522883</v>
      </c>
    </row>
    <row r="877" spans="1:3">
      <c r="A877" s="16">
        <v>399</v>
      </c>
      <c r="B877" s="9" t="s">
        <v>208</v>
      </c>
      <c r="C877">
        <v>3429.37459694983</v>
      </c>
    </row>
    <row r="878" spans="1:3">
      <c r="A878" s="16">
        <v>399</v>
      </c>
      <c r="B878" s="9" t="s">
        <v>208</v>
      </c>
      <c r="C878">
        <v>5169.6011360584407</v>
      </c>
    </row>
    <row r="879" spans="1:3">
      <c r="A879" s="16">
        <v>399</v>
      </c>
      <c r="B879" s="9" t="s">
        <v>208</v>
      </c>
      <c r="C879">
        <v>14322.076365188484</v>
      </c>
    </row>
    <row r="880" spans="1:3">
      <c r="A880" s="16">
        <v>399</v>
      </c>
      <c r="B880" s="9" t="s">
        <v>208</v>
      </c>
      <c r="C880">
        <v>42108.475608268047</v>
      </c>
    </row>
    <row r="881" spans="1:3">
      <c r="A881" s="16">
        <v>400</v>
      </c>
      <c r="B881" s="9" t="s">
        <v>208</v>
      </c>
      <c r="C881">
        <v>24.289036744786994</v>
      </c>
    </row>
    <row r="882" spans="1:3">
      <c r="A882" s="16">
        <v>400</v>
      </c>
      <c r="B882" s="9" t="s">
        <v>209</v>
      </c>
      <c r="C882">
        <v>46.377781285570904</v>
      </c>
    </row>
    <row r="883" spans="1:3">
      <c r="A883" s="16">
        <v>400</v>
      </c>
      <c r="B883" s="9" t="s">
        <v>210</v>
      </c>
      <c r="C883">
        <v>434.94754249410403</v>
      </c>
    </row>
    <row r="884" spans="1:3">
      <c r="A884" s="16">
        <v>400</v>
      </c>
      <c r="B884" s="9" t="s">
        <v>208</v>
      </c>
      <c r="C884">
        <v>972.57130500404094</v>
      </c>
    </row>
    <row r="885" spans="1:3">
      <c r="A885" s="16">
        <v>400</v>
      </c>
      <c r="B885" s="9" t="s">
        <v>208</v>
      </c>
      <c r="C885">
        <v>5167.6632219658577</v>
      </c>
    </row>
    <row r="886" spans="1:3">
      <c r="A886" s="16">
        <v>400</v>
      </c>
      <c r="B886" s="9" t="s">
        <v>210</v>
      </c>
      <c r="C886">
        <v>5597.4347739001696</v>
      </c>
    </row>
    <row r="887" spans="1:3">
      <c r="A887" s="16">
        <v>400</v>
      </c>
      <c r="B887" s="9" t="s">
        <v>210</v>
      </c>
      <c r="C887">
        <v>4722.49548694848</v>
      </c>
    </row>
    <row r="888" spans="1:3">
      <c r="A888" s="16">
        <v>400</v>
      </c>
      <c r="B888" s="9" t="s">
        <v>208</v>
      </c>
      <c r="C888">
        <v>5056.8854035787845</v>
      </c>
    </row>
    <row r="889" spans="1:3">
      <c r="A889" s="16">
        <v>400</v>
      </c>
      <c r="B889" s="9" t="s">
        <v>208</v>
      </c>
      <c r="C889">
        <v>5766.5064884617641</v>
      </c>
    </row>
    <row r="890" spans="1:3">
      <c r="A890" s="16">
        <v>400</v>
      </c>
      <c r="B890" s="9" t="s">
        <v>208</v>
      </c>
      <c r="C890">
        <v>26895.61740481076</v>
      </c>
    </row>
    <row r="891" spans="1:3">
      <c r="A891" s="16">
        <v>405</v>
      </c>
      <c r="B891" s="9" t="s">
        <v>208</v>
      </c>
      <c r="C891">
        <v>108.07314042731078</v>
      </c>
    </row>
    <row r="892" spans="1:3">
      <c r="A892" s="16">
        <v>405</v>
      </c>
      <c r="B892" s="9" t="s">
        <v>208</v>
      </c>
      <c r="C892">
        <v>133.63460376538654</v>
      </c>
    </row>
    <row r="893" spans="1:3">
      <c r="A893" s="16">
        <v>405</v>
      </c>
      <c r="B893" s="9" t="s">
        <v>209</v>
      </c>
      <c r="C893">
        <v>8374.6608161699096</v>
      </c>
    </row>
    <row r="894" spans="1:3">
      <c r="A894" s="16">
        <v>409</v>
      </c>
      <c r="B894" s="9" t="s">
        <v>209</v>
      </c>
      <c r="C894">
        <v>709.09181063341657</v>
      </c>
    </row>
    <row r="895" spans="1:3">
      <c r="A895" s="16">
        <v>409</v>
      </c>
      <c r="B895" s="9" t="s">
        <v>208</v>
      </c>
      <c r="C895">
        <v>1132.613682400058</v>
      </c>
    </row>
    <row r="896" spans="1:3">
      <c r="A896" s="16">
        <v>409</v>
      </c>
      <c r="B896" s="9" t="s">
        <v>210</v>
      </c>
      <c r="C896">
        <v>3436.8215830611048</v>
      </c>
    </row>
    <row r="897" spans="1:3">
      <c r="A897" s="16">
        <v>411</v>
      </c>
      <c r="B897" s="9" t="s">
        <v>208</v>
      </c>
      <c r="C897">
        <v>9.9570075277551254E-2</v>
      </c>
    </row>
    <row r="898" spans="1:3">
      <c r="A898" s="16">
        <v>411</v>
      </c>
      <c r="B898" s="9" t="s">
        <v>209</v>
      </c>
      <c r="C898">
        <v>22.566256842243767</v>
      </c>
    </row>
    <row r="899" spans="1:3">
      <c r="A899" s="16">
        <v>411</v>
      </c>
      <c r="B899" s="9" t="s">
        <v>208</v>
      </c>
      <c r="C899">
        <v>43.046927307504482</v>
      </c>
    </row>
    <row r="900" spans="1:3">
      <c r="A900" s="16">
        <v>411</v>
      </c>
      <c r="B900" s="9" t="s">
        <v>209</v>
      </c>
      <c r="C900">
        <v>89.127756313189437</v>
      </c>
    </row>
    <row r="901" spans="1:3">
      <c r="A901" s="16">
        <v>411</v>
      </c>
      <c r="B901" s="9" t="s">
        <v>208</v>
      </c>
      <c r="C901">
        <v>991.67991517887845</v>
      </c>
    </row>
    <row r="902" spans="1:3">
      <c r="A902" s="16">
        <v>411</v>
      </c>
      <c r="B902" s="9" t="s">
        <v>208</v>
      </c>
      <c r="C902">
        <v>7408.8217452739782</v>
      </c>
    </row>
    <row r="903" spans="1:3">
      <c r="A903" s="16">
        <v>411</v>
      </c>
      <c r="B903" s="9" t="s">
        <v>208</v>
      </c>
      <c r="C903">
        <v>2801.4729365350377</v>
      </c>
    </row>
    <row r="904" spans="1:3">
      <c r="A904" s="16">
        <v>411</v>
      </c>
      <c r="B904" s="9" t="s">
        <v>208</v>
      </c>
      <c r="C904">
        <v>5468.1689641081821</v>
      </c>
    </row>
    <row r="905" spans="1:3">
      <c r="A905" s="16">
        <v>411</v>
      </c>
      <c r="B905" s="9" t="s">
        <v>208</v>
      </c>
      <c r="C905">
        <v>5939.8380317650499</v>
      </c>
    </row>
    <row r="906" spans="1:3">
      <c r="A906" s="16">
        <v>415</v>
      </c>
      <c r="B906" s="9" t="s">
        <v>209</v>
      </c>
      <c r="C906">
        <v>78.428680686616531</v>
      </c>
    </row>
    <row r="907" spans="1:3">
      <c r="A907" s="16">
        <v>415</v>
      </c>
      <c r="B907" s="9" t="s">
        <v>208</v>
      </c>
      <c r="C907">
        <v>459.43278546526614</v>
      </c>
    </row>
    <row r="908" spans="1:3">
      <c r="A908" s="16">
        <v>415</v>
      </c>
      <c r="B908" s="9" t="s">
        <v>208</v>
      </c>
      <c r="C908">
        <v>5372.0982463999244</v>
      </c>
    </row>
    <row r="909" spans="1:3">
      <c r="A909" s="16">
        <v>415</v>
      </c>
      <c r="B909" s="9" t="s">
        <v>208</v>
      </c>
      <c r="C909">
        <v>18397.270184653051</v>
      </c>
    </row>
    <row r="910" spans="1:3">
      <c r="A910" s="16">
        <v>416</v>
      </c>
      <c r="B910" s="9" t="s">
        <v>209</v>
      </c>
      <c r="C910">
        <v>26.589915009968855</v>
      </c>
    </row>
    <row r="911" spans="1:3">
      <c r="A911" s="16">
        <v>416</v>
      </c>
      <c r="B911" s="9" t="s">
        <v>209</v>
      </c>
      <c r="C911">
        <v>1083.9062812615182</v>
      </c>
    </row>
    <row r="912" spans="1:3">
      <c r="A912" s="16">
        <v>416</v>
      </c>
      <c r="B912" s="9" t="s">
        <v>210</v>
      </c>
      <c r="C912">
        <v>2107.1196939658694</v>
      </c>
    </row>
    <row r="913" spans="1:3">
      <c r="A913" s="16">
        <v>416</v>
      </c>
      <c r="B913" s="9" t="s">
        <v>216</v>
      </c>
      <c r="C913">
        <v>1529.4682462915425</v>
      </c>
    </row>
    <row r="914" spans="1:3">
      <c r="A914" s="16">
        <v>419</v>
      </c>
      <c r="B914" s="9" t="s">
        <v>211</v>
      </c>
      <c r="C914">
        <v>4.6694904519424654</v>
      </c>
    </row>
    <row r="915" spans="1:3">
      <c r="A915" s="16">
        <v>419</v>
      </c>
      <c r="B915" s="9" t="s">
        <v>209</v>
      </c>
      <c r="C915">
        <v>7.4242167065701778</v>
      </c>
    </row>
    <row r="916" spans="1:3">
      <c r="A916" s="16">
        <v>419</v>
      </c>
      <c r="B916" s="9" t="s">
        <v>209</v>
      </c>
      <c r="C916">
        <v>22.141190557727903</v>
      </c>
    </row>
    <row r="917" spans="1:3">
      <c r="A917" s="16">
        <v>419</v>
      </c>
      <c r="B917" s="9" t="s">
        <v>208</v>
      </c>
      <c r="C917">
        <v>127.71971552648927</v>
      </c>
    </row>
    <row r="918" spans="1:3">
      <c r="A918" s="16">
        <v>419</v>
      </c>
      <c r="B918" s="9" t="s">
        <v>208</v>
      </c>
      <c r="C918">
        <v>135.17213169474135</v>
      </c>
    </row>
    <row r="919" spans="1:3">
      <c r="A919" s="16">
        <v>419</v>
      </c>
      <c r="B919" s="9" t="s">
        <v>209</v>
      </c>
      <c r="C919">
        <v>156.12676344418355</v>
      </c>
    </row>
    <row r="920" spans="1:3">
      <c r="A920" s="16">
        <v>419</v>
      </c>
      <c r="B920" s="9" t="s">
        <v>208</v>
      </c>
      <c r="C920">
        <v>1018.0348400316144</v>
      </c>
    </row>
    <row r="921" spans="1:3">
      <c r="A921" s="16">
        <v>419</v>
      </c>
      <c r="B921" s="9" t="s">
        <v>208</v>
      </c>
      <c r="C921">
        <v>1332.6354554120771</v>
      </c>
    </row>
    <row r="922" spans="1:3">
      <c r="A922" s="16">
        <v>419</v>
      </c>
      <c r="B922" s="9" t="s">
        <v>209</v>
      </c>
      <c r="C922">
        <v>1720.0316479309809</v>
      </c>
    </row>
    <row r="923" spans="1:3">
      <c r="A923" s="16">
        <v>419</v>
      </c>
      <c r="B923" s="9" t="s">
        <v>209</v>
      </c>
      <c r="C923">
        <v>2106.2136631953117</v>
      </c>
    </row>
    <row r="924" spans="1:3">
      <c r="A924" s="16">
        <v>419</v>
      </c>
      <c r="B924" s="9" t="s">
        <v>208</v>
      </c>
      <c r="C924">
        <v>1782.3542739315571</v>
      </c>
    </row>
    <row r="925" spans="1:3">
      <c r="A925" s="16">
        <v>419</v>
      </c>
      <c r="B925" s="9" t="s">
        <v>209</v>
      </c>
      <c r="C925">
        <v>2068.117383055227</v>
      </c>
    </row>
    <row r="926" spans="1:3">
      <c r="A926" s="16">
        <v>419</v>
      </c>
      <c r="B926" s="9" t="s">
        <v>208</v>
      </c>
      <c r="C926">
        <v>3264.0195160208532</v>
      </c>
    </row>
    <row r="927" spans="1:3">
      <c r="A927" s="16">
        <v>419</v>
      </c>
      <c r="B927" s="9" t="s">
        <v>208</v>
      </c>
      <c r="C927">
        <v>4596.0743363592555</v>
      </c>
    </row>
    <row r="928" spans="1:3">
      <c r="A928" s="16">
        <v>419</v>
      </c>
      <c r="B928" s="9" t="s">
        <v>208</v>
      </c>
      <c r="C928">
        <v>4464.4581284896312</v>
      </c>
    </row>
    <row r="929" spans="1:3">
      <c r="A929" s="16">
        <v>419</v>
      </c>
      <c r="B929" s="9" t="s">
        <v>208</v>
      </c>
      <c r="C929">
        <v>4805.8574988964137</v>
      </c>
    </row>
    <row r="930" spans="1:3">
      <c r="A930" s="16">
        <v>419</v>
      </c>
      <c r="B930" s="9" t="s">
        <v>208</v>
      </c>
      <c r="C930">
        <v>5242.6945193669799</v>
      </c>
    </row>
    <row r="931" spans="1:3">
      <c r="A931" s="16">
        <v>419</v>
      </c>
      <c r="B931" s="9" t="s">
        <v>208</v>
      </c>
      <c r="C931">
        <v>4871.6004625845317</v>
      </c>
    </row>
    <row r="932" spans="1:3">
      <c r="A932" s="16">
        <v>419</v>
      </c>
      <c r="B932" s="9" t="s">
        <v>208</v>
      </c>
      <c r="C932">
        <v>5005.1951820526756</v>
      </c>
    </row>
    <row r="933" spans="1:3">
      <c r="A933" s="16">
        <v>419</v>
      </c>
      <c r="B933" s="9" t="s">
        <v>208</v>
      </c>
      <c r="C933">
        <v>6395.7582039876597</v>
      </c>
    </row>
    <row r="934" spans="1:3">
      <c r="A934" s="16">
        <v>419</v>
      </c>
      <c r="B934" s="9" t="s">
        <v>209</v>
      </c>
      <c r="C934">
        <v>9406.2653672130691</v>
      </c>
    </row>
    <row r="935" spans="1:3">
      <c r="A935" s="16">
        <v>419</v>
      </c>
      <c r="B935" s="9" t="s">
        <v>208</v>
      </c>
      <c r="C935">
        <v>41800.795919298362</v>
      </c>
    </row>
    <row r="936" spans="1:3">
      <c r="A936" s="16">
        <v>420</v>
      </c>
      <c r="B936" s="9" t="s">
        <v>209</v>
      </c>
      <c r="C936">
        <v>0.21982861879558474</v>
      </c>
    </row>
    <row r="937" spans="1:3">
      <c r="A937" s="16">
        <v>420</v>
      </c>
      <c r="B937" s="9" t="s">
        <v>213</v>
      </c>
      <c r="C937">
        <v>11.02977749464416</v>
      </c>
    </row>
    <row r="938" spans="1:3">
      <c r="A938" s="16">
        <v>420</v>
      </c>
      <c r="B938" s="9" t="s">
        <v>208</v>
      </c>
      <c r="C938">
        <v>2024.7523833409866</v>
      </c>
    </row>
    <row r="939" spans="1:3">
      <c r="A939" s="16">
        <v>420</v>
      </c>
      <c r="B939" s="9" t="s">
        <v>210</v>
      </c>
      <c r="C939">
        <v>3453.1993655517017</v>
      </c>
    </row>
    <row r="940" spans="1:3">
      <c r="A940" s="16">
        <v>420</v>
      </c>
      <c r="B940" s="9" t="s">
        <v>208</v>
      </c>
      <c r="C940">
        <v>3880.7665589532985</v>
      </c>
    </row>
    <row r="941" spans="1:3">
      <c r="A941" s="16">
        <v>420</v>
      </c>
      <c r="B941" s="9" t="s">
        <v>208</v>
      </c>
      <c r="C941">
        <v>4080.6565741944473</v>
      </c>
    </row>
    <row r="942" spans="1:3">
      <c r="A942" s="16">
        <v>421</v>
      </c>
      <c r="B942" s="9" t="s">
        <v>213</v>
      </c>
      <c r="C942">
        <v>5.8306869099433625</v>
      </c>
    </row>
    <row r="943" spans="1:3">
      <c r="A943" s="16">
        <v>421</v>
      </c>
      <c r="B943" s="9" t="s">
        <v>208</v>
      </c>
      <c r="C943">
        <v>9.2733828546390242</v>
      </c>
    </row>
    <row r="944" spans="1:3">
      <c r="A944" s="16">
        <v>421</v>
      </c>
      <c r="B944" s="9" t="s">
        <v>209</v>
      </c>
      <c r="C944">
        <v>58.816064010332475</v>
      </c>
    </row>
    <row r="945" spans="1:3">
      <c r="A945" s="16">
        <v>421</v>
      </c>
      <c r="B945" s="9" t="s">
        <v>209</v>
      </c>
      <c r="C945">
        <v>208.35391959921324</v>
      </c>
    </row>
    <row r="946" spans="1:3">
      <c r="A946" s="16">
        <v>421</v>
      </c>
      <c r="B946" s="9" t="s">
        <v>209</v>
      </c>
      <c r="C946">
        <v>491.30080703858249</v>
      </c>
    </row>
    <row r="947" spans="1:3">
      <c r="A947" s="16">
        <v>421</v>
      </c>
      <c r="B947" s="9" t="s">
        <v>208</v>
      </c>
      <c r="C947">
        <v>787.93546913182627</v>
      </c>
    </row>
    <row r="948" spans="1:3">
      <c r="A948" s="16">
        <v>421</v>
      </c>
      <c r="B948" s="9" t="s">
        <v>208</v>
      </c>
      <c r="C948">
        <v>1578.0940679306011</v>
      </c>
    </row>
    <row r="949" spans="1:3">
      <c r="A949" s="16">
        <v>421</v>
      </c>
      <c r="B949" s="9" t="s">
        <v>208</v>
      </c>
      <c r="C949">
        <v>2881.671235929025</v>
      </c>
    </row>
    <row r="950" spans="1:3">
      <c r="A950" s="16">
        <v>421</v>
      </c>
      <c r="B950" s="9" t="s">
        <v>208</v>
      </c>
      <c r="C950">
        <v>3158.5255759059883</v>
      </c>
    </row>
    <row r="951" spans="1:3">
      <c r="A951" s="16">
        <v>421</v>
      </c>
      <c r="B951" s="9" t="s">
        <v>208</v>
      </c>
      <c r="C951">
        <v>4908.2608482169944</v>
      </c>
    </row>
    <row r="952" spans="1:3">
      <c r="A952" s="16">
        <v>421</v>
      </c>
      <c r="B952" s="9" t="s">
        <v>208</v>
      </c>
      <c r="C952">
        <v>10662.415938831278</v>
      </c>
    </row>
    <row r="953" spans="1:3">
      <c r="A953" s="16">
        <v>422</v>
      </c>
      <c r="B953" s="9" t="s">
        <v>209</v>
      </c>
      <c r="C953">
        <v>108.95129282788072</v>
      </c>
    </row>
    <row r="954" spans="1:3">
      <c r="A954" s="16">
        <v>422</v>
      </c>
      <c r="B954" s="9" t="s">
        <v>208</v>
      </c>
      <c r="C954">
        <v>933.67874033862006</v>
      </c>
    </row>
    <row r="955" spans="1:3">
      <c r="A955" s="16">
        <v>423</v>
      </c>
      <c r="B955" s="9" t="s">
        <v>210</v>
      </c>
      <c r="C955">
        <v>11.846883917402092</v>
      </c>
    </row>
    <row r="956" spans="1:3">
      <c r="A956" s="16">
        <v>423</v>
      </c>
      <c r="B956" s="9" t="s">
        <v>209</v>
      </c>
      <c r="C956">
        <v>61.542168942032809</v>
      </c>
    </row>
    <row r="957" spans="1:3">
      <c r="A957" s="16">
        <v>423</v>
      </c>
      <c r="B957" s="9" t="s">
        <v>209</v>
      </c>
      <c r="C957">
        <v>1954.5317293855614</v>
      </c>
    </row>
    <row r="958" spans="1:3">
      <c r="A958" s="16">
        <v>423</v>
      </c>
      <c r="B958" s="9" t="s">
        <v>208</v>
      </c>
      <c r="C958">
        <v>8835.2212634752213</v>
      </c>
    </row>
    <row r="959" spans="1:3">
      <c r="A959" s="16">
        <v>423</v>
      </c>
      <c r="B959" s="9" t="s">
        <v>208</v>
      </c>
      <c r="C959">
        <v>31030.228107688825</v>
      </c>
    </row>
    <row r="960" spans="1:3">
      <c r="A960" s="16">
        <v>424</v>
      </c>
      <c r="B960" s="9" t="s">
        <v>209</v>
      </c>
      <c r="C960">
        <v>0.41860062106336227</v>
      </c>
    </row>
    <row r="961" spans="1:3">
      <c r="A961" s="16">
        <v>424</v>
      </c>
      <c r="B961" s="9" t="s">
        <v>208</v>
      </c>
      <c r="C961">
        <v>82.425961723447273</v>
      </c>
    </row>
    <row r="962" spans="1:3">
      <c r="A962" s="16">
        <v>424</v>
      </c>
      <c r="B962" s="9" t="s">
        <v>209</v>
      </c>
      <c r="C962">
        <v>201.04170199513737</v>
      </c>
    </row>
    <row r="963" spans="1:3">
      <c r="A963" s="16">
        <v>424</v>
      </c>
      <c r="B963" s="9" t="s">
        <v>208</v>
      </c>
      <c r="C963">
        <v>1262.7853470416535</v>
      </c>
    </row>
    <row r="964" spans="1:3">
      <c r="A964" s="16">
        <v>424</v>
      </c>
      <c r="B964" s="9" t="s">
        <v>209</v>
      </c>
      <c r="C964">
        <v>793.16298903528991</v>
      </c>
    </row>
    <row r="965" spans="1:3">
      <c r="A965" s="16">
        <v>424</v>
      </c>
      <c r="B965" s="9" t="s">
        <v>208</v>
      </c>
      <c r="C965">
        <v>1724.4878162692785</v>
      </c>
    </row>
    <row r="966" spans="1:3">
      <c r="A966" s="16">
        <v>424</v>
      </c>
      <c r="B966" s="9" t="s">
        <v>208</v>
      </c>
      <c r="C966">
        <v>1923.2515641533939</v>
      </c>
    </row>
    <row r="967" spans="1:3">
      <c r="A967" s="16">
        <v>424</v>
      </c>
      <c r="B967" s="9" t="s">
        <v>208</v>
      </c>
      <c r="C967">
        <v>2111.0961543843468</v>
      </c>
    </row>
    <row r="968" spans="1:3">
      <c r="A968" s="16">
        <v>424</v>
      </c>
      <c r="B968" s="9" t="s">
        <v>208</v>
      </c>
      <c r="C968">
        <v>2639.9597180444275</v>
      </c>
    </row>
    <row r="969" spans="1:3">
      <c r="A969" s="16">
        <v>424</v>
      </c>
      <c r="B969" s="9" t="s">
        <v>208</v>
      </c>
      <c r="C969">
        <v>3289.2601221073892</v>
      </c>
    </row>
    <row r="970" spans="1:3">
      <c r="A970" s="16">
        <v>424</v>
      </c>
      <c r="B970" s="9" t="s">
        <v>208</v>
      </c>
      <c r="C970">
        <v>4086.7083730382083</v>
      </c>
    </row>
    <row r="971" spans="1:3">
      <c r="A971" s="16">
        <v>424</v>
      </c>
      <c r="B971" s="9" t="s">
        <v>208</v>
      </c>
      <c r="C971">
        <v>2934.2539933260209</v>
      </c>
    </row>
    <row r="972" spans="1:3">
      <c r="A972" s="16">
        <v>424</v>
      </c>
      <c r="B972" s="9" t="s">
        <v>208</v>
      </c>
      <c r="C972">
        <v>4534.7826081130452</v>
      </c>
    </row>
    <row r="973" spans="1:3">
      <c r="A973" s="16">
        <v>424</v>
      </c>
      <c r="B973" s="9" t="s">
        <v>210</v>
      </c>
      <c r="C973">
        <v>5491.276532734727</v>
      </c>
    </row>
    <row r="974" spans="1:3">
      <c r="A974" s="16">
        <v>424</v>
      </c>
      <c r="B974" s="9" t="s">
        <v>210</v>
      </c>
      <c r="C974">
        <v>14968.733375725791</v>
      </c>
    </row>
    <row r="975" spans="1:3">
      <c r="A975" s="16">
        <v>424</v>
      </c>
      <c r="B975" s="9" t="s">
        <v>208</v>
      </c>
      <c r="C975">
        <v>18291.965643312178</v>
      </c>
    </row>
    <row r="976" spans="1:3">
      <c r="A976" s="16">
        <v>424</v>
      </c>
      <c r="B976" s="9" t="s">
        <v>209</v>
      </c>
      <c r="C976">
        <v>6.7037901667559661</v>
      </c>
    </row>
    <row r="977" spans="1:3">
      <c r="A977" s="16">
        <v>424</v>
      </c>
      <c r="B977" s="9" t="s">
        <v>208</v>
      </c>
      <c r="C977">
        <v>6.7037901667559661</v>
      </c>
    </row>
    <row r="978" spans="1:3">
      <c r="A978" s="16">
        <v>426</v>
      </c>
      <c r="B978" s="9" t="s">
        <v>208</v>
      </c>
      <c r="C978">
        <v>907.63442003475632</v>
      </c>
    </row>
    <row r="979" spans="1:3">
      <c r="A979" s="16">
        <v>426</v>
      </c>
      <c r="B979" s="9" t="s">
        <v>209</v>
      </c>
      <c r="C979">
        <v>413.10894300990054</v>
      </c>
    </row>
    <row r="980" spans="1:3">
      <c r="A980" s="16">
        <v>426</v>
      </c>
      <c r="B980" s="9" t="s">
        <v>210</v>
      </c>
      <c r="C980">
        <v>454.05614184839453</v>
      </c>
    </row>
    <row r="981" spans="1:3">
      <c r="A981" s="16">
        <v>426</v>
      </c>
      <c r="B981" s="9" t="s">
        <v>208</v>
      </c>
      <c r="C981">
        <v>861.46271831733623</v>
      </c>
    </row>
    <row r="982" spans="1:3">
      <c r="A982" s="16">
        <v>426</v>
      </c>
      <c r="B982" s="9" t="s">
        <v>208</v>
      </c>
      <c r="C982">
        <v>962.55110189819584</v>
      </c>
    </row>
    <row r="983" spans="1:3">
      <c r="A983" s="16">
        <v>426</v>
      </c>
      <c r="B983" s="9" t="s">
        <v>208</v>
      </c>
      <c r="C983">
        <v>3231.7449871578624</v>
      </c>
    </row>
    <row r="984" spans="1:3">
      <c r="A984" s="16">
        <v>426</v>
      </c>
      <c r="B984" s="9" t="s">
        <v>208</v>
      </c>
      <c r="C984">
        <v>3845.6001180076555</v>
      </c>
    </row>
    <row r="985" spans="1:3">
      <c r="A985" s="16">
        <v>426</v>
      </c>
      <c r="B985" s="9" t="s">
        <v>208</v>
      </c>
      <c r="C985">
        <v>3625.6155708832084</v>
      </c>
    </row>
    <row r="986" spans="1:3">
      <c r="A986" s="16">
        <v>426</v>
      </c>
      <c r="B986" s="9" t="s">
        <v>208</v>
      </c>
      <c r="C986">
        <v>3682.4427250521649</v>
      </c>
    </row>
    <row r="987" spans="1:3">
      <c r="A987" s="16">
        <v>426</v>
      </c>
      <c r="B987" s="9" t="s">
        <v>208</v>
      </c>
      <c r="C987">
        <v>12000.959706294097</v>
      </c>
    </row>
    <row r="988" spans="1:3">
      <c r="A988" s="16">
        <v>426</v>
      </c>
      <c r="B988" s="9" t="s">
        <v>210</v>
      </c>
      <c r="C988">
        <v>10455.101650312143</v>
      </c>
    </row>
    <row r="989" spans="1:3">
      <c r="A989" s="16">
        <v>426</v>
      </c>
      <c r="B989" s="9" t="s">
        <v>208</v>
      </c>
      <c r="C989">
        <v>10162.141968860886</v>
      </c>
    </row>
    <row r="990" spans="1:3">
      <c r="A990" s="16">
        <v>427</v>
      </c>
      <c r="B990" s="9" t="s">
        <v>208</v>
      </c>
      <c r="C990">
        <v>4406.910856944809</v>
      </c>
    </row>
    <row r="991" spans="1:3">
      <c r="A991" s="16">
        <v>427</v>
      </c>
      <c r="B991" s="9" t="s">
        <v>208</v>
      </c>
      <c r="C991">
        <v>4510.3844288217488</v>
      </c>
    </row>
    <row r="992" spans="1:3">
      <c r="A992" s="16">
        <v>427</v>
      </c>
      <c r="B992" s="9" t="s">
        <v>208</v>
      </c>
      <c r="C992">
        <v>4554.8767915741582</v>
      </c>
    </row>
    <row r="993" spans="1:3">
      <c r="A993" s="16">
        <v>427</v>
      </c>
      <c r="B993" s="9" t="s">
        <v>208</v>
      </c>
      <c r="C993">
        <v>4527.6766221898715</v>
      </c>
    </row>
    <row r="994" spans="1:3">
      <c r="A994" s="16">
        <v>427</v>
      </c>
      <c r="B994" s="9" t="s">
        <v>208</v>
      </c>
      <c r="C994">
        <v>721.04672356518904</v>
      </c>
    </row>
    <row r="995" spans="1:3">
      <c r="A995" s="16">
        <v>427</v>
      </c>
      <c r="B995" s="9" t="s">
        <v>208</v>
      </c>
      <c r="C995">
        <v>4664.6233972516475</v>
      </c>
    </row>
    <row r="996" spans="1:3">
      <c r="A996" s="16">
        <v>428</v>
      </c>
      <c r="B996" s="9" t="s">
        <v>213</v>
      </c>
      <c r="C996">
        <v>177.68322437811119</v>
      </c>
    </row>
    <row r="997" spans="1:3">
      <c r="A997" s="16">
        <v>428</v>
      </c>
      <c r="B997" s="9" t="s">
        <v>213</v>
      </c>
      <c r="C997">
        <v>101.98643285373713</v>
      </c>
    </row>
    <row r="998" spans="1:3">
      <c r="A998" s="16">
        <v>428</v>
      </c>
      <c r="B998" s="9" t="s">
        <v>213</v>
      </c>
      <c r="C998">
        <v>2.558619355096305</v>
      </c>
    </row>
    <row r="999" spans="1:3">
      <c r="A999" s="16">
        <v>428</v>
      </c>
      <c r="B999" s="9" t="s">
        <v>213</v>
      </c>
      <c r="C999">
        <v>6.7051069005664186</v>
      </c>
    </row>
    <row r="1000" spans="1:3">
      <c r="A1000" s="16">
        <v>428</v>
      </c>
      <c r="B1000" s="9" t="s">
        <v>223</v>
      </c>
      <c r="C1000">
        <v>6.7051069005664186</v>
      </c>
    </row>
    <row r="1001" spans="1:3">
      <c r="A1001" s="16">
        <v>428</v>
      </c>
      <c r="B1001" s="9" t="s">
        <v>208</v>
      </c>
      <c r="C1001">
        <v>668.54269447728097</v>
      </c>
    </row>
    <row r="1002" spans="1:3">
      <c r="A1002" s="16">
        <v>428</v>
      </c>
      <c r="B1002" s="9" t="s">
        <v>208</v>
      </c>
      <c r="C1002">
        <v>6307.1662298442625</v>
      </c>
    </row>
    <row r="1003" spans="1:3">
      <c r="A1003" s="16">
        <v>428</v>
      </c>
      <c r="B1003" s="9" t="s">
        <v>208</v>
      </c>
      <c r="C1003">
        <v>4141.138349826545</v>
      </c>
    </row>
    <row r="1004" spans="1:3">
      <c r="A1004" s="16">
        <v>428</v>
      </c>
      <c r="B1004" s="9" t="s">
        <v>209</v>
      </c>
      <c r="C1004">
        <v>3137.3128335527376</v>
      </c>
    </row>
    <row r="1005" spans="1:3">
      <c r="A1005" s="16">
        <v>428</v>
      </c>
      <c r="B1005" s="9" t="s">
        <v>208</v>
      </c>
      <c r="C1005">
        <v>1294.6959227221639</v>
      </c>
    </row>
    <row r="1006" spans="1:3">
      <c r="A1006" s="16">
        <v>428</v>
      </c>
      <c r="B1006" s="9" t="s">
        <v>208</v>
      </c>
      <c r="C1006">
        <v>1906.9847483947567</v>
      </c>
    </row>
    <row r="1007" spans="1:3">
      <c r="A1007" s="16">
        <v>428</v>
      </c>
      <c r="B1007" s="9" t="s">
        <v>208</v>
      </c>
      <c r="C1007">
        <v>24071.737656721245</v>
      </c>
    </row>
    <row r="1008" spans="1:3">
      <c r="A1008" s="16">
        <v>428</v>
      </c>
      <c r="B1008" s="9" t="s">
        <v>208</v>
      </c>
      <c r="C1008">
        <v>2092.1690480560801</v>
      </c>
    </row>
    <row r="1009" spans="1:3">
      <c r="A1009" s="16">
        <v>428</v>
      </c>
      <c r="B1009" s="9" t="s">
        <v>208</v>
      </c>
      <c r="C1009">
        <v>864.12593832420669</v>
      </c>
    </row>
    <row r="1010" spans="1:3">
      <c r="A1010" s="16">
        <v>428</v>
      </c>
      <c r="B1010" s="9" t="s">
        <v>208</v>
      </c>
      <c r="C1010">
        <v>882.79411085666391</v>
      </c>
    </row>
    <row r="1011" spans="1:3">
      <c r="A1011" s="16">
        <v>428</v>
      </c>
      <c r="B1011" s="9" t="s">
        <v>208</v>
      </c>
      <c r="C1011">
        <v>11.691572583049327</v>
      </c>
    </row>
    <row r="1012" spans="1:3">
      <c r="A1012" s="16">
        <v>429</v>
      </c>
      <c r="B1012" s="9" t="s">
        <v>209</v>
      </c>
      <c r="C1012">
        <v>60.446679607129134</v>
      </c>
    </row>
    <row r="1013" spans="1:3">
      <c r="A1013" s="16">
        <v>429</v>
      </c>
      <c r="B1013" s="9" t="s">
        <v>209</v>
      </c>
      <c r="C1013">
        <v>525.99624882174965</v>
      </c>
    </row>
    <row r="1014" spans="1:3">
      <c r="A1014" s="16">
        <v>429</v>
      </c>
      <c r="B1014" s="9" t="s">
        <v>208</v>
      </c>
      <c r="C1014">
        <v>1863.3239401610037</v>
      </c>
    </row>
    <row r="1015" spans="1:3">
      <c r="A1015" s="16">
        <v>429</v>
      </c>
      <c r="B1015" s="9" t="s">
        <v>208</v>
      </c>
      <c r="C1015">
        <v>3193.6298012910224</v>
      </c>
    </row>
    <row r="1016" spans="1:3">
      <c r="A1016" s="16">
        <v>429</v>
      </c>
      <c r="B1016" s="9" t="s">
        <v>208</v>
      </c>
      <c r="C1016">
        <v>3488.6401687412013</v>
      </c>
    </row>
    <row r="1017" spans="1:3">
      <c r="A1017" s="16">
        <v>429</v>
      </c>
      <c r="B1017" s="9" t="s">
        <v>208</v>
      </c>
      <c r="C1017">
        <v>3691.5149314818414</v>
      </c>
    </row>
    <row r="1018" spans="1:3">
      <c r="A1018" s="16">
        <v>438</v>
      </c>
      <c r="B1018" s="9" t="s">
        <v>208</v>
      </c>
      <c r="C1018">
        <v>1784.7873196988237</v>
      </c>
    </row>
    <row r="1019" spans="1:3">
      <c r="A1019" s="16">
        <v>438</v>
      </c>
      <c r="B1019" s="9" t="s">
        <v>208</v>
      </c>
      <c r="C1019">
        <v>8525.1640886786772</v>
      </c>
    </row>
    <row r="1020" spans="1:3">
      <c r="A1020" s="16">
        <v>447</v>
      </c>
      <c r="B1020" s="9" t="s">
        <v>224</v>
      </c>
      <c r="C1020">
        <v>104.80540223742219</v>
      </c>
    </row>
    <row r="1021" spans="1:3">
      <c r="A1021" s="16">
        <v>447</v>
      </c>
      <c r="B1021" s="9" t="s">
        <v>211</v>
      </c>
      <c r="C1021">
        <v>156.11534013418515</v>
      </c>
    </row>
    <row r="1022" spans="1:3">
      <c r="A1022" s="16">
        <v>447</v>
      </c>
      <c r="B1022" s="9" t="s">
        <v>225</v>
      </c>
      <c r="C1022">
        <v>185.76174330569719</v>
      </c>
    </row>
    <row r="1023" spans="1:3">
      <c r="A1023" s="16">
        <v>447</v>
      </c>
      <c r="B1023" s="9" t="s">
        <v>226</v>
      </c>
      <c r="C1023">
        <v>1157.4793469314404</v>
      </c>
    </row>
    <row r="1024" spans="1:3">
      <c r="A1024" s="16">
        <v>447</v>
      </c>
      <c r="B1024" s="9" t="s">
        <v>227</v>
      </c>
      <c r="C1024">
        <v>1392.5315684530615</v>
      </c>
    </row>
    <row r="1025" spans="1:3">
      <c r="A1025" s="16">
        <v>447</v>
      </c>
      <c r="B1025" s="9" t="s">
        <v>228</v>
      </c>
      <c r="C1025">
        <v>2229.7396356920676</v>
      </c>
    </row>
    <row r="1026" spans="1:3">
      <c r="A1026" s="16">
        <v>447</v>
      </c>
      <c r="B1026" s="9" t="s">
        <v>229</v>
      </c>
      <c r="C1026">
        <v>6.7037901667559661</v>
      </c>
    </row>
    <row r="1027" spans="1:3">
      <c r="A1027" s="16">
        <v>457</v>
      </c>
      <c r="B1027" s="9" t="s">
        <v>208</v>
      </c>
      <c r="C1027">
        <v>296.63789989829354</v>
      </c>
    </row>
    <row r="1028" spans="1:3">
      <c r="A1028" s="16">
        <v>457</v>
      </c>
      <c r="B1028" s="9" t="s">
        <v>208</v>
      </c>
      <c r="C1028">
        <v>770.56063943387835</v>
      </c>
    </row>
    <row r="1029" spans="1:3">
      <c r="A1029" s="16">
        <v>462</v>
      </c>
      <c r="B1029" s="9" t="s">
        <v>209</v>
      </c>
      <c r="C1029">
        <v>14.034907066124509</v>
      </c>
    </row>
    <row r="1030" spans="1:3">
      <c r="A1030" s="16">
        <v>462</v>
      </c>
      <c r="B1030" s="9" t="s">
        <v>209</v>
      </c>
      <c r="C1030">
        <v>18.970666240869733</v>
      </c>
    </row>
    <row r="1031" spans="1:3">
      <c r="A1031" s="16">
        <v>462</v>
      </c>
      <c r="B1031" s="9" t="s">
        <v>209</v>
      </c>
      <c r="C1031">
        <v>47.656190320485564</v>
      </c>
    </row>
    <row r="1032" spans="1:3">
      <c r="A1032" s="16">
        <v>462</v>
      </c>
      <c r="B1032" s="9" t="s">
        <v>208</v>
      </c>
      <c r="C1032">
        <v>82.431752135653156</v>
      </c>
    </row>
    <row r="1033" spans="1:3">
      <c r="A1033" s="16">
        <v>462</v>
      </c>
      <c r="B1033" s="9" t="s">
        <v>209</v>
      </c>
      <c r="C1033">
        <v>248.79470510948872</v>
      </c>
    </row>
    <row r="1034" spans="1:3">
      <c r="A1034" s="16">
        <v>462</v>
      </c>
      <c r="B1034" s="9" t="s">
        <v>209</v>
      </c>
      <c r="C1034">
        <v>309.24229199551178</v>
      </c>
    </row>
    <row r="1035" spans="1:3">
      <c r="A1035" s="16">
        <v>462</v>
      </c>
      <c r="B1035" s="9" t="s">
        <v>209</v>
      </c>
      <c r="C1035">
        <v>564.24808198081973</v>
      </c>
    </row>
    <row r="1036" spans="1:3">
      <c r="A1036" s="16">
        <v>462</v>
      </c>
      <c r="B1036" s="9" t="s">
        <v>208</v>
      </c>
      <c r="C1036">
        <v>2317.3619296599395</v>
      </c>
    </row>
    <row r="1037" spans="1:3">
      <c r="A1037" s="16">
        <v>462</v>
      </c>
      <c r="B1037" s="9" t="s">
        <v>209</v>
      </c>
      <c r="C1037">
        <v>2891.7544153973713</v>
      </c>
    </row>
    <row r="1038" spans="1:3">
      <c r="A1038" s="16">
        <v>462</v>
      </c>
      <c r="B1038" s="9" t="s">
        <v>208</v>
      </c>
      <c r="C1038">
        <v>4924.9370832827026</v>
      </c>
    </row>
    <row r="1039" spans="1:3">
      <c r="A1039" s="16">
        <v>462</v>
      </c>
      <c r="B1039" s="9" t="s">
        <v>208</v>
      </c>
      <c r="C1039">
        <v>11361.885375625188</v>
      </c>
    </row>
    <row r="1040" spans="1:3">
      <c r="A1040" s="16">
        <v>468</v>
      </c>
      <c r="B1040" s="9" t="s">
        <v>210</v>
      </c>
      <c r="C1040">
        <v>778.96328497809827</v>
      </c>
    </row>
    <row r="1041" spans="1:3">
      <c r="A1041" s="16">
        <v>468</v>
      </c>
      <c r="B1041" s="9" t="s">
        <v>210</v>
      </c>
      <c r="C1041">
        <v>2379.1686682824111</v>
      </c>
    </row>
    <row r="1042" spans="1:3">
      <c r="A1042" s="16">
        <v>468</v>
      </c>
      <c r="B1042" s="9" t="s">
        <v>210</v>
      </c>
      <c r="C1042">
        <v>7761.1048142192194</v>
      </c>
    </row>
    <row r="1043" spans="1:3">
      <c r="A1043" s="16">
        <v>468</v>
      </c>
      <c r="B1043" s="9" t="s">
        <v>210</v>
      </c>
      <c r="C1043">
        <v>10316.951632776052</v>
      </c>
    </row>
    <row r="1044" spans="1:3">
      <c r="A1044" s="16">
        <v>468</v>
      </c>
      <c r="B1044" s="9" t="s">
        <v>210</v>
      </c>
      <c r="C1044">
        <v>15168.188880436937</v>
      </c>
    </row>
    <row r="1045" spans="1:3">
      <c r="A1045" s="16">
        <v>469</v>
      </c>
      <c r="B1045" s="9" t="s">
        <v>213</v>
      </c>
      <c r="C1045">
        <v>654.12032373507066</v>
      </c>
    </row>
    <row r="1046" spans="1:3">
      <c r="A1046" s="16">
        <v>470</v>
      </c>
      <c r="B1046" s="9" t="s">
        <v>209</v>
      </c>
      <c r="C1046">
        <v>2.4117263087265961</v>
      </c>
    </row>
    <row r="1047" spans="1:3">
      <c r="A1047" s="16">
        <v>470</v>
      </c>
      <c r="B1047" s="9" t="s">
        <v>209</v>
      </c>
      <c r="C1047">
        <v>104.09947392259809</v>
      </c>
    </row>
    <row r="1048" spans="1:3">
      <c r="A1048" s="16">
        <v>470</v>
      </c>
      <c r="B1048" s="9" t="s">
        <v>209</v>
      </c>
      <c r="C1048">
        <v>2570.9439151726206</v>
      </c>
    </row>
    <row r="1049" spans="1:3">
      <c r="A1049" s="16">
        <v>470</v>
      </c>
      <c r="B1049" s="9" t="s">
        <v>208</v>
      </c>
      <c r="C1049">
        <v>29357.678945699361</v>
      </c>
    </row>
    <row r="1050" spans="1:3">
      <c r="A1050" s="16">
        <v>470</v>
      </c>
      <c r="B1050" s="9" t="s">
        <v>210</v>
      </c>
      <c r="C1050">
        <v>16663.306561938967</v>
      </c>
    </row>
    <row r="1051" spans="1:3">
      <c r="A1051" s="16">
        <v>471</v>
      </c>
      <c r="B1051" s="9" t="s">
        <v>208</v>
      </c>
      <c r="C1051">
        <v>426.91711244501602</v>
      </c>
    </row>
    <row r="1052" spans="1:3">
      <c r="A1052" s="16">
        <v>471</v>
      </c>
      <c r="B1052" s="9" t="s">
        <v>208</v>
      </c>
      <c r="C1052">
        <v>471.26428380344498</v>
      </c>
    </row>
    <row r="1053" spans="1:3">
      <c r="A1053" s="16">
        <v>471</v>
      </c>
      <c r="B1053" s="9" t="s">
        <v>208</v>
      </c>
      <c r="C1053">
        <v>3624.3375929153481</v>
      </c>
    </row>
    <row r="1054" spans="1:3">
      <c r="A1054" s="16">
        <v>471</v>
      </c>
      <c r="B1054" s="9" t="s">
        <v>210</v>
      </c>
      <c r="C1054">
        <v>17100.722301881335</v>
      </c>
    </row>
    <row r="1055" spans="1:3">
      <c r="A1055" s="16">
        <v>471</v>
      </c>
      <c r="B1055" s="9" t="s">
        <v>208</v>
      </c>
      <c r="C1055">
        <v>19701.930039372841</v>
      </c>
    </row>
    <row r="1056" spans="1:3">
      <c r="A1056" s="16">
        <v>471</v>
      </c>
      <c r="B1056" s="9" t="s">
        <v>208</v>
      </c>
      <c r="C1056">
        <v>28221.807423637161</v>
      </c>
    </row>
    <row r="1057" spans="1:3">
      <c r="A1057" s="16">
        <v>471</v>
      </c>
      <c r="B1057" s="9" t="s">
        <v>208</v>
      </c>
      <c r="C1057">
        <v>28512.667396552355</v>
      </c>
    </row>
    <row r="1058" spans="1:3">
      <c r="A1058" s="16">
        <v>471</v>
      </c>
      <c r="B1058" s="9" t="s">
        <v>208</v>
      </c>
      <c r="C1058">
        <v>16121.969519977598</v>
      </c>
    </row>
    <row r="1059" spans="1:3">
      <c r="A1059" s="16">
        <v>472</v>
      </c>
      <c r="B1059" s="9" t="s">
        <v>209</v>
      </c>
      <c r="C1059">
        <v>0.18817642391864248</v>
      </c>
    </row>
    <row r="1060" spans="1:3">
      <c r="A1060" s="16">
        <v>472</v>
      </c>
      <c r="B1060" s="9" t="s">
        <v>209</v>
      </c>
      <c r="C1060">
        <v>11.599405587482227</v>
      </c>
    </row>
    <row r="1061" spans="1:3">
      <c r="A1061" s="16">
        <v>472</v>
      </c>
      <c r="B1061" s="9" t="s">
        <v>209</v>
      </c>
      <c r="C1061">
        <v>25.860799237833422</v>
      </c>
    </row>
    <row r="1062" spans="1:3">
      <c r="A1062" s="16">
        <v>472</v>
      </c>
      <c r="B1062" s="9" t="s">
        <v>209</v>
      </c>
      <c r="C1062">
        <v>31.713678238473921</v>
      </c>
    </row>
    <row r="1063" spans="1:3">
      <c r="A1063" s="16">
        <v>472</v>
      </c>
      <c r="B1063" s="9" t="s">
        <v>208</v>
      </c>
      <c r="C1063">
        <v>2258.7282735152858</v>
      </c>
    </row>
    <row r="1064" spans="1:3">
      <c r="A1064" s="16">
        <v>472</v>
      </c>
      <c r="B1064" s="9" t="s">
        <v>208</v>
      </c>
      <c r="C1064">
        <v>2603.4091549255445</v>
      </c>
    </row>
    <row r="1065" spans="1:3">
      <c r="A1065" s="16">
        <v>472</v>
      </c>
      <c r="B1065" s="9" t="s">
        <v>208</v>
      </c>
      <c r="C1065">
        <v>6389.9943458724674</v>
      </c>
    </row>
    <row r="1066" spans="1:3">
      <c r="A1066" s="16">
        <v>474</v>
      </c>
      <c r="B1066" s="9" t="s">
        <v>208</v>
      </c>
      <c r="C1066">
        <v>17.47793900270624</v>
      </c>
    </row>
    <row r="1067" spans="1:3">
      <c r="A1067" s="16">
        <v>474</v>
      </c>
      <c r="B1067" s="9" t="s">
        <v>209</v>
      </c>
      <c r="C1067">
        <v>77.05960992321333</v>
      </c>
    </row>
    <row r="1068" spans="1:3">
      <c r="A1068" s="16">
        <v>474</v>
      </c>
      <c r="B1068" s="9" t="s">
        <v>209</v>
      </c>
      <c r="C1068">
        <v>114.24977693130101</v>
      </c>
    </row>
    <row r="1069" spans="1:3">
      <c r="A1069" s="16">
        <v>480</v>
      </c>
      <c r="B1069" s="9" t="s">
        <v>209</v>
      </c>
      <c r="C1069">
        <v>20.470380480049929</v>
      </c>
    </row>
    <row r="1070" spans="1:3">
      <c r="A1070" s="16">
        <v>483</v>
      </c>
      <c r="B1070" s="9" t="s">
        <v>209</v>
      </c>
      <c r="C1070">
        <v>145.09038432322225</v>
      </c>
    </row>
    <row r="1071" spans="1:3">
      <c r="A1071" s="16">
        <v>483</v>
      </c>
      <c r="B1071" s="9" t="s">
        <v>208</v>
      </c>
      <c r="C1071">
        <v>250.8788832550571</v>
      </c>
    </row>
    <row r="1072" spans="1:3">
      <c r="A1072" s="16">
        <v>483</v>
      </c>
      <c r="B1072" s="9" t="s">
        <v>208</v>
      </c>
      <c r="C1072">
        <v>1000.4480620422867</v>
      </c>
    </row>
    <row r="1073" spans="1:3">
      <c r="A1073" s="16">
        <v>483</v>
      </c>
      <c r="B1073" s="9" t="s">
        <v>208</v>
      </c>
      <c r="C1073">
        <v>7682.1436401711044</v>
      </c>
    </row>
    <row r="1074" spans="1:3">
      <c r="A1074" s="16">
        <v>483</v>
      </c>
      <c r="B1074" s="9" t="s">
        <v>208</v>
      </c>
      <c r="C1074">
        <v>10465.953094206247</v>
      </c>
    </row>
    <row r="1075" spans="1:3">
      <c r="A1075" s="16">
        <v>483</v>
      </c>
      <c r="B1075" s="9" t="s">
        <v>210</v>
      </c>
      <c r="C1075">
        <v>26250.22593219535</v>
      </c>
    </row>
    <row r="1076" spans="1:3">
      <c r="A1076" s="16">
        <v>483</v>
      </c>
      <c r="B1076" s="9" t="s">
        <v>208</v>
      </c>
      <c r="C1076">
        <v>6.6998684573057981</v>
      </c>
    </row>
    <row r="1077" spans="1:3">
      <c r="A1077" s="16">
        <v>485</v>
      </c>
      <c r="B1077" s="9" t="s">
        <v>208</v>
      </c>
      <c r="C1077">
        <v>6.7037901667559661</v>
      </c>
    </row>
    <row r="1078" spans="1:3">
      <c r="A1078" s="16">
        <v>485</v>
      </c>
      <c r="B1078" s="9" t="s">
        <v>208</v>
      </c>
      <c r="C1078">
        <v>6.7037901667559661</v>
      </c>
    </row>
    <row r="1079" spans="1:3">
      <c r="A1079" s="16">
        <v>485</v>
      </c>
      <c r="B1079" s="9" t="s">
        <v>209</v>
      </c>
      <c r="C1079">
        <v>29.347596256098779</v>
      </c>
    </row>
    <row r="1080" spans="1:3">
      <c r="A1080" s="16">
        <v>485</v>
      </c>
      <c r="B1080" s="9" t="s">
        <v>209</v>
      </c>
      <c r="C1080">
        <v>80.535392687766944</v>
      </c>
    </row>
    <row r="1081" spans="1:3">
      <c r="A1081" s="16">
        <v>485</v>
      </c>
      <c r="B1081" s="9" t="s">
        <v>210</v>
      </c>
      <c r="C1081">
        <v>159.26995836440102</v>
      </c>
    </row>
    <row r="1082" spans="1:3">
      <c r="A1082" s="16">
        <v>485</v>
      </c>
      <c r="B1082" s="9" t="s">
        <v>209</v>
      </c>
      <c r="C1082">
        <v>764.93058163889839</v>
      </c>
    </row>
    <row r="1083" spans="1:3">
      <c r="A1083" s="16">
        <v>485</v>
      </c>
      <c r="B1083" s="9" t="s">
        <v>210</v>
      </c>
      <c r="C1083">
        <v>851.11569571402038</v>
      </c>
    </row>
    <row r="1084" spans="1:3">
      <c r="A1084" s="16">
        <v>485</v>
      </c>
      <c r="B1084" s="9" t="s">
        <v>208</v>
      </c>
      <c r="C1084">
        <v>2033.1699561843559</v>
      </c>
    </row>
    <row r="1085" spans="1:3">
      <c r="A1085" s="16">
        <v>485</v>
      </c>
      <c r="B1085" s="9" t="s">
        <v>208</v>
      </c>
      <c r="C1085">
        <v>2674.3876579591638</v>
      </c>
    </row>
    <row r="1086" spans="1:3">
      <c r="A1086" s="16">
        <v>485</v>
      </c>
      <c r="B1086" s="9" t="s">
        <v>209</v>
      </c>
      <c r="C1086">
        <v>9070.2712634343643</v>
      </c>
    </row>
    <row r="1087" spans="1:3">
      <c r="A1087" s="16">
        <v>485</v>
      </c>
      <c r="B1087" s="9" t="s">
        <v>208</v>
      </c>
      <c r="C1087">
        <v>4519.6464564218004</v>
      </c>
    </row>
    <row r="1088" spans="1:3">
      <c r="A1088" s="16">
        <v>485</v>
      </c>
      <c r="B1088" s="9" t="s">
        <v>208</v>
      </c>
      <c r="C1088">
        <v>12127.772671401619</v>
      </c>
    </row>
    <row r="1089" spans="1:3">
      <c r="A1089" s="16">
        <v>485</v>
      </c>
      <c r="B1089" s="9" t="s">
        <v>208</v>
      </c>
      <c r="C1089">
        <v>16824.240930026615</v>
      </c>
    </row>
    <row r="1090" spans="1:3">
      <c r="A1090" s="16">
        <v>485</v>
      </c>
      <c r="B1090" s="9" t="s">
        <v>209</v>
      </c>
      <c r="C1090">
        <v>17711.880293718932</v>
      </c>
    </row>
    <row r="1091" spans="1:3">
      <c r="A1091" s="16">
        <v>485</v>
      </c>
      <c r="B1091" s="9" t="s">
        <v>208</v>
      </c>
      <c r="C1091">
        <v>20874.798506507224</v>
      </c>
    </row>
    <row r="1092" spans="1:3">
      <c r="A1092" s="16">
        <v>485</v>
      </c>
      <c r="B1092" s="9" t="s">
        <v>208</v>
      </c>
      <c r="C1092">
        <v>21202.505903758232</v>
      </c>
    </row>
    <row r="1093" spans="1:3">
      <c r="A1093" s="16">
        <v>485</v>
      </c>
      <c r="B1093" s="9" t="s">
        <v>208</v>
      </c>
      <c r="C1093">
        <v>30462.302362546805</v>
      </c>
    </row>
    <row r="1094" spans="1:3">
      <c r="A1094" s="16">
        <v>485</v>
      </c>
      <c r="B1094" s="9" t="s">
        <v>208</v>
      </c>
      <c r="C1094">
        <v>32432.507532790598</v>
      </c>
    </row>
    <row r="1095" spans="1:3">
      <c r="A1095" s="16">
        <v>485</v>
      </c>
      <c r="B1095" s="9" t="s">
        <v>208</v>
      </c>
      <c r="C1095">
        <v>39060.888530460674</v>
      </c>
    </row>
    <row r="1096" spans="1:3">
      <c r="A1096" s="16">
        <v>485</v>
      </c>
      <c r="B1096" s="9" t="s">
        <v>208</v>
      </c>
      <c r="C1096">
        <v>47029.632602862323</v>
      </c>
    </row>
    <row r="1097" spans="1:3">
      <c r="A1097" s="16">
        <v>485</v>
      </c>
      <c r="B1097" s="9" t="s">
        <v>209</v>
      </c>
      <c r="C1097">
        <v>22867.220977514608</v>
      </c>
    </row>
    <row r="1098" spans="1:3">
      <c r="A1098" s="16">
        <v>487</v>
      </c>
      <c r="B1098" s="9" t="s">
        <v>208</v>
      </c>
      <c r="C1098">
        <v>6389.9943458724674</v>
      </c>
    </row>
    <row r="1099" spans="1:3">
      <c r="A1099" s="16">
        <v>487</v>
      </c>
      <c r="B1099" s="9" t="s">
        <v>208</v>
      </c>
      <c r="C1099">
        <v>7143.1611710956104</v>
      </c>
    </row>
    <row r="1100" spans="1:3">
      <c r="A1100" s="16" t="s">
        <v>3</v>
      </c>
      <c r="B1100" s="9" t="s">
        <v>208</v>
      </c>
      <c r="C1100">
        <v>82.995834337630043</v>
      </c>
    </row>
    <row r="1101" spans="1:3">
      <c r="A1101" s="16" t="s">
        <v>3</v>
      </c>
      <c r="B1101" s="9" t="s">
        <v>209</v>
      </c>
      <c r="C1101">
        <v>62.212905592725491</v>
      </c>
    </row>
    <row r="1102" spans="1:3">
      <c r="A1102" s="16" t="s">
        <v>3</v>
      </c>
      <c r="B1102" s="9" t="s">
        <v>209</v>
      </c>
      <c r="C1102">
        <v>341.3716499917935</v>
      </c>
    </row>
    <row r="1103" spans="1:3">
      <c r="A1103" s="16" t="s">
        <v>3</v>
      </c>
      <c r="B1103" s="9" t="s">
        <v>209</v>
      </c>
      <c r="C1103">
        <v>665.37728582252953</v>
      </c>
    </row>
    <row r="1104" spans="1:3">
      <c r="A1104" s="16" t="s">
        <v>3</v>
      </c>
      <c r="B1104" s="9" t="s">
        <v>209</v>
      </c>
      <c r="C1104">
        <v>1687.1997092733393</v>
      </c>
    </row>
    <row r="1105" spans="1:3">
      <c r="A1105" s="16" t="s">
        <v>3</v>
      </c>
      <c r="B1105" s="9" t="s">
        <v>208</v>
      </c>
      <c r="C1105">
        <v>2801.1516376623335</v>
      </c>
    </row>
    <row r="1106" spans="1:3">
      <c r="A1106" s="16" t="s">
        <v>3</v>
      </c>
      <c r="B1106" s="9" t="s">
        <v>208</v>
      </c>
      <c r="C1106">
        <v>13879.470832505947</v>
      </c>
    </row>
    <row r="1107" spans="1:3">
      <c r="A1107" s="16" t="s">
        <v>3</v>
      </c>
      <c r="B1107" s="9" t="s">
        <v>208</v>
      </c>
      <c r="C1107">
        <v>3893.4744228538839</v>
      </c>
    </row>
    <row r="1108" spans="1:3">
      <c r="A1108" s="16" t="s">
        <v>3</v>
      </c>
      <c r="B1108" s="9" t="s">
        <v>208</v>
      </c>
      <c r="C1108">
        <v>3560.6940183128622</v>
      </c>
    </row>
    <row r="1109" spans="1:3">
      <c r="A1109" s="16" t="s">
        <v>3</v>
      </c>
      <c r="B1109" s="9" t="s">
        <v>208</v>
      </c>
      <c r="C1109">
        <v>11839.070501092176</v>
      </c>
    </row>
    <row r="1110" spans="1:3">
      <c r="A1110" s="16" t="s">
        <v>4</v>
      </c>
      <c r="B1110" s="9" t="s">
        <v>209</v>
      </c>
      <c r="C1110">
        <v>6.7037901667559661</v>
      </c>
    </row>
    <row r="1111" spans="1:3">
      <c r="A1111" s="16" t="s">
        <v>4</v>
      </c>
      <c r="B1111" s="9" t="s">
        <v>208</v>
      </c>
      <c r="C1111">
        <v>104.80540223742219</v>
      </c>
    </row>
    <row r="1112" spans="1:3">
      <c r="A1112" s="16" t="s">
        <v>4</v>
      </c>
      <c r="B1112" s="9" t="s">
        <v>209</v>
      </c>
      <c r="C1112">
        <v>6.7037901667559661</v>
      </c>
    </row>
    <row r="1113" spans="1:3">
      <c r="A1113" s="16" t="s">
        <v>4</v>
      </c>
      <c r="B1113" s="9" t="s">
        <v>209</v>
      </c>
      <c r="C1113">
        <v>6.7037901667559661</v>
      </c>
    </row>
    <row r="1114" spans="1:3">
      <c r="A1114" s="16" t="s">
        <v>4</v>
      </c>
      <c r="B1114" s="9" t="s">
        <v>209</v>
      </c>
      <c r="C1114">
        <v>6.7037901667559661</v>
      </c>
    </row>
    <row r="1115" spans="1:3">
      <c r="A1115" s="16" t="s">
        <v>4</v>
      </c>
      <c r="B1115" s="9" t="s">
        <v>209</v>
      </c>
      <c r="C1115">
        <v>6.7037901667559661</v>
      </c>
    </row>
    <row r="1116" spans="1:3">
      <c r="A1116" s="16" t="s">
        <v>5</v>
      </c>
      <c r="B1116" s="9" t="s">
        <v>209</v>
      </c>
      <c r="C1116">
        <v>6.7037901667559661</v>
      </c>
    </row>
    <row r="1117" spans="1:3">
      <c r="A1117" s="16" t="s">
        <v>5</v>
      </c>
      <c r="B1117" s="9" t="s">
        <v>208</v>
      </c>
      <c r="C1117">
        <v>6.7037901667559661</v>
      </c>
    </row>
    <row r="1118" spans="1:3">
      <c r="A1118" s="16" t="s">
        <v>5</v>
      </c>
      <c r="B1118" s="9" t="s">
        <v>210</v>
      </c>
      <c r="C1118">
        <v>4.2153193057865685</v>
      </c>
    </row>
    <row r="1119" spans="1:3">
      <c r="A1119" s="16" t="s">
        <v>5</v>
      </c>
      <c r="B1119" s="9" t="s">
        <v>210</v>
      </c>
      <c r="C1119">
        <v>4.2153193057865685</v>
      </c>
    </row>
    <row r="1120" spans="1:3">
      <c r="A1120" s="16" t="s">
        <v>5</v>
      </c>
      <c r="B1120" s="9" t="s">
        <v>218</v>
      </c>
      <c r="C1120">
        <v>74.92707326107616</v>
      </c>
    </row>
    <row r="1121" spans="1:3">
      <c r="A1121" s="16" t="s">
        <v>5</v>
      </c>
      <c r="B1121" s="9" t="s">
        <v>210</v>
      </c>
      <c r="C1121">
        <v>4.2153193057865685</v>
      </c>
    </row>
    <row r="1122" spans="1:3">
      <c r="A1122" s="16" t="s">
        <v>5</v>
      </c>
      <c r="B1122" s="9" t="s">
        <v>208</v>
      </c>
      <c r="C1122">
        <v>6748.1370028777592</v>
      </c>
    </row>
    <row r="1123" spans="1:3">
      <c r="A1123" s="16" t="s">
        <v>5</v>
      </c>
      <c r="B1123" s="9" t="s">
        <v>230</v>
      </c>
      <c r="C1123">
        <v>3514.1670615018966</v>
      </c>
    </row>
    <row r="1124" spans="1:3">
      <c r="A1124" s="16" t="s">
        <v>5</v>
      </c>
      <c r="B1124" s="9" t="s">
        <v>230</v>
      </c>
      <c r="C1124">
        <v>3740.5079678841516</v>
      </c>
    </row>
    <row r="1125" spans="1:3">
      <c r="A1125" s="16" t="s">
        <v>5</v>
      </c>
      <c r="B1125" s="9" t="s">
        <v>230</v>
      </c>
      <c r="C1125">
        <v>8078.7474839535962</v>
      </c>
    </row>
    <row r="1126" spans="1:3">
      <c r="A1126" s="16" t="s">
        <v>5</v>
      </c>
      <c r="B1126" s="9" t="s">
        <v>209</v>
      </c>
      <c r="C1126">
        <v>6.7037901667559661</v>
      </c>
    </row>
    <row r="1127" spans="1:3">
      <c r="A1127" s="16" t="s">
        <v>7</v>
      </c>
      <c r="B1127" s="9" t="s">
        <v>209</v>
      </c>
      <c r="C1127">
        <v>6.7037901667559661</v>
      </c>
    </row>
    <row r="1128" spans="1:3">
      <c r="A1128" s="16" t="s">
        <v>7</v>
      </c>
      <c r="B1128" s="9" t="s">
        <v>208</v>
      </c>
      <c r="C1128">
        <v>6.7037901667559661</v>
      </c>
    </row>
    <row r="1129" spans="1:3">
      <c r="A1129" s="16" t="s">
        <v>7</v>
      </c>
      <c r="B1129" s="9" t="s">
        <v>210</v>
      </c>
      <c r="C1129">
        <v>4.2153193057865685</v>
      </c>
    </row>
    <row r="1130" spans="1:3">
      <c r="A1130" s="16" t="s">
        <v>8</v>
      </c>
      <c r="B1130" s="9" t="s">
        <v>224</v>
      </c>
      <c r="C1130">
        <v>104.80540223742219</v>
      </c>
    </row>
    <row r="1131" spans="1:3">
      <c r="A1131" s="16" t="s">
        <v>8</v>
      </c>
      <c r="B1131" s="9" t="s">
        <v>215</v>
      </c>
      <c r="C1131">
        <v>32.334989067525292</v>
      </c>
    </row>
    <row r="1132" spans="1:3">
      <c r="A1132" s="16" t="s">
        <v>8</v>
      </c>
      <c r="B1132" s="9" t="s">
        <v>210</v>
      </c>
      <c r="C1132">
        <v>67.748169493766994</v>
      </c>
    </row>
    <row r="1133" spans="1:3">
      <c r="A1133" s="16" t="s">
        <v>8</v>
      </c>
      <c r="B1133" s="9" t="s">
        <v>209</v>
      </c>
      <c r="C1133">
        <v>1104.1294985758184</v>
      </c>
    </row>
    <row r="1134" spans="1:3">
      <c r="A1134" s="16" t="s">
        <v>8</v>
      </c>
      <c r="B1134" s="9" t="s">
        <v>209</v>
      </c>
      <c r="C1134">
        <v>6.7037901667559661</v>
      </c>
    </row>
    <row r="1135" spans="1:3">
      <c r="A1135" s="16" t="s">
        <v>9</v>
      </c>
      <c r="B1135" s="9" t="s">
        <v>208</v>
      </c>
      <c r="C1135">
        <v>6.7037901667559661</v>
      </c>
    </row>
    <row r="1136" spans="1:3">
      <c r="A1136" s="16" t="s">
        <v>9</v>
      </c>
      <c r="B1136" s="9" t="s">
        <v>216</v>
      </c>
      <c r="C1136">
        <v>32.334989067525292</v>
      </c>
    </row>
    <row r="1137" spans="1:3">
      <c r="A1137" s="16" t="s">
        <v>11</v>
      </c>
      <c r="B1137" s="9" t="s">
        <v>208</v>
      </c>
      <c r="C1137">
        <v>8893.836066137128</v>
      </c>
    </row>
    <row r="1138" spans="1:3">
      <c r="A1138" s="16" t="s">
        <v>11</v>
      </c>
      <c r="B1138" s="9" t="s">
        <v>209</v>
      </c>
      <c r="C1138">
        <v>8214.9508941751392</v>
      </c>
    </row>
    <row r="1139" spans="1:3">
      <c r="A1139" s="16" t="s">
        <v>11</v>
      </c>
      <c r="B1139" s="9" t="s">
        <v>209</v>
      </c>
      <c r="C1139">
        <v>49081.756417434292</v>
      </c>
    </row>
    <row r="1140" spans="1:3">
      <c r="A1140" s="16" t="s">
        <v>12</v>
      </c>
      <c r="B1140" s="9" t="s">
        <v>224</v>
      </c>
      <c r="C1140">
        <v>104.80540223742219</v>
      </c>
    </row>
    <row r="1141" spans="1:3">
      <c r="A1141" s="16" t="s">
        <v>12</v>
      </c>
      <c r="B1141" s="9" t="s">
        <v>208</v>
      </c>
      <c r="C1141">
        <v>6.7037901667559661</v>
      </c>
    </row>
    <row r="1142" spans="1:3">
      <c r="A1142" s="16" t="s">
        <v>12</v>
      </c>
      <c r="B1142" s="9" t="s">
        <v>208</v>
      </c>
      <c r="C1142">
        <v>6.7037901667559661</v>
      </c>
    </row>
    <row r="1143" spans="1:3">
      <c r="A1143" s="16" t="s">
        <v>12</v>
      </c>
      <c r="B1143" s="9" t="s">
        <v>209</v>
      </c>
      <c r="C1143">
        <v>2926.8922853011941</v>
      </c>
    </row>
    <row r="1144" spans="1:3">
      <c r="A1144" s="16" t="s">
        <v>12</v>
      </c>
      <c r="B1144" s="9" t="s">
        <v>209</v>
      </c>
      <c r="C1144">
        <v>2402.6033454436247</v>
      </c>
    </row>
    <row r="1145" spans="1:3">
      <c r="A1145" s="16" t="s">
        <v>13</v>
      </c>
      <c r="B1145" s="9" t="s">
        <v>209</v>
      </c>
      <c r="C1145">
        <v>6.7037901667559661</v>
      </c>
    </row>
    <row r="1146" spans="1:3">
      <c r="A1146" s="16" t="s">
        <v>13</v>
      </c>
      <c r="B1146" s="9" t="s">
        <v>209</v>
      </c>
      <c r="C1146">
        <v>6.7037901667559661</v>
      </c>
    </row>
    <row r="1147" spans="1:3">
      <c r="A1147" s="16" t="s">
        <v>13</v>
      </c>
      <c r="B1147" s="9" t="s">
        <v>215</v>
      </c>
      <c r="C1147">
        <v>6.7037901667559661</v>
      </c>
    </row>
    <row r="1148" spans="1:3">
      <c r="A1148" s="16" t="s">
        <v>13</v>
      </c>
      <c r="B1148" s="9" t="s">
        <v>210</v>
      </c>
      <c r="C1148">
        <v>2275.1345235304493</v>
      </c>
    </row>
    <row r="1149" spans="1:3">
      <c r="A1149" s="16" t="s">
        <v>13</v>
      </c>
      <c r="B1149" s="9" t="s">
        <v>215</v>
      </c>
      <c r="C1149">
        <v>10742.047217369272</v>
      </c>
    </row>
    <row r="1150" spans="1:3">
      <c r="A1150" s="16" t="s">
        <v>13</v>
      </c>
      <c r="B1150" s="9" t="s">
        <v>224</v>
      </c>
      <c r="C1150">
        <v>28509.999321538417</v>
      </c>
    </row>
    <row r="1151" spans="1:3">
      <c r="A1151" s="16" t="s">
        <v>13</v>
      </c>
      <c r="B1151" s="9" t="s">
        <v>208</v>
      </c>
      <c r="C1151">
        <v>6.7037901667559661</v>
      </c>
    </row>
    <row r="1152" spans="1:3">
      <c r="A1152" s="16" t="s">
        <v>13</v>
      </c>
      <c r="B1152" s="9" t="s">
        <v>210</v>
      </c>
      <c r="C1152">
        <v>14398.710003328762</v>
      </c>
    </row>
    <row r="1153" spans="1:3">
      <c r="A1153" s="16" t="s">
        <v>14</v>
      </c>
      <c r="B1153" s="9" t="s">
        <v>231</v>
      </c>
      <c r="C1153">
        <v>6.7037901667559661</v>
      </c>
    </row>
    <row r="1154" spans="1:3">
      <c r="A1154" s="16" t="s">
        <v>14</v>
      </c>
      <c r="B1154" s="9" t="s">
        <v>209</v>
      </c>
      <c r="C1154">
        <v>56.751903856848948</v>
      </c>
    </row>
    <row r="1155" spans="1:3">
      <c r="A1155" s="16" t="s">
        <v>14</v>
      </c>
      <c r="B1155" s="9" t="s">
        <v>231</v>
      </c>
      <c r="C1155">
        <v>3801.8557162103739</v>
      </c>
    </row>
    <row r="1156" spans="1:3">
      <c r="A1156" s="16" t="s">
        <v>14</v>
      </c>
      <c r="B1156" s="9" t="s">
        <v>231</v>
      </c>
      <c r="C1156">
        <v>13274.564745150599</v>
      </c>
    </row>
    <row r="1157" spans="1:3">
      <c r="A1157" s="16" t="s">
        <v>15</v>
      </c>
      <c r="B1157" s="9" t="s">
        <v>224</v>
      </c>
      <c r="C1157">
        <v>122135.53773489276</v>
      </c>
    </row>
    <row r="1158" spans="1:3">
      <c r="A1158" s="16" t="s">
        <v>15</v>
      </c>
      <c r="B1158" s="9" t="s">
        <v>215</v>
      </c>
      <c r="C1158">
        <v>2178.875262748104</v>
      </c>
    </row>
    <row r="1159" spans="1:3">
      <c r="A1159" s="16" t="s">
        <v>15</v>
      </c>
      <c r="B1159" s="9" t="s">
        <v>224</v>
      </c>
      <c r="C1159">
        <v>15439.90040510755</v>
      </c>
    </row>
    <row r="1160" spans="1:3">
      <c r="A1160" s="16" t="s">
        <v>16</v>
      </c>
      <c r="B1160" s="9" t="s">
        <v>210</v>
      </c>
      <c r="C1160">
        <v>4.2164874618012087</v>
      </c>
    </row>
    <row r="1161" spans="1:3">
      <c r="A1161" s="16" t="s">
        <v>16</v>
      </c>
      <c r="B1161" s="9" t="s">
        <v>215</v>
      </c>
      <c r="C1161">
        <v>11647.983112865519</v>
      </c>
    </row>
    <row r="1162" spans="1:3">
      <c r="A1162" s="16" t="s">
        <v>18</v>
      </c>
      <c r="B1162" s="9" t="s">
        <v>208</v>
      </c>
      <c r="C1162">
        <v>996.463414981033</v>
      </c>
    </row>
    <row r="1163" spans="1:3">
      <c r="A1163" s="16" t="s">
        <v>18</v>
      </c>
      <c r="B1163" s="9" t="s">
        <v>209</v>
      </c>
      <c r="C1163">
        <v>3422.3946622853164</v>
      </c>
    </row>
    <row r="1164" spans="1:3">
      <c r="A1164" s="16" t="s">
        <v>18</v>
      </c>
      <c r="B1164" s="9" t="s">
        <v>209</v>
      </c>
      <c r="C1164">
        <v>6.7047206851972057</v>
      </c>
    </row>
    <row r="1165" spans="1:3">
      <c r="A1165" s="16" t="s">
        <v>18</v>
      </c>
      <c r="B1165" s="9" t="s">
        <v>209</v>
      </c>
      <c r="C1165">
        <v>6.7047206851972057</v>
      </c>
    </row>
    <row r="1166" spans="1:3">
      <c r="A1166" s="16" t="s">
        <v>20</v>
      </c>
      <c r="B1166" s="9" t="s">
        <v>226</v>
      </c>
      <c r="C1166">
        <v>982.837322509111</v>
      </c>
    </row>
    <row r="1167" spans="1:3">
      <c r="A1167" s="16" t="s">
        <v>20</v>
      </c>
      <c r="B1167" s="9" t="s">
        <v>209</v>
      </c>
      <c r="C1167">
        <v>11658.701357367576</v>
      </c>
    </row>
    <row r="1168" spans="1:3">
      <c r="A1168" s="16" t="s">
        <v>20</v>
      </c>
      <c r="B1168" s="9" t="s">
        <v>209</v>
      </c>
      <c r="C1168">
        <v>13993.199599558568</v>
      </c>
    </row>
    <row r="1169" spans="1:3">
      <c r="A1169" s="16" t="s">
        <v>20</v>
      </c>
      <c r="B1169" s="9" t="s">
        <v>209</v>
      </c>
      <c r="C1169">
        <v>6.705605194975722</v>
      </c>
    </row>
    <row r="1170" spans="1:3">
      <c r="A1170" s="16" t="s">
        <v>21</v>
      </c>
      <c r="B1170" s="9" t="s">
        <v>215</v>
      </c>
      <c r="C1170">
        <v>6.7037901667559661</v>
      </c>
    </row>
    <row r="1171" spans="1:3">
      <c r="A1171" s="16" t="s">
        <v>21</v>
      </c>
      <c r="B1171" s="9" t="s">
        <v>215</v>
      </c>
      <c r="C1171">
        <v>122.89011748338868</v>
      </c>
    </row>
    <row r="1172" spans="1:3">
      <c r="A1172" s="16" t="s">
        <v>21</v>
      </c>
      <c r="B1172" s="9" t="s">
        <v>224</v>
      </c>
      <c r="C1172">
        <v>1911.4701252967864</v>
      </c>
    </row>
    <row r="1173" spans="1:3">
      <c r="A1173" s="16" t="s">
        <v>21</v>
      </c>
      <c r="B1173" s="9" t="s">
        <v>224</v>
      </c>
      <c r="C1173">
        <v>2809.4608109071273</v>
      </c>
    </row>
    <row r="1174" spans="1:3">
      <c r="A1174" s="16" t="s">
        <v>22</v>
      </c>
      <c r="B1174" s="9" t="s">
        <v>231</v>
      </c>
      <c r="C1174">
        <v>92.517379323331994</v>
      </c>
    </row>
    <row r="1175" spans="1:3">
      <c r="A1175" s="16" t="s">
        <v>22</v>
      </c>
      <c r="B1175" s="9" t="s">
        <v>208</v>
      </c>
      <c r="C1175">
        <v>2654.3384191288974</v>
      </c>
    </row>
    <row r="1176" spans="1:3">
      <c r="A1176" s="16" t="s">
        <v>22</v>
      </c>
      <c r="B1176" s="9" t="s">
        <v>215</v>
      </c>
      <c r="C1176">
        <v>901.36461539944833</v>
      </c>
    </row>
    <row r="1177" spans="1:3">
      <c r="A1177" s="16" t="s">
        <v>22</v>
      </c>
      <c r="B1177" s="9" t="s">
        <v>215</v>
      </c>
      <c r="C1177">
        <v>851.55783151704691</v>
      </c>
    </row>
    <row r="1178" spans="1:3">
      <c r="A1178" s="16" t="s">
        <v>22</v>
      </c>
      <c r="B1178" s="9" t="s">
        <v>215</v>
      </c>
      <c r="C1178">
        <v>2817.4762812205176</v>
      </c>
    </row>
    <row r="1179" spans="1:3">
      <c r="A1179" s="16" t="s">
        <v>22</v>
      </c>
      <c r="B1179" s="9" t="s">
        <v>208</v>
      </c>
      <c r="C1179">
        <v>12864.885909020872</v>
      </c>
    </row>
    <row r="1180" spans="1:3">
      <c r="A1180" s="16" t="s">
        <v>22</v>
      </c>
      <c r="B1180" s="9" t="s">
        <v>215</v>
      </c>
      <c r="C1180">
        <v>10731.398385917724</v>
      </c>
    </row>
    <row r="1181" spans="1:3">
      <c r="A1181" s="16" t="s">
        <v>23</v>
      </c>
      <c r="B1181" s="9" t="s">
        <v>224</v>
      </c>
      <c r="C1181">
        <v>23037.2877639857</v>
      </c>
    </row>
    <row r="1182" spans="1:3">
      <c r="A1182" s="16" t="s">
        <v>25</v>
      </c>
      <c r="B1182" s="9" t="s">
        <v>224</v>
      </c>
      <c r="C1182">
        <v>880.91937794430441</v>
      </c>
    </row>
    <row r="1183" spans="1:3">
      <c r="A1183" s="16" t="s">
        <v>26</v>
      </c>
      <c r="B1183" s="9" t="s">
        <v>224</v>
      </c>
      <c r="C1183">
        <v>729.11204149597359</v>
      </c>
    </row>
    <row r="1184" spans="1:3">
      <c r="A1184" s="16" t="s">
        <v>26</v>
      </c>
      <c r="B1184" s="9" t="s">
        <v>208</v>
      </c>
      <c r="C1184">
        <v>91.950687572544609</v>
      </c>
    </row>
    <row r="1185" spans="1:3">
      <c r="A1185" s="16" t="s">
        <v>26</v>
      </c>
      <c r="B1185" s="9" t="s">
        <v>208</v>
      </c>
      <c r="C1185">
        <v>2769.5211545727329</v>
      </c>
    </row>
    <row r="1186" spans="1:3">
      <c r="A1186" s="16" t="s">
        <v>26</v>
      </c>
      <c r="B1186" s="9" t="s">
        <v>215</v>
      </c>
      <c r="C1186">
        <v>5575.2044394205195</v>
      </c>
    </row>
    <row r="1187" spans="1:3">
      <c r="A1187" s="16" t="s">
        <v>27</v>
      </c>
      <c r="B1187" s="9" t="s">
        <v>215</v>
      </c>
      <c r="C1187">
        <v>2142.9616998788601</v>
      </c>
    </row>
    <row r="1188" spans="1:3">
      <c r="A1188" s="16" t="s">
        <v>27</v>
      </c>
      <c r="B1188" s="9" t="s">
        <v>208</v>
      </c>
      <c r="C1188">
        <v>8478.5557882330359</v>
      </c>
    </row>
    <row r="1189" spans="1:3">
      <c r="A1189" s="16" t="s">
        <v>28</v>
      </c>
      <c r="B1189" s="9" t="s">
        <v>209</v>
      </c>
      <c r="C1189">
        <v>553.03331791817357</v>
      </c>
    </row>
    <row r="1190" spans="1:3">
      <c r="A1190" s="16" t="s">
        <v>28</v>
      </c>
      <c r="B1190" s="9" t="s">
        <v>215</v>
      </c>
      <c r="C1190">
        <v>4212.3813681344845</v>
      </c>
    </row>
    <row r="1191" spans="1:3">
      <c r="A1191" s="16" t="s">
        <v>28</v>
      </c>
      <c r="B1191" s="9" t="s">
        <v>215</v>
      </c>
      <c r="C1191">
        <v>6.7037901667559661</v>
      </c>
    </row>
    <row r="1192" spans="1:3">
      <c r="A1192" s="16" t="s">
        <v>30</v>
      </c>
      <c r="B1192" s="9" t="s">
        <v>215</v>
      </c>
      <c r="C1192">
        <v>3263.7806978582921</v>
      </c>
    </row>
    <row r="1193" spans="1:3">
      <c r="A1193" s="16" t="s">
        <v>30</v>
      </c>
      <c r="B1193" s="9" t="s">
        <v>208</v>
      </c>
      <c r="C1193">
        <v>8217.7352943056667</v>
      </c>
    </row>
    <row r="1194" spans="1:3">
      <c r="A1194" s="16" t="s">
        <v>30</v>
      </c>
      <c r="B1194" s="9" t="s">
        <v>224</v>
      </c>
      <c r="C1194">
        <v>34484.920135496628</v>
      </c>
    </row>
    <row r="1195" spans="1:3">
      <c r="A1195" s="16" t="s">
        <v>31</v>
      </c>
      <c r="B1195" s="9" t="s">
        <v>209</v>
      </c>
      <c r="C1195">
        <v>6.7037901667559661</v>
      </c>
    </row>
    <row r="1196" spans="1:3">
      <c r="A1196" s="16" t="s">
        <v>31</v>
      </c>
      <c r="B1196" s="9" t="s">
        <v>208</v>
      </c>
      <c r="C1196">
        <v>104.80540223742219</v>
      </c>
    </row>
    <row r="1197" spans="1:3">
      <c r="A1197" s="16" t="s">
        <v>31</v>
      </c>
      <c r="B1197" s="9" t="s">
        <v>224</v>
      </c>
      <c r="C1197">
        <v>13668.352095671078</v>
      </c>
    </row>
    <row r="1198" spans="1:3">
      <c r="A1198" s="16" t="s">
        <v>31</v>
      </c>
      <c r="B1198" s="9" t="s">
        <v>224</v>
      </c>
      <c r="C1198">
        <v>16759.198465889524</v>
      </c>
    </row>
    <row r="1199" spans="1:3">
      <c r="A1199" s="16" t="s">
        <v>31</v>
      </c>
      <c r="B1199" s="9" t="s">
        <v>208</v>
      </c>
      <c r="C1199">
        <v>6.7037901667559661</v>
      </c>
    </row>
    <row r="1200" spans="1:3">
      <c r="A1200" s="16" t="s">
        <v>33</v>
      </c>
      <c r="B1200" s="9" t="s">
        <v>215</v>
      </c>
      <c r="C1200">
        <v>6.7037901667559661</v>
      </c>
    </row>
    <row r="1201" spans="1:3">
      <c r="A1201" s="16" t="s">
        <v>34</v>
      </c>
      <c r="B1201" s="9" t="s">
        <v>215</v>
      </c>
      <c r="C1201">
        <v>6.7037901667559661</v>
      </c>
    </row>
    <row r="1202" spans="1:3">
      <c r="A1202" s="16" t="s">
        <v>34</v>
      </c>
      <c r="B1202" s="9" t="s">
        <v>215</v>
      </c>
      <c r="C1202">
        <v>6.7037901667559661</v>
      </c>
    </row>
    <row r="1203" spans="1:3">
      <c r="A1203" s="16" t="s">
        <v>35</v>
      </c>
      <c r="B1203" s="9" t="s">
        <v>215</v>
      </c>
      <c r="C1203">
        <v>1636.8430276151173</v>
      </c>
    </row>
    <row r="1204" spans="1:3">
      <c r="A1204" s="16" t="s">
        <v>36</v>
      </c>
      <c r="B1204" s="9" t="s">
        <v>209</v>
      </c>
      <c r="C1204">
        <v>6.7051162963448787</v>
      </c>
    </row>
    <row r="1205" spans="1:3">
      <c r="A1205" s="16" t="s">
        <v>36</v>
      </c>
      <c r="B1205" s="9" t="s">
        <v>224</v>
      </c>
      <c r="C1205">
        <v>3374.9311046582043</v>
      </c>
    </row>
    <row r="1206" spans="1:3">
      <c r="A1206" s="16" t="s">
        <v>36</v>
      </c>
      <c r="B1206" s="9" t="s">
        <v>215</v>
      </c>
      <c r="C1206">
        <v>3940.5574430813954</v>
      </c>
    </row>
    <row r="1207" spans="1:3">
      <c r="A1207" s="16" t="s">
        <v>37</v>
      </c>
      <c r="B1207" s="9" t="s">
        <v>215</v>
      </c>
      <c r="C1207">
        <v>17.966263465612521</v>
      </c>
    </row>
    <row r="1208" spans="1:3">
      <c r="A1208" s="16" t="s">
        <v>37</v>
      </c>
      <c r="B1208" s="9" t="s">
        <v>208</v>
      </c>
      <c r="C1208">
        <v>12040.541621394155</v>
      </c>
    </row>
    <row r="1209" spans="1:3">
      <c r="A1209" s="16" t="s">
        <v>37</v>
      </c>
      <c r="B1209" s="9" t="s">
        <v>215</v>
      </c>
      <c r="C1209">
        <v>51358.083134309534</v>
      </c>
    </row>
    <row r="1210" spans="1:3">
      <c r="A1210" s="16" t="s">
        <v>37</v>
      </c>
      <c r="B1210" s="9" t="s">
        <v>224</v>
      </c>
      <c r="C1210">
        <v>38577.385891914586</v>
      </c>
    </row>
    <row r="1211" spans="1:3">
      <c r="A1211" s="16" t="s">
        <v>37</v>
      </c>
      <c r="B1211" s="9" t="s">
        <v>209</v>
      </c>
      <c r="C1211">
        <v>6.7037901667559661</v>
      </c>
    </row>
    <row r="1212" spans="1:3">
      <c r="A1212" s="16" t="s">
        <v>38</v>
      </c>
      <c r="B1212" s="9" t="s">
        <v>215</v>
      </c>
      <c r="C1212">
        <v>1296.6057572880427</v>
      </c>
    </row>
    <row r="1213" spans="1:3">
      <c r="A1213" s="16" t="s">
        <v>38</v>
      </c>
      <c r="B1213" s="9" t="s">
        <v>224</v>
      </c>
      <c r="C1213">
        <v>39720.780839471641</v>
      </c>
    </row>
    <row r="1214" spans="1:3">
      <c r="A1214" s="16" t="s">
        <v>39</v>
      </c>
      <c r="B1214" s="9" t="s">
        <v>208</v>
      </c>
      <c r="C1214">
        <v>6.6936168628750856</v>
      </c>
    </row>
    <row r="1215" spans="1:3">
      <c r="A1215" s="16" t="s">
        <v>39</v>
      </c>
      <c r="B1215" s="9" t="s">
        <v>224</v>
      </c>
      <c r="C1215">
        <v>7325.2597308899967</v>
      </c>
    </row>
    <row r="1216" spans="1:3">
      <c r="A1216" s="16" t="s">
        <v>39</v>
      </c>
      <c r="B1216" s="9" t="s">
        <v>215</v>
      </c>
      <c r="C1216">
        <v>3073.3739564932803</v>
      </c>
    </row>
    <row r="1217" spans="1:3">
      <c r="A1217" s="16" t="s">
        <v>40</v>
      </c>
      <c r="B1217" s="9" t="s">
        <v>208</v>
      </c>
      <c r="C1217">
        <v>36.504687602673719</v>
      </c>
    </row>
    <row r="1218" spans="1:3">
      <c r="A1218" s="16" t="s">
        <v>40</v>
      </c>
      <c r="B1218" s="9" t="s">
        <v>210</v>
      </c>
      <c r="C1218">
        <v>4733.3749011042382</v>
      </c>
    </row>
    <row r="1219" spans="1:3">
      <c r="A1219" s="16" t="s">
        <v>41</v>
      </c>
      <c r="B1219" s="9" t="s">
        <v>209</v>
      </c>
      <c r="C1219">
        <v>393.23437730953691</v>
      </c>
    </row>
    <row r="1220" spans="1:3">
      <c r="A1220" s="16" t="s">
        <v>42</v>
      </c>
      <c r="B1220" s="9" t="s">
        <v>209</v>
      </c>
      <c r="C1220">
        <v>232.2114730926717</v>
      </c>
    </row>
    <row r="1221" spans="1:3">
      <c r="A1221" s="16" t="s">
        <v>43</v>
      </c>
      <c r="B1221" s="9" t="s">
        <v>215</v>
      </c>
      <c r="C1221">
        <v>63353.74246552906</v>
      </c>
    </row>
    <row r="1222" spans="1:3">
      <c r="A1222" s="16" t="s">
        <v>44</v>
      </c>
      <c r="B1222" s="9" t="s">
        <v>224</v>
      </c>
      <c r="C1222">
        <v>1389.2735084425658</v>
      </c>
    </row>
    <row r="1223" spans="1:3">
      <c r="A1223" s="16" t="s">
        <v>44</v>
      </c>
      <c r="B1223" s="9" t="s">
        <v>232</v>
      </c>
      <c r="C1223">
        <v>2610.8770999868734</v>
      </c>
    </row>
    <row r="1224" spans="1:3">
      <c r="A1224" s="16" t="s">
        <v>44</v>
      </c>
      <c r="B1224" s="9" t="s">
        <v>233</v>
      </c>
      <c r="C1224">
        <v>3394.4874738412432</v>
      </c>
    </row>
    <row r="1225" spans="1:3">
      <c r="A1225" s="16" t="s">
        <v>44</v>
      </c>
      <c r="B1225" s="9" t="s">
        <v>234</v>
      </c>
      <c r="C1225">
        <v>3228.8114495623472</v>
      </c>
    </row>
    <row r="1226" spans="1:3">
      <c r="A1226" s="16" t="s">
        <v>45</v>
      </c>
      <c r="B1226" s="9" t="s">
        <v>215</v>
      </c>
      <c r="C1226">
        <v>517.57824806623478</v>
      </c>
    </row>
    <row r="1227" spans="1:3">
      <c r="A1227" s="16" t="s">
        <v>46</v>
      </c>
      <c r="B1227" s="9" t="s">
        <v>210</v>
      </c>
      <c r="C1227">
        <v>4.2153193057865685</v>
      </c>
    </row>
    <row r="1228" spans="1:3">
      <c r="A1228" s="16" t="s">
        <v>46</v>
      </c>
      <c r="B1228" s="9" t="s">
        <v>215</v>
      </c>
      <c r="C1228">
        <v>2367.8248283819285</v>
      </c>
    </row>
    <row r="1229" spans="1:3">
      <c r="A1229" s="16" t="s">
        <v>46</v>
      </c>
      <c r="B1229" s="9" t="s">
        <v>215</v>
      </c>
      <c r="C1229">
        <v>3820.955783750413</v>
      </c>
    </row>
    <row r="1230" spans="1:3">
      <c r="A1230" s="16" t="s">
        <v>47</v>
      </c>
      <c r="B1230" s="9" t="s">
        <v>209</v>
      </c>
      <c r="C1230">
        <v>6.7037901667559661</v>
      </c>
    </row>
    <row r="1231" spans="1:3">
      <c r="A1231" s="16" t="s">
        <v>47</v>
      </c>
      <c r="B1231" s="9" t="s">
        <v>215</v>
      </c>
      <c r="C1231">
        <v>46462.732983496229</v>
      </c>
    </row>
    <row r="1232" spans="1:3">
      <c r="A1232" s="16" t="s">
        <v>48</v>
      </c>
      <c r="B1232" s="9" t="s">
        <v>235</v>
      </c>
      <c r="C1232">
        <v>4.2153193057865685</v>
      </c>
    </row>
    <row r="1233" spans="1:3">
      <c r="A1233" s="16" t="s">
        <v>48</v>
      </c>
      <c r="B1233" s="9" t="s">
        <v>233</v>
      </c>
      <c r="C1233">
        <v>6.7037901667559661</v>
      </c>
    </row>
    <row r="1234" spans="1:3">
      <c r="A1234" s="16" t="s">
        <v>49</v>
      </c>
      <c r="B1234" s="9" t="s">
        <v>209</v>
      </c>
      <c r="C1234">
        <v>6.7037901667559661</v>
      </c>
    </row>
    <row r="1235" spans="1:3">
      <c r="A1235" s="16" t="s">
        <v>50</v>
      </c>
      <c r="B1235" s="9" t="s">
        <v>236</v>
      </c>
      <c r="C1235">
        <v>1570.5514649539687</v>
      </c>
    </row>
    <row r="1236" spans="1:3">
      <c r="A1236" s="16" t="s">
        <v>50</v>
      </c>
      <c r="B1236" s="9" t="s">
        <v>236</v>
      </c>
      <c r="C1236">
        <v>4035.6038368820687</v>
      </c>
    </row>
    <row r="1237" spans="1:3">
      <c r="A1237" s="16" t="s">
        <v>50</v>
      </c>
      <c r="B1237" s="9" t="s">
        <v>236</v>
      </c>
      <c r="C1237">
        <v>3605.2246324301764</v>
      </c>
    </row>
    <row r="1238" spans="1:3">
      <c r="A1238" s="16" t="s">
        <v>51</v>
      </c>
      <c r="B1238" s="9" t="s">
        <v>209</v>
      </c>
      <c r="C1238">
        <v>1182.1135568192014</v>
      </c>
    </row>
    <row r="1239" spans="1:3">
      <c r="A1239" s="16" t="s">
        <v>51</v>
      </c>
      <c r="B1239" s="9" t="s">
        <v>224</v>
      </c>
      <c r="C1239">
        <v>16793.564405672867</v>
      </c>
    </row>
    <row r="1240" spans="1:3">
      <c r="A1240" s="16" t="s">
        <v>51</v>
      </c>
      <c r="B1240" s="9" t="s">
        <v>215</v>
      </c>
      <c r="C1240">
        <v>41150.335573738128</v>
      </c>
    </row>
    <row r="1241" spans="1:3">
      <c r="A1241" s="16" t="s">
        <v>51</v>
      </c>
      <c r="B1241" s="9" t="s">
        <v>215</v>
      </c>
      <c r="C1241">
        <v>35597.314750592406</v>
      </c>
    </row>
    <row r="1242" spans="1:3">
      <c r="A1242" s="16" t="s">
        <v>52</v>
      </c>
      <c r="B1242" s="9" t="s">
        <v>208</v>
      </c>
      <c r="C1242">
        <v>6.7037901667559661</v>
      </c>
    </row>
    <row r="1243" spans="1:3">
      <c r="A1243" s="16" t="s">
        <v>52</v>
      </c>
      <c r="B1243" s="9" t="s">
        <v>210</v>
      </c>
      <c r="C1243">
        <v>4.2153193057865685</v>
      </c>
    </row>
    <row r="1244" spans="1:3">
      <c r="A1244" s="16" t="s">
        <v>52</v>
      </c>
      <c r="B1244" s="9" t="s">
        <v>209</v>
      </c>
      <c r="C1244">
        <v>145.95143280382143</v>
      </c>
    </row>
    <row r="1245" spans="1:3">
      <c r="A1245" s="16" t="s">
        <v>53</v>
      </c>
      <c r="B1245" s="9" t="s">
        <v>209</v>
      </c>
      <c r="C1245">
        <v>18553.43810832284</v>
      </c>
    </row>
    <row r="1246" spans="1:3">
      <c r="A1246" s="16" t="s">
        <v>54</v>
      </c>
      <c r="B1246" s="9" t="s">
        <v>209</v>
      </c>
      <c r="C1246">
        <v>6.7037901667559661</v>
      </c>
    </row>
    <row r="1247" spans="1:3">
      <c r="A1247" s="16" t="s">
        <v>54</v>
      </c>
      <c r="B1247" s="9" t="s">
        <v>209</v>
      </c>
      <c r="C1247">
        <v>6.7037901667559661</v>
      </c>
    </row>
    <row r="1248" spans="1:3">
      <c r="A1248" s="16" t="s">
        <v>54</v>
      </c>
      <c r="B1248" s="9" t="s">
        <v>209</v>
      </c>
      <c r="C1248">
        <v>235.03052333161071</v>
      </c>
    </row>
    <row r="1249" spans="1:3">
      <c r="A1249" s="16" t="s">
        <v>56</v>
      </c>
      <c r="B1249" s="9" t="s">
        <v>215</v>
      </c>
      <c r="C1249">
        <v>15417.173577177029</v>
      </c>
    </row>
    <row r="1250" spans="1:3">
      <c r="A1250" s="16" t="s">
        <v>57</v>
      </c>
      <c r="B1250" s="9" t="s">
        <v>224</v>
      </c>
      <c r="C1250">
        <v>11005.294391047635</v>
      </c>
    </row>
    <row r="1251" spans="1:3">
      <c r="A1251" s="16" t="s">
        <v>57</v>
      </c>
      <c r="B1251" s="9" t="s">
        <v>215</v>
      </c>
      <c r="C1251">
        <v>6790.9349473769007</v>
      </c>
    </row>
    <row r="1252" spans="1:3">
      <c r="A1252" s="16" t="s">
        <v>61</v>
      </c>
      <c r="B1252" s="9" t="s">
        <v>209</v>
      </c>
      <c r="C1252">
        <v>6.703670942446843</v>
      </c>
    </row>
    <row r="1253" spans="1:3">
      <c r="A1253" s="16" t="s">
        <v>61</v>
      </c>
      <c r="B1253" s="9" t="s">
        <v>209</v>
      </c>
      <c r="C1253">
        <v>6.703670942446843</v>
      </c>
    </row>
    <row r="1254" spans="1:3">
      <c r="A1254" s="16" t="s">
        <v>61</v>
      </c>
      <c r="B1254" s="9" t="s">
        <v>237</v>
      </c>
      <c r="C1254">
        <v>6.703670942446843</v>
      </c>
    </row>
    <row r="1255" spans="1:3">
      <c r="A1255" s="16" t="s">
        <v>61</v>
      </c>
      <c r="B1255" s="9" t="s">
        <v>238</v>
      </c>
      <c r="C1255">
        <v>6.703670942446843</v>
      </c>
    </row>
    <row r="1256" spans="1:3">
      <c r="A1256" s="16" t="s">
        <v>61</v>
      </c>
      <c r="B1256" s="9" t="s">
        <v>239</v>
      </c>
      <c r="C1256">
        <v>6.703670942446843</v>
      </c>
    </row>
    <row r="1257" spans="1:3">
      <c r="A1257" s="16" t="s">
        <v>61</v>
      </c>
      <c r="B1257" s="9" t="s">
        <v>210</v>
      </c>
      <c r="C1257">
        <v>4.2152443379669524</v>
      </c>
    </row>
    <row r="1258" spans="1:3">
      <c r="A1258" s="16" t="s">
        <v>61</v>
      </c>
      <c r="B1258" s="9" t="s">
        <v>210</v>
      </c>
      <c r="C1258">
        <v>4.2152443379669524</v>
      </c>
    </row>
    <row r="1259" spans="1:3">
      <c r="A1259" s="16" t="s">
        <v>61</v>
      </c>
      <c r="B1259" s="9" t="s">
        <v>214</v>
      </c>
      <c r="C1259">
        <v>75.830245064774516</v>
      </c>
    </row>
    <row r="1260" spans="1:3">
      <c r="A1260" s="16" t="s">
        <v>61</v>
      </c>
      <c r="B1260" s="9" t="s">
        <v>240</v>
      </c>
      <c r="C1260">
        <v>119.74505601017354</v>
      </c>
    </row>
    <row r="1261" spans="1:3">
      <c r="A1261" s="16" t="s">
        <v>61</v>
      </c>
      <c r="B1261" s="9" t="s">
        <v>224</v>
      </c>
      <c r="C1261">
        <v>795.20775727424291</v>
      </c>
    </row>
    <row r="1262" spans="1:3">
      <c r="A1262" s="16" t="s">
        <v>61</v>
      </c>
      <c r="B1262" s="9" t="s">
        <v>215</v>
      </c>
      <c r="C1262">
        <v>134.0901451419696</v>
      </c>
    </row>
    <row r="1263" spans="1:3">
      <c r="A1263" s="16" t="s">
        <v>61</v>
      </c>
      <c r="B1263" s="9" t="s">
        <v>215</v>
      </c>
      <c r="C1263">
        <v>782.26623597933667</v>
      </c>
    </row>
    <row r="1264" spans="1:3">
      <c r="A1264" s="16" t="s">
        <v>61</v>
      </c>
      <c r="B1264" s="9" t="s">
        <v>215</v>
      </c>
      <c r="C1264">
        <v>1436.3102180107437</v>
      </c>
    </row>
    <row r="1265" spans="1:3">
      <c r="A1265" s="16" t="s">
        <v>61</v>
      </c>
      <c r="B1265" s="9" t="s">
        <v>215</v>
      </c>
      <c r="C1265">
        <v>2080.6114160446796</v>
      </c>
    </row>
    <row r="1266" spans="1:3">
      <c r="A1266" s="16" t="s">
        <v>61</v>
      </c>
      <c r="B1266" s="9" t="s">
        <v>215</v>
      </c>
      <c r="C1266">
        <v>7563.6333478564584</v>
      </c>
    </row>
    <row r="1267" spans="1:3">
      <c r="A1267" s="16" t="s">
        <v>63</v>
      </c>
      <c r="B1267" s="9" t="s">
        <v>208</v>
      </c>
      <c r="C1267">
        <v>4699.4539993010339</v>
      </c>
    </row>
    <row r="1268" spans="1:3">
      <c r="A1268" s="16" t="s">
        <v>63</v>
      </c>
      <c r="B1268" s="9" t="s">
        <v>224</v>
      </c>
      <c r="C1268">
        <v>3107.5544335824661</v>
      </c>
    </row>
    <row r="1269" spans="1:3">
      <c r="A1269" s="16" t="s">
        <v>64</v>
      </c>
      <c r="B1269" s="9" t="s">
        <v>209</v>
      </c>
      <c r="C1269">
        <v>6.7037901667559661</v>
      </c>
    </row>
    <row r="1270" spans="1:3">
      <c r="A1270" s="16" t="s">
        <v>65</v>
      </c>
      <c r="B1270" s="9" t="s">
        <v>224</v>
      </c>
      <c r="C1270">
        <v>26054.927180349965</v>
      </c>
    </row>
    <row r="1271" spans="1:3">
      <c r="A1271" s="16" t="s">
        <v>68</v>
      </c>
      <c r="B1271" s="9" t="s">
        <v>210</v>
      </c>
      <c r="C1271">
        <v>16064.413689816891</v>
      </c>
    </row>
    <row r="1272" spans="1:3">
      <c r="A1272" s="16" t="s">
        <v>69</v>
      </c>
      <c r="B1272" s="9" t="s">
        <v>209</v>
      </c>
      <c r="C1272">
        <v>6.7029981616024754</v>
      </c>
    </row>
    <row r="1273" spans="1:3">
      <c r="A1273" s="16" t="s">
        <v>69</v>
      </c>
      <c r="B1273" s="9" t="s">
        <v>208</v>
      </c>
      <c r="C1273">
        <v>6.7029981616024754</v>
      </c>
    </row>
    <row r="1274" spans="1:3">
      <c r="A1274" s="16" t="s">
        <v>69</v>
      </c>
      <c r="B1274" s="9" t="s">
        <v>208</v>
      </c>
      <c r="C1274">
        <v>6.7029981616024754</v>
      </c>
    </row>
    <row r="1275" spans="1:3">
      <c r="A1275" s="16" t="s">
        <v>69</v>
      </c>
      <c r="B1275" s="9" t="s">
        <v>231</v>
      </c>
      <c r="C1275">
        <v>6.7029981616024754</v>
      </c>
    </row>
    <row r="1276" spans="1:3">
      <c r="A1276" s="16" t="s">
        <v>69</v>
      </c>
      <c r="B1276" s="9" t="s">
        <v>210</v>
      </c>
      <c r="C1276">
        <v>4.2148212957757032</v>
      </c>
    </row>
    <row r="1277" spans="1:3">
      <c r="A1277" s="16" t="s">
        <v>69</v>
      </c>
      <c r="B1277" s="9" t="s">
        <v>210</v>
      </c>
      <c r="C1277">
        <v>4.2148212957757032</v>
      </c>
    </row>
    <row r="1278" spans="1:3">
      <c r="A1278" s="16" t="s">
        <v>69</v>
      </c>
      <c r="B1278" s="9" t="s">
        <v>210</v>
      </c>
      <c r="C1278">
        <v>4.2148212957757032</v>
      </c>
    </row>
    <row r="1279" spans="1:3">
      <c r="A1279" s="16" t="s">
        <v>69</v>
      </c>
      <c r="B1279" s="9" t="s">
        <v>210</v>
      </c>
      <c r="C1279">
        <v>4.2148212957757032</v>
      </c>
    </row>
    <row r="1280" spans="1:3">
      <c r="A1280" s="16" t="s">
        <v>69</v>
      </c>
      <c r="B1280" s="9" t="s">
        <v>210</v>
      </c>
      <c r="C1280">
        <v>4.2148212957757032</v>
      </c>
    </row>
    <row r="1281" spans="1:3">
      <c r="A1281" s="16" t="s">
        <v>69</v>
      </c>
      <c r="B1281" s="9" t="s">
        <v>214</v>
      </c>
      <c r="C1281">
        <v>6.7029981616024754</v>
      </c>
    </row>
    <row r="1282" spans="1:3">
      <c r="A1282" s="16" t="s">
        <v>69</v>
      </c>
      <c r="B1282" s="9" t="s">
        <v>209</v>
      </c>
      <c r="C1282">
        <v>41.524682184589125</v>
      </c>
    </row>
    <row r="1283" spans="1:3">
      <c r="A1283" s="16" t="s">
        <v>69</v>
      </c>
      <c r="B1283" s="9" t="s">
        <v>222</v>
      </c>
      <c r="C1283">
        <v>301.62276109838888</v>
      </c>
    </row>
    <row r="1284" spans="1:3">
      <c r="A1284" s="16" t="s">
        <v>69</v>
      </c>
      <c r="B1284" s="9" t="s">
        <v>231</v>
      </c>
      <c r="C1284">
        <v>514.71748885722945</v>
      </c>
    </row>
    <row r="1285" spans="1:3">
      <c r="A1285" s="16" t="s">
        <v>69</v>
      </c>
      <c r="B1285" s="9" t="s">
        <v>209</v>
      </c>
      <c r="C1285">
        <v>408.9682080106208</v>
      </c>
    </row>
    <row r="1286" spans="1:3">
      <c r="A1286" s="16" t="s">
        <v>69</v>
      </c>
      <c r="B1286" s="9" t="s">
        <v>215</v>
      </c>
      <c r="C1286">
        <v>500.76531341442291</v>
      </c>
    </row>
    <row r="1287" spans="1:3">
      <c r="A1287" s="16" t="s">
        <v>69</v>
      </c>
      <c r="B1287" s="9" t="s">
        <v>208</v>
      </c>
      <c r="C1287">
        <v>778.9291433719477</v>
      </c>
    </row>
    <row r="1288" spans="1:3">
      <c r="A1288" s="16" t="s">
        <v>69</v>
      </c>
      <c r="B1288" s="9" t="s">
        <v>209</v>
      </c>
      <c r="C1288">
        <v>2026.353702267978</v>
      </c>
    </row>
    <row r="1289" spans="1:3">
      <c r="A1289" s="16" t="s">
        <v>69</v>
      </c>
      <c r="B1289" s="9" t="s">
        <v>231</v>
      </c>
      <c r="C1289">
        <v>3802.3013356568417</v>
      </c>
    </row>
    <row r="1290" spans="1:3">
      <c r="A1290" s="16" t="s">
        <v>69</v>
      </c>
      <c r="B1290" s="9" t="s">
        <v>241</v>
      </c>
      <c r="C1290">
        <v>1842.1831125563042</v>
      </c>
    </row>
    <row r="1291" spans="1:3">
      <c r="A1291" s="16" t="s">
        <v>69</v>
      </c>
      <c r="B1291" s="9" t="s">
        <v>215</v>
      </c>
      <c r="C1291">
        <v>4408.2335108829029</v>
      </c>
    </row>
    <row r="1292" spans="1:3">
      <c r="A1292" s="16" t="s">
        <v>69</v>
      </c>
      <c r="B1292" s="9" t="s">
        <v>215</v>
      </c>
      <c r="C1292">
        <v>4727.5449903638564</v>
      </c>
    </row>
    <row r="1293" spans="1:3">
      <c r="A1293" s="16" t="s">
        <v>69</v>
      </c>
      <c r="B1293" s="9" t="s">
        <v>224</v>
      </c>
      <c r="C1293">
        <v>14719.986532539344</v>
      </c>
    </row>
    <row r="1294" spans="1:3">
      <c r="A1294" s="16" t="s">
        <v>69</v>
      </c>
      <c r="B1294" s="9" t="s">
        <v>215</v>
      </c>
      <c r="C1294">
        <v>8055.2551144863683</v>
      </c>
    </row>
    <row r="1295" spans="1:3">
      <c r="A1295" s="16" t="s">
        <v>69</v>
      </c>
      <c r="B1295" s="9" t="s">
        <v>218</v>
      </c>
      <c r="C1295">
        <v>9611.9448815568157</v>
      </c>
    </row>
    <row r="1296" spans="1:3">
      <c r="A1296" s="16" t="s">
        <v>69</v>
      </c>
      <c r="B1296" s="9" t="s">
        <v>215</v>
      </c>
      <c r="C1296">
        <v>11252.471283121571</v>
      </c>
    </row>
    <row r="1297" spans="1:3">
      <c r="A1297" s="16" t="s">
        <v>69</v>
      </c>
      <c r="B1297" s="9" t="s">
        <v>224</v>
      </c>
      <c r="C1297">
        <v>25971.686699869759</v>
      </c>
    </row>
    <row r="1298" spans="1:3">
      <c r="A1298" s="16" t="s">
        <v>69</v>
      </c>
      <c r="B1298" s="9" t="s">
        <v>214</v>
      </c>
      <c r="C1298">
        <v>9967.6964003903468</v>
      </c>
    </row>
    <row r="1299" spans="1:3">
      <c r="A1299" s="16" t="s">
        <v>69</v>
      </c>
      <c r="B1299" s="9" t="s">
        <v>231</v>
      </c>
      <c r="C1299">
        <v>9479.806700714591</v>
      </c>
    </row>
    <row r="1300" spans="1:3">
      <c r="A1300" s="16" t="s">
        <v>69</v>
      </c>
      <c r="B1300" s="9" t="s">
        <v>209</v>
      </c>
      <c r="C1300">
        <v>6.7029981616024754</v>
      </c>
    </row>
    <row r="1301" spans="1:3">
      <c r="A1301" s="16" t="s">
        <v>70</v>
      </c>
      <c r="B1301" s="9" t="s">
        <v>209</v>
      </c>
      <c r="C1301">
        <v>25.931790636671654</v>
      </c>
    </row>
    <row r="1302" spans="1:3">
      <c r="A1302" s="16" t="s">
        <v>70</v>
      </c>
      <c r="B1302" s="9" t="s">
        <v>215</v>
      </c>
      <c r="C1302">
        <v>4357.9834297011594</v>
      </c>
    </row>
    <row r="1303" spans="1:3">
      <c r="A1303" s="16" t="s">
        <v>71</v>
      </c>
      <c r="B1303" s="9" t="s">
        <v>209</v>
      </c>
      <c r="C1303">
        <v>6.7037901667559661</v>
      </c>
    </row>
    <row r="1304" spans="1:3">
      <c r="A1304" s="16" t="s">
        <v>72</v>
      </c>
      <c r="B1304" s="9" t="s">
        <v>235</v>
      </c>
      <c r="C1304">
        <v>4.2153193057865685</v>
      </c>
    </row>
    <row r="1305" spans="1:3">
      <c r="A1305" s="16" t="s">
        <v>72</v>
      </c>
      <c r="B1305" s="9" t="s">
        <v>209</v>
      </c>
      <c r="C1305">
        <v>74.47178744909715</v>
      </c>
    </row>
    <row r="1306" spans="1:3">
      <c r="A1306" s="16" t="s">
        <v>73</v>
      </c>
      <c r="B1306" s="9" t="s">
        <v>208</v>
      </c>
      <c r="C1306">
        <v>6.7051861998468034</v>
      </c>
    </row>
    <row r="1307" spans="1:3">
      <c r="A1307" s="16" t="s">
        <v>73</v>
      </c>
      <c r="B1307" s="9" t="s">
        <v>215</v>
      </c>
      <c r="C1307">
        <v>27184.014046973225</v>
      </c>
    </row>
    <row r="1308" spans="1:3">
      <c r="A1308" s="16" t="s">
        <v>73</v>
      </c>
      <c r="B1308" s="9" t="s">
        <v>215</v>
      </c>
      <c r="C1308">
        <v>10690.917382165206</v>
      </c>
    </row>
    <row r="1309" spans="1:3">
      <c r="A1309" s="16" t="s">
        <v>75</v>
      </c>
      <c r="B1309" s="9" t="s">
        <v>209</v>
      </c>
      <c r="C1309">
        <v>6.7055259349423215</v>
      </c>
    </row>
    <row r="1310" spans="1:3">
      <c r="A1310" s="16" t="s">
        <v>75</v>
      </c>
      <c r="B1310" s="9" t="s">
        <v>231</v>
      </c>
      <c r="C1310">
        <v>16.753797506834111</v>
      </c>
    </row>
    <row r="1311" spans="1:3">
      <c r="A1311" s="16" t="s">
        <v>75</v>
      </c>
      <c r="B1311" s="9" t="s">
        <v>215</v>
      </c>
      <c r="C1311">
        <v>127.74343787610864</v>
      </c>
    </row>
    <row r="1312" spans="1:3">
      <c r="A1312" s="16" t="s">
        <v>75</v>
      </c>
      <c r="B1312" s="9" t="s">
        <v>208</v>
      </c>
      <c r="C1312">
        <v>241.08785296989419</v>
      </c>
    </row>
    <row r="1313" spans="1:3">
      <c r="A1313" s="16" t="s">
        <v>75</v>
      </c>
      <c r="B1313" s="9" t="s">
        <v>209</v>
      </c>
      <c r="C1313">
        <v>252.30345109021007</v>
      </c>
    </row>
    <row r="1314" spans="1:3">
      <c r="A1314" s="16" t="s">
        <v>75</v>
      </c>
      <c r="B1314" s="9" t="s">
        <v>215</v>
      </c>
      <c r="C1314">
        <v>284.0572798884358</v>
      </c>
    </row>
    <row r="1315" spans="1:3">
      <c r="A1315" s="16" t="s">
        <v>75</v>
      </c>
      <c r="B1315" s="9" t="s">
        <v>209</v>
      </c>
      <c r="C1315">
        <v>1958.1328873403027</v>
      </c>
    </row>
    <row r="1316" spans="1:3">
      <c r="A1316" s="16" t="s">
        <v>75</v>
      </c>
      <c r="B1316" s="9" t="s">
        <v>208</v>
      </c>
      <c r="C1316">
        <v>1638.0385444343408</v>
      </c>
    </row>
    <row r="1317" spans="1:3">
      <c r="A1317" s="16" t="s">
        <v>75</v>
      </c>
      <c r="B1317" s="9" t="s">
        <v>209</v>
      </c>
      <c r="C1317">
        <v>461.11577470956695</v>
      </c>
    </row>
    <row r="1318" spans="1:3">
      <c r="A1318" s="16" t="s">
        <v>75</v>
      </c>
      <c r="B1318" s="9" t="s">
        <v>215</v>
      </c>
      <c r="C1318">
        <v>6240.4338640826763</v>
      </c>
    </row>
    <row r="1319" spans="1:3">
      <c r="A1319" s="16" t="s">
        <v>75</v>
      </c>
      <c r="B1319" s="9" t="s">
        <v>231</v>
      </c>
      <c r="C1319">
        <v>553.17651118875006</v>
      </c>
    </row>
    <row r="1320" spans="1:3">
      <c r="A1320" s="16" t="s">
        <v>75</v>
      </c>
      <c r="B1320" s="9" t="s">
        <v>215</v>
      </c>
      <c r="C1320">
        <v>611.78221079218395</v>
      </c>
    </row>
    <row r="1321" spans="1:3">
      <c r="A1321" s="16" t="s">
        <v>75</v>
      </c>
      <c r="B1321" s="9" t="s">
        <v>210</v>
      </c>
      <c r="C1321">
        <v>719.73648224504348</v>
      </c>
    </row>
    <row r="1322" spans="1:3">
      <c r="A1322" s="16" t="s">
        <v>75</v>
      </c>
      <c r="B1322" s="9" t="s">
        <v>231</v>
      </c>
      <c r="C1322">
        <v>722.94496673101503</v>
      </c>
    </row>
    <row r="1323" spans="1:3">
      <c r="A1323" s="16" t="s">
        <v>75</v>
      </c>
      <c r="B1323" s="9" t="s">
        <v>209</v>
      </c>
      <c r="C1323">
        <v>3310.4677419182171</v>
      </c>
    </row>
    <row r="1324" spans="1:3">
      <c r="A1324" s="16" t="s">
        <v>75</v>
      </c>
      <c r="B1324" s="9" t="s">
        <v>224</v>
      </c>
      <c r="C1324">
        <v>3537.3369219262358</v>
      </c>
    </row>
    <row r="1325" spans="1:3">
      <c r="A1325" s="16" t="s">
        <v>75</v>
      </c>
      <c r="B1325" s="9" t="s">
        <v>215</v>
      </c>
      <c r="C1325">
        <v>925.8185387105259</v>
      </c>
    </row>
    <row r="1326" spans="1:3">
      <c r="A1326" s="16" t="s">
        <v>75</v>
      </c>
      <c r="B1326" s="9" t="s">
        <v>209</v>
      </c>
      <c r="C1326">
        <v>882.84928090611709</v>
      </c>
    </row>
    <row r="1327" spans="1:3">
      <c r="A1327" s="16" t="s">
        <v>75</v>
      </c>
      <c r="B1327" s="9" t="s">
        <v>209</v>
      </c>
      <c r="C1327">
        <v>4043.3356826970271</v>
      </c>
    </row>
    <row r="1328" spans="1:3">
      <c r="A1328" s="16" t="s">
        <v>75</v>
      </c>
      <c r="B1328" s="9" t="s">
        <v>242</v>
      </c>
      <c r="C1328">
        <v>2516.5472040289878</v>
      </c>
    </row>
    <row r="1329" spans="1:3">
      <c r="A1329" s="16" t="s">
        <v>75</v>
      </c>
      <c r="B1329" s="9" t="s">
        <v>224</v>
      </c>
      <c r="C1329">
        <v>6038.554637746407</v>
      </c>
    </row>
    <row r="1330" spans="1:3">
      <c r="A1330" s="16" t="s">
        <v>75</v>
      </c>
      <c r="B1330" s="9" t="s">
        <v>224</v>
      </c>
      <c r="C1330">
        <v>7289.0664552261333</v>
      </c>
    </row>
    <row r="1331" spans="1:3">
      <c r="A1331" s="16" t="s">
        <v>75</v>
      </c>
      <c r="B1331" s="9" t="s">
        <v>224</v>
      </c>
      <c r="C1331">
        <v>7346.5505482715653</v>
      </c>
    </row>
    <row r="1332" spans="1:3">
      <c r="A1332" s="16" t="s">
        <v>77</v>
      </c>
      <c r="B1332" s="9" t="s">
        <v>215</v>
      </c>
      <c r="C1332">
        <v>6609.6850073466867</v>
      </c>
    </row>
    <row r="1333" spans="1:3">
      <c r="A1333" s="16" t="s">
        <v>82</v>
      </c>
      <c r="B1333" s="9" t="s">
        <v>231</v>
      </c>
      <c r="C1333">
        <v>6864.1519616058131</v>
      </c>
    </row>
    <row r="1334" spans="1:3">
      <c r="A1334" s="16" t="s">
        <v>83</v>
      </c>
      <c r="B1334" s="9" t="s">
        <v>209</v>
      </c>
      <c r="C1334">
        <v>157.69106991759415</v>
      </c>
    </row>
    <row r="1335" spans="1:3">
      <c r="A1335" s="16" t="s">
        <v>83</v>
      </c>
      <c r="B1335" s="9" t="s">
        <v>209</v>
      </c>
      <c r="C1335">
        <v>266.87717961986755</v>
      </c>
    </row>
    <row r="1336" spans="1:3">
      <c r="A1336" s="16" t="s">
        <v>83</v>
      </c>
      <c r="B1336" s="9" t="s">
        <v>243</v>
      </c>
      <c r="C1336">
        <v>9926.5631469478467</v>
      </c>
    </row>
    <row r="1337" spans="1:3">
      <c r="A1337" s="16" t="s">
        <v>85</v>
      </c>
      <c r="B1337" s="9" t="s">
        <v>209</v>
      </c>
      <c r="C1337">
        <v>6.7053982554364806</v>
      </c>
    </row>
    <row r="1338" spans="1:3">
      <c r="A1338" s="16" t="s">
        <v>85</v>
      </c>
      <c r="B1338" s="9" t="s">
        <v>231</v>
      </c>
      <c r="C1338">
        <v>6.7053982554364806</v>
      </c>
    </row>
    <row r="1339" spans="1:3">
      <c r="A1339" s="16" t="s">
        <v>85</v>
      </c>
      <c r="B1339" s="9" t="s">
        <v>224</v>
      </c>
      <c r="C1339">
        <v>488.93708565956973</v>
      </c>
    </row>
    <row r="1340" spans="1:3">
      <c r="A1340" s="16" t="s">
        <v>85</v>
      </c>
      <c r="B1340" s="9" t="s">
        <v>224</v>
      </c>
      <c r="C1340">
        <v>799.03224387824605</v>
      </c>
    </row>
    <row r="1341" spans="1:3">
      <c r="A1341" s="16" t="s">
        <v>85</v>
      </c>
      <c r="B1341" s="9" t="s">
        <v>231</v>
      </c>
      <c r="C1341">
        <v>321.61986841254901</v>
      </c>
    </row>
    <row r="1342" spans="1:3">
      <c r="A1342" s="16" t="s">
        <v>85</v>
      </c>
      <c r="B1342" s="9" t="s">
        <v>231</v>
      </c>
      <c r="C1342">
        <v>1223.731018294156</v>
      </c>
    </row>
    <row r="1343" spans="1:3">
      <c r="A1343" s="16" t="s">
        <v>85</v>
      </c>
      <c r="B1343" s="9" t="s">
        <v>214</v>
      </c>
      <c r="C1343">
        <v>1481.258259827521</v>
      </c>
    </row>
    <row r="1344" spans="1:3">
      <c r="A1344" s="16" t="s">
        <v>85</v>
      </c>
      <c r="B1344" s="9" t="s">
        <v>214</v>
      </c>
      <c r="C1344">
        <v>2429.3362210848222</v>
      </c>
    </row>
    <row r="1345" spans="1:3">
      <c r="A1345" s="16" t="s">
        <v>85</v>
      </c>
      <c r="B1345" s="9" t="s">
        <v>215</v>
      </c>
      <c r="C1345">
        <v>7685.4229925212094</v>
      </c>
    </row>
    <row r="1346" spans="1:3">
      <c r="A1346" s="16" t="s">
        <v>85</v>
      </c>
      <c r="B1346" s="9" t="s">
        <v>215</v>
      </c>
      <c r="C1346">
        <v>15481.19023582999</v>
      </c>
    </row>
    <row r="1347" spans="1:3">
      <c r="A1347" s="16" t="s">
        <v>85</v>
      </c>
      <c r="B1347" s="9" t="s">
        <v>215</v>
      </c>
      <c r="C1347">
        <v>52260.269153228968</v>
      </c>
    </row>
    <row r="1348" spans="1:3">
      <c r="A1348" s="16" t="s">
        <v>86</v>
      </c>
      <c r="B1348" s="9" t="s">
        <v>208</v>
      </c>
      <c r="C1348">
        <v>6.7054937165637014</v>
      </c>
    </row>
    <row r="1349" spans="1:3">
      <c r="A1349" s="16" t="s">
        <v>86</v>
      </c>
      <c r="B1349" s="9" t="s">
        <v>210</v>
      </c>
      <c r="C1349">
        <v>4.2163904918192889</v>
      </c>
    </row>
    <row r="1350" spans="1:3">
      <c r="A1350" s="16" t="s">
        <v>86</v>
      </c>
      <c r="B1350" s="9" t="s">
        <v>209</v>
      </c>
      <c r="C1350">
        <v>2645.0689971629722</v>
      </c>
    </row>
    <row r="1351" spans="1:3">
      <c r="A1351" s="16" t="s">
        <v>86</v>
      </c>
      <c r="B1351" s="9" t="s">
        <v>224</v>
      </c>
      <c r="C1351">
        <v>16639.413651605111</v>
      </c>
    </row>
    <row r="1352" spans="1:3">
      <c r="A1352" s="16" t="s">
        <v>86</v>
      </c>
      <c r="B1352" s="9" t="s">
        <v>244</v>
      </c>
      <c r="C1352">
        <v>56981.092076553708</v>
      </c>
    </row>
    <row r="1353" spans="1:3">
      <c r="A1353" s="16" t="s">
        <v>86</v>
      </c>
      <c r="B1353" s="9" t="s">
        <v>244</v>
      </c>
      <c r="C1353">
        <v>29401.748755381959</v>
      </c>
    </row>
    <row r="1354" spans="1:3">
      <c r="A1354" s="16" t="s">
        <v>86</v>
      </c>
      <c r="B1354" s="9" t="s">
        <v>209</v>
      </c>
      <c r="C1354">
        <v>48656.452680443566</v>
      </c>
    </row>
    <row r="1355" spans="1:3">
      <c r="A1355" s="16" t="s">
        <v>86</v>
      </c>
      <c r="B1355" s="9" t="s">
        <v>244</v>
      </c>
      <c r="C1355">
        <v>88555.096219360013</v>
      </c>
    </row>
    <row r="1356" spans="1:3">
      <c r="A1356" s="16" t="s">
        <v>88</v>
      </c>
      <c r="B1356" s="9" t="s">
        <v>222</v>
      </c>
      <c r="C1356">
        <v>6.7052556784099906</v>
      </c>
    </row>
    <row r="1357" spans="1:3">
      <c r="A1357" s="16" t="s">
        <v>88</v>
      </c>
      <c r="B1357" s="9" t="s">
        <v>231</v>
      </c>
      <c r="C1357">
        <v>6.7052556784099906</v>
      </c>
    </row>
    <row r="1358" spans="1:3">
      <c r="A1358" s="16" t="s">
        <v>88</v>
      </c>
      <c r="B1358" s="9" t="s">
        <v>231</v>
      </c>
      <c r="C1358">
        <v>864.81046915876129</v>
      </c>
    </row>
    <row r="1359" spans="1:3">
      <c r="A1359" s="16" t="s">
        <v>88</v>
      </c>
      <c r="B1359" s="9" t="s">
        <v>231</v>
      </c>
      <c r="C1359">
        <v>1138.7173527706111</v>
      </c>
    </row>
    <row r="1360" spans="1:3">
      <c r="A1360" s="16" t="s">
        <v>88</v>
      </c>
      <c r="B1360" s="9" t="s">
        <v>215</v>
      </c>
      <c r="C1360">
        <v>7276.9834275272196</v>
      </c>
    </row>
    <row r="1361" spans="1:3">
      <c r="A1361" s="16" t="s">
        <v>88</v>
      </c>
      <c r="B1361" s="9" t="s">
        <v>218</v>
      </c>
      <c r="C1361">
        <v>6199.9697090473883</v>
      </c>
    </row>
    <row r="1362" spans="1:3">
      <c r="A1362" s="16" t="s">
        <v>88</v>
      </c>
      <c r="B1362" s="9" t="s">
        <v>231</v>
      </c>
      <c r="C1362">
        <v>13078.492942882098</v>
      </c>
    </row>
    <row r="1363" spans="1:3">
      <c r="A1363" s="16" t="s">
        <v>88</v>
      </c>
      <c r="B1363" s="9" t="s">
        <v>237</v>
      </c>
      <c r="C1363">
        <v>66945.368757998192</v>
      </c>
    </row>
    <row r="1364" spans="1:3">
      <c r="A1364" s="16" t="s">
        <v>88</v>
      </c>
      <c r="B1364" s="9" t="s">
        <v>245</v>
      </c>
      <c r="C1364">
        <v>24184.317883570067</v>
      </c>
    </row>
    <row r="1365" spans="1:3">
      <c r="A1365" s="16" t="s">
        <v>89</v>
      </c>
      <c r="B1365" s="9" t="s">
        <v>209</v>
      </c>
      <c r="C1365">
        <v>6.7037901667559661</v>
      </c>
    </row>
    <row r="1366" spans="1:3">
      <c r="A1366" s="16" t="s">
        <v>89</v>
      </c>
      <c r="B1366" s="9" t="s">
        <v>209</v>
      </c>
      <c r="C1366">
        <v>6.7037901667559661</v>
      </c>
    </row>
    <row r="1367" spans="1:3">
      <c r="A1367" s="16" t="s">
        <v>89</v>
      </c>
      <c r="B1367" s="9" t="s">
        <v>215</v>
      </c>
      <c r="C1367">
        <v>6.7037901667559661</v>
      </c>
    </row>
    <row r="1368" spans="1:3">
      <c r="A1368" s="16" t="s">
        <v>89</v>
      </c>
      <c r="B1368" s="9" t="s">
        <v>215</v>
      </c>
      <c r="C1368">
        <v>6.7037901667559661</v>
      </c>
    </row>
    <row r="1369" spans="1:3">
      <c r="A1369" s="16" t="s">
        <v>89</v>
      </c>
      <c r="B1369" s="9" t="s">
        <v>246</v>
      </c>
      <c r="C1369">
        <v>9185.8156800678753</v>
      </c>
    </row>
    <row r="1370" spans="1:3">
      <c r="A1370" s="16" t="s">
        <v>89</v>
      </c>
      <c r="B1370" s="9" t="s">
        <v>215</v>
      </c>
      <c r="C1370">
        <v>13412.636702434889</v>
      </c>
    </row>
    <row r="1371" spans="1:3">
      <c r="A1371" s="16" t="s">
        <v>89</v>
      </c>
      <c r="B1371" s="9" t="s">
        <v>231</v>
      </c>
      <c r="C1371">
        <v>5352.9251150391347</v>
      </c>
    </row>
    <row r="1372" spans="1:3">
      <c r="A1372" s="16" t="s">
        <v>89</v>
      </c>
      <c r="B1372" s="9" t="s">
        <v>231</v>
      </c>
      <c r="C1372">
        <v>5301.2263706308131</v>
      </c>
    </row>
    <row r="1373" spans="1:3">
      <c r="A1373" s="16" t="s">
        <v>90</v>
      </c>
      <c r="B1373" s="9" t="s">
        <v>209</v>
      </c>
      <c r="C1373">
        <v>6.7037901667559661</v>
      </c>
    </row>
    <row r="1374" spans="1:3">
      <c r="A1374" s="16" t="s">
        <v>90</v>
      </c>
      <c r="B1374" s="9" t="s">
        <v>224</v>
      </c>
      <c r="C1374">
        <v>92.934106817382229</v>
      </c>
    </row>
    <row r="1375" spans="1:3">
      <c r="A1375" s="16" t="s">
        <v>90</v>
      </c>
      <c r="B1375" s="9" t="s">
        <v>215</v>
      </c>
      <c r="C1375">
        <v>6.7037901667559661</v>
      </c>
    </row>
    <row r="1376" spans="1:3">
      <c r="A1376" s="16" t="s">
        <v>90</v>
      </c>
      <c r="B1376" s="9" t="s">
        <v>215</v>
      </c>
      <c r="C1376">
        <v>6.7037901667559661</v>
      </c>
    </row>
    <row r="1377" spans="1:3">
      <c r="A1377" s="16" t="s">
        <v>90</v>
      </c>
      <c r="B1377" s="9" t="s">
        <v>215</v>
      </c>
      <c r="C1377">
        <v>2951.7778163725793</v>
      </c>
    </row>
    <row r="1378" spans="1:3">
      <c r="A1378" s="16" t="s">
        <v>90</v>
      </c>
      <c r="B1378" s="9" t="s">
        <v>231</v>
      </c>
      <c r="C1378">
        <v>4667.4203669315884</v>
      </c>
    </row>
    <row r="1379" spans="1:3">
      <c r="A1379" s="16" t="s">
        <v>91</v>
      </c>
      <c r="B1379" s="9" t="s">
        <v>215</v>
      </c>
      <c r="C1379">
        <v>647.625876565402</v>
      </c>
    </row>
    <row r="1380" spans="1:3">
      <c r="A1380" s="16" t="s">
        <v>91</v>
      </c>
      <c r="B1380" s="9" t="s">
        <v>209</v>
      </c>
      <c r="C1380">
        <v>542.9131706416199</v>
      </c>
    </row>
    <row r="1381" spans="1:3">
      <c r="A1381" s="16" t="s">
        <v>91</v>
      </c>
      <c r="B1381" s="9" t="s">
        <v>231</v>
      </c>
      <c r="C1381">
        <v>4019.0311126685128</v>
      </c>
    </row>
    <row r="1382" spans="1:3">
      <c r="A1382" s="16" t="s">
        <v>91</v>
      </c>
      <c r="B1382" s="9" t="s">
        <v>215</v>
      </c>
      <c r="C1382">
        <v>11932.43062685457</v>
      </c>
    </row>
    <row r="1383" spans="1:3">
      <c r="A1383" s="16" t="s">
        <v>91</v>
      </c>
      <c r="B1383" s="9" t="s">
        <v>231</v>
      </c>
      <c r="C1383">
        <v>11525.041977736993</v>
      </c>
    </row>
    <row r="1384" spans="1:3">
      <c r="A1384" s="16" t="s">
        <v>91</v>
      </c>
      <c r="B1384" s="9" t="s">
        <v>231</v>
      </c>
      <c r="C1384">
        <v>7333.183899624446</v>
      </c>
    </row>
    <row r="1385" spans="1:3">
      <c r="A1385" s="16" t="s">
        <v>92</v>
      </c>
      <c r="B1385" s="9" t="s">
        <v>247</v>
      </c>
      <c r="C1385">
        <v>6.7037901667559661</v>
      </c>
    </row>
    <row r="1386" spans="1:3">
      <c r="A1386" s="16" t="s">
        <v>92</v>
      </c>
      <c r="B1386" s="9" t="s">
        <v>208</v>
      </c>
      <c r="C1386">
        <v>6.7037901667559661</v>
      </c>
    </row>
    <row r="1387" spans="1:3">
      <c r="A1387" s="16" t="s">
        <v>92</v>
      </c>
      <c r="B1387" s="9" t="s">
        <v>247</v>
      </c>
      <c r="C1387">
        <v>6.7037901667559661</v>
      </c>
    </row>
    <row r="1388" spans="1:3">
      <c r="A1388" s="16" t="s">
        <v>93</v>
      </c>
      <c r="B1388" s="9" t="s">
        <v>208</v>
      </c>
      <c r="C1388">
        <v>6.7037901667559661</v>
      </c>
    </row>
    <row r="1389" spans="1:3">
      <c r="A1389" s="16" t="s">
        <v>94</v>
      </c>
      <c r="B1389" s="9" t="s">
        <v>209</v>
      </c>
      <c r="C1389">
        <v>6.7037901667559661</v>
      </c>
    </row>
    <row r="1390" spans="1:3">
      <c r="A1390" s="16" t="s">
        <v>94</v>
      </c>
      <c r="B1390" s="9" t="s">
        <v>209</v>
      </c>
      <c r="C1390">
        <v>2721.731700277041</v>
      </c>
    </row>
    <row r="1391" spans="1:3">
      <c r="A1391" s="16" t="s">
        <v>95</v>
      </c>
      <c r="B1391" s="9" t="s">
        <v>208</v>
      </c>
      <c r="C1391">
        <v>6.7015224365762034</v>
      </c>
    </row>
    <row r="1392" spans="1:3">
      <c r="A1392" s="16" t="s">
        <v>95</v>
      </c>
      <c r="B1392" s="9" t="s">
        <v>215</v>
      </c>
      <c r="C1392">
        <v>2732.8736565289078</v>
      </c>
    </row>
    <row r="1393" spans="1:3">
      <c r="A1393" s="16" t="s">
        <v>96</v>
      </c>
      <c r="B1393" s="9" t="s">
        <v>208</v>
      </c>
      <c r="C1393">
        <v>291.99118456478095</v>
      </c>
    </row>
    <row r="1394" spans="1:3">
      <c r="A1394" s="16" t="s">
        <v>98</v>
      </c>
      <c r="B1394" s="9" t="s">
        <v>209</v>
      </c>
      <c r="C1394">
        <v>198.72611951664456</v>
      </c>
    </row>
    <row r="1395" spans="1:3">
      <c r="A1395" s="16" t="s">
        <v>99</v>
      </c>
      <c r="B1395" s="9" t="s">
        <v>209</v>
      </c>
      <c r="C1395">
        <v>37.46533795740433</v>
      </c>
    </row>
    <row r="1396" spans="1:3">
      <c r="A1396" s="16" t="s">
        <v>101</v>
      </c>
      <c r="B1396" s="9" t="s">
        <v>224</v>
      </c>
      <c r="C1396">
        <v>2182.1882772279164</v>
      </c>
    </row>
    <row r="1397" spans="1:3">
      <c r="A1397" s="16" t="s">
        <v>102</v>
      </c>
      <c r="B1397" s="9" t="s">
        <v>247</v>
      </c>
      <c r="C1397">
        <v>6.7037901667559661</v>
      </c>
    </row>
    <row r="1398" spans="1:3">
      <c r="A1398" s="16" t="s">
        <v>102</v>
      </c>
      <c r="B1398" s="9" t="s">
        <v>224</v>
      </c>
      <c r="C1398">
        <v>9842.968642027663</v>
      </c>
    </row>
    <row r="1399" spans="1:3">
      <c r="A1399" s="16" t="s">
        <v>102</v>
      </c>
      <c r="B1399" s="9" t="s">
        <v>215</v>
      </c>
      <c r="C1399">
        <v>14402.604326995719</v>
      </c>
    </row>
    <row r="1400" spans="1:3">
      <c r="A1400" s="16" t="s">
        <v>104</v>
      </c>
      <c r="B1400" s="9" t="s">
        <v>214</v>
      </c>
      <c r="C1400">
        <v>15.154343575238446</v>
      </c>
    </row>
    <row r="1401" spans="1:3">
      <c r="A1401" s="16" t="s">
        <v>104</v>
      </c>
      <c r="B1401" s="9" t="s">
        <v>209</v>
      </c>
      <c r="C1401">
        <v>76.922968885977411</v>
      </c>
    </row>
    <row r="1402" spans="1:3">
      <c r="A1402" s="16" t="s">
        <v>104</v>
      </c>
      <c r="B1402" s="9" t="s">
        <v>224</v>
      </c>
      <c r="C1402">
        <v>1334.1758331357339</v>
      </c>
    </row>
    <row r="1403" spans="1:3">
      <c r="A1403" s="16" t="s">
        <v>104</v>
      </c>
      <c r="B1403" s="9" t="s">
        <v>215</v>
      </c>
      <c r="C1403">
        <v>297.53317922404943</v>
      </c>
    </row>
    <row r="1404" spans="1:3">
      <c r="A1404" s="16" t="s">
        <v>104</v>
      </c>
      <c r="B1404" s="9" t="s">
        <v>231</v>
      </c>
      <c r="C1404">
        <v>881.28492693951057</v>
      </c>
    </row>
    <row r="1405" spans="1:3">
      <c r="A1405" s="16" t="s">
        <v>104</v>
      </c>
      <c r="B1405" s="9" t="s">
        <v>231</v>
      </c>
      <c r="C1405">
        <v>8518.1520551076628</v>
      </c>
    </row>
    <row r="1406" spans="1:3">
      <c r="A1406" s="16" t="s">
        <v>104</v>
      </c>
      <c r="B1406" s="9" t="s">
        <v>224</v>
      </c>
      <c r="C1406">
        <v>5023.3027538014221</v>
      </c>
    </row>
    <row r="1407" spans="1:3">
      <c r="A1407" s="16" t="s">
        <v>104</v>
      </c>
      <c r="B1407" s="9" t="s">
        <v>218</v>
      </c>
      <c r="C1407">
        <v>48836.233340361337</v>
      </c>
    </row>
    <row r="1408" spans="1:3">
      <c r="A1408" s="16" t="s">
        <v>104</v>
      </c>
      <c r="B1408" s="9" t="s">
        <v>208</v>
      </c>
      <c r="C1408">
        <v>6.7037901667559661</v>
      </c>
    </row>
    <row r="1409" spans="1:3">
      <c r="A1409" s="16" t="s">
        <v>105</v>
      </c>
      <c r="B1409" s="9" t="s">
        <v>248</v>
      </c>
      <c r="C1409">
        <v>2441.9184075791591</v>
      </c>
    </row>
    <row r="1410" spans="1:3">
      <c r="A1410" s="16" t="s">
        <v>105</v>
      </c>
      <c r="B1410" s="9" t="s">
        <v>248</v>
      </c>
      <c r="C1410">
        <v>4000.7910964327598</v>
      </c>
    </row>
    <row r="1411" spans="1:3">
      <c r="A1411" s="16" t="s">
        <v>105</v>
      </c>
      <c r="B1411" s="9" t="s">
        <v>215</v>
      </c>
      <c r="C1411">
        <v>11747.072806519482</v>
      </c>
    </row>
    <row r="1412" spans="1:3">
      <c r="A1412" s="16" t="s">
        <v>106</v>
      </c>
      <c r="B1412" s="9" t="s">
        <v>231</v>
      </c>
      <c r="C1412">
        <v>66.94999474255772</v>
      </c>
    </row>
    <row r="1413" spans="1:3">
      <c r="A1413" s="16" t="s">
        <v>106</v>
      </c>
      <c r="B1413" s="9" t="s">
        <v>231</v>
      </c>
      <c r="C1413">
        <v>218.91350827943944</v>
      </c>
    </row>
    <row r="1414" spans="1:3">
      <c r="A1414" s="16" t="s">
        <v>106</v>
      </c>
      <c r="B1414" s="9" t="s">
        <v>249</v>
      </c>
      <c r="C1414">
        <v>305.97505121338577</v>
      </c>
    </row>
    <row r="1415" spans="1:3">
      <c r="A1415" s="16" t="s">
        <v>106</v>
      </c>
      <c r="B1415" s="9" t="s">
        <v>224</v>
      </c>
      <c r="C1415">
        <v>2320.6389531468621</v>
      </c>
    </row>
    <row r="1416" spans="1:3">
      <c r="A1416" s="16" t="s">
        <v>106</v>
      </c>
      <c r="B1416" s="9" t="s">
        <v>231</v>
      </c>
      <c r="C1416">
        <v>2083.0280877812243</v>
      </c>
    </row>
    <row r="1417" spans="1:3">
      <c r="A1417" s="16" t="s">
        <v>106</v>
      </c>
      <c r="B1417" s="9" t="s">
        <v>231</v>
      </c>
      <c r="C1417">
        <v>2838.2797242706038</v>
      </c>
    </row>
    <row r="1418" spans="1:3">
      <c r="A1418" s="16" t="s">
        <v>106</v>
      </c>
      <c r="B1418" s="9" t="s">
        <v>209</v>
      </c>
      <c r="C1418">
        <v>1888.9606828495109</v>
      </c>
    </row>
    <row r="1419" spans="1:3">
      <c r="A1419" s="16" t="s">
        <v>106</v>
      </c>
      <c r="B1419" s="9" t="s">
        <v>231</v>
      </c>
      <c r="C1419">
        <v>4636.6721850784743</v>
      </c>
    </row>
    <row r="1420" spans="1:3">
      <c r="A1420" s="16" t="s">
        <v>107</v>
      </c>
      <c r="B1420" s="9" t="s">
        <v>250</v>
      </c>
      <c r="C1420">
        <v>545.78651491286644</v>
      </c>
    </row>
    <row r="1421" spans="1:3">
      <c r="A1421" s="16" t="s">
        <v>107</v>
      </c>
      <c r="B1421" s="9" t="s">
        <v>214</v>
      </c>
      <c r="C1421">
        <v>22117.126989683922</v>
      </c>
    </row>
    <row r="1422" spans="1:3">
      <c r="A1422" s="16" t="s">
        <v>108</v>
      </c>
      <c r="B1422" s="9" t="s">
        <v>209</v>
      </c>
      <c r="C1422">
        <v>6.7037901667559661</v>
      </c>
    </row>
    <row r="1423" spans="1:3">
      <c r="A1423" s="16" t="s">
        <v>108</v>
      </c>
      <c r="B1423" s="9" t="s">
        <v>210</v>
      </c>
      <c r="C1423">
        <v>46.661902459385118</v>
      </c>
    </row>
    <row r="1424" spans="1:3">
      <c r="A1424" s="16" t="s">
        <v>108</v>
      </c>
      <c r="B1424" s="9" t="s">
        <v>250</v>
      </c>
      <c r="C1424">
        <v>1538.4773786220226</v>
      </c>
    </row>
    <row r="1425" spans="1:3">
      <c r="A1425" s="16" t="s">
        <v>108</v>
      </c>
      <c r="B1425" s="9" t="s">
        <v>215</v>
      </c>
      <c r="C1425">
        <v>20351.771682254886</v>
      </c>
    </row>
    <row r="1426" spans="1:3">
      <c r="A1426" s="16" t="s">
        <v>109</v>
      </c>
      <c r="B1426" s="9" t="s">
        <v>224</v>
      </c>
      <c r="C1426">
        <v>93280.890423646153</v>
      </c>
    </row>
    <row r="1427" spans="1:3">
      <c r="A1427" s="16" t="s">
        <v>109</v>
      </c>
      <c r="B1427" s="9" t="s">
        <v>251</v>
      </c>
      <c r="C1427">
        <v>307407.15206886444</v>
      </c>
    </row>
    <row r="1428" spans="1:3">
      <c r="A1428" s="16" t="s">
        <v>109</v>
      </c>
      <c r="B1428" s="9" t="s">
        <v>251</v>
      </c>
      <c r="C1428">
        <v>335952.02946183417</v>
      </c>
    </row>
    <row r="1429" spans="1:3">
      <c r="A1429" s="16" t="s">
        <v>110</v>
      </c>
      <c r="B1429" s="9" t="s">
        <v>252</v>
      </c>
      <c r="C1429">
        <v>102866.80203439257</v>
      </c>
    </row>
    <row r="1430" spans="1:3">
      <c r="A1430" s="16" t="s">
        <v>111</v>
      </c>
      <c r="B1430" s="9" t="s">
        <v>209</v>
      </c>
      <c r="C1430">
        <v>6.7037901667559661</v>
      </c>
    </row>
    <row r="1431" spans="1:3">
      <c r="A1431" s="16" t="s">
        <v>111</v>
      </c>
      <c r="B1431" s="9" t="s">
        <v>214</v>
      </c>
      <c r="C1431">
        <v>4560.4444773044079</v>
      </c>
    </row>
    <row r="1432" spans="1:3">
      <c r="A1432" s="16" t="s">
        <v>111</v>
      </c>
      <c r="B1432" s="9" t="s">
        <v>214</v>
      </c>
      <c r="C1432">
        <v>60034.341142136363</v>
      </c>
    </row>
    <row r="1433" spans="1:3">
      <c r="A1433" s="16" t="s">
        <v>111</v>
      </c>
      <c r="B1433" s="9" t="s">
        <v>223</v>
      </c>
      <c r="C1433">
        <v>169625.66677546033</v>
      </c>
    </row>
    <row r="1434" spans="1:3">
      <c r="A1434" s="16" t="s">
        <v>112</v>
      </c>
      <c r="B1434" s="9" t="s">
        <v>253</v>
      </c>
      <c r="C1434">
        <v>1649.9564273263218</v>
      </c>
    </row>
    <row r="1435" spans="1:3">
      <c r="A1435" s="16" t="s">
        <v>112</v>
      </c>
      <c r="B1435" s="9" t="s">
        <v>244</v>
      </c>
      <c r="C1435">
        <v>3109.1668896082397</v>
      </c>
    </row>
    <row r="1436" spans="1:3">
      <c r="A1436" s="16" t="s">
        <v>112</v>
      </c>
      <c r="B1436" s="9" t="s">
        <v>253</v>
      </c>
      <c r="C1436">
        <v>4382.9591997426669</v>
      </c>
    </row>
    <row r="1437" spans="1:3">
      <c r="A1437" s="16" t="s">
        <v>113</v>
      </c>
      <c r="B1437" s="9" t="s">
        <v>209</v>
      </c>
      <c r="C1437">
        <v>115.58221273244018</v>
      </c>
    </row>
    <row r="1438" spans="1:3">
      <c r="A1438" s="16" t="s">
        <v>113</v>
      </c>
      <c r="B1438" s="9" t="s">
        <v>254</v>
      </c>
      <c r="C1438">
        <v>293.06219872363306</v>
      </c>
    </row>
    <row r="1439" spans="1:3">
      <c r="A1439" s="16" t="s">
        <v>113</v>
      </c>
      <c r="B1439" s="9" t="s">
        <v>254</v>
      </c>
      <c r="C1439">
        <v>1173.0160902682821</v>
      </c>
    </row>
    <row r="1440" spans="1:3">
      <c r="A1440" s="16" t="s">
        <v>113</v>
      </c>
      <c r="B1440" s="9" t="s">
        <v>255</v>
      </c>
      <c r="C1440">
        <v>104.80540223742219</v>
      </c>
    </row>
    <row r="1441" spans="1:3">
      <c r="A1441" s="16" t="s">
        <v>113</v>
      </c>
      <c r="B1441" s="9" t="s">
        <v>224</v>
      </c>
      <c r="C1441">
        <v>104.80540223742219</v>
      </c>
    </row>
    <row r="1442" spans="1:3">
      <c r="A1442" s="16" t="s">
        <v>113</v>
      </c>
      <c r="B1442" s="9" t="s">
        <v>254</v>
      </c>
      <c r="C1442">
        <v>6.7037901667559661</v>
      </c>
    </row>
    <row r="1443" spans="1:3">
      <c r="A1443" s="16" t="s">
        <v>114</v>
      </c>
      <c r="B1443" s="9" t="s">
        <v>208</v>
      </c>
      <c r="C1443">
        <v>602.94619070887541</v>
      </c>
    </row>
    <row r="1444" spans="1:3">
      <c r="A1444" s="16" t="s">
        <v>114</v>
      </c>
      <c r="B1444" s="9" t="s">
        <v>208</v>
      </c>
      <c r="C1444">
        <v>1254.4180438079579</v>
      </c>
    </row>
    <row r="1445" spans="1:3">
      <c r="A1445" s="16" t="s">
        <v>114</v>
      </c>
      <c r="B1445" s="9" t="s">
        <v>208</v>
      </c>
      <c r="C1445">
        <v>1231.2871171508559</v>
      </c>
    </row>
    <row r="1446" spans="1:3">
      <c r="A1446" s="16" t="s">
        <v>114</v>
      </c>
      <c r="B1446" s="9" t="s">
        <v>231</v>
      </c>
      <c r="C1446">
        <v>1838.0155137148718</v>
      </c>
    </row>
    <row r="1447" spans="1:3">
      <c r="A1447" s="16" t="s">
        <v>114</v>
      </c>
      <c r="B1447" s="9" t="s">
        <v>256</v>
      </c>
      <c r="C1447">
        <v>2249.0570682858306</v>
      </c>
    </row>
    <row r="1448" spans="1:3">
      <c r="A1448" s="16" t="s">
        <v>114</v>
      </c>
      <c r="B1448" s="9" t="s">
        <v>210</v>
      </c>
      <c r="C1448">
        <v>2268.6767694677937</v>
      </c>
    </row>
    <row r="1449" spans="1:3">
      <c r="A1449" s="16" t="s">
        <v>114</v>
      </c>
      <c r="B1449" s="9" t="s">
        <v>208</v>
      </c>
      <c r="C1449">
        <v>2837.1544310132949</v>
      </c>
    </row>
    <row r="1450" spans="1:3">
      <c r="A1450" s="16" t="s">
        <v>114</v>
      </c>
      <c r="B1450" s="9" t="s">
        <v>208</v>
      </c>
      <c r="C1450">
        <v>2869.8241249432081</v>
      </c>
    </row>
    <row r="1451" spans="1:3">
      <c r="A1451" s="16" t="s">
        <v>114</v>
      </c>
      <c r="B1451" s="9" t="s">
        <v>208</v>
      </c>
      <c r="C1451">
        <v>5676.834416180267</v>
      </c>
    </row>
    <row r="1452" spans="1:3">
      <c r="A1452" s="16" t="s">
        <v>114</v>
      </c>
      <c r="B1452" s="9" t="s">
        <v>245</v>
      </c>
      <c r="C1452">
        <v>17372.386445772627</v>
      </c>
    </row>
    <row r="1453" spans="1:3">
      <c r="A1453" s="16" t="s">
        <v>114</v>
      </c>
      <c r="B1453" s="9" t="s">
        <v>257</v>
      </c>
      <c r="C1453">
        <v>104.80540223742219</v>
      </c>
    </row>
    <row r="1454" spans="1:3">
      <c r="A1454" s="16" t="s">
        <v>114</v>
      </c>
      <c r="B1454" s="9" t="s">
        <v>208</v>
      </c>
      <c r="C1454">
        <v>6.7037901667559661</v>
      </c>
    </row>
    <row r="1455" spans="1:3">
      <c r="A1455" s="16" t="s">
        <v>114</v>
      </c>
      <c r="B1455" s="9" t="s">
        <v>256</v>
      </c>
      <c r="C1455">
        <v>4.2153193057865685</v>
      </c>
    </row>
    <row r="1456" spans="1:3">
      <c r="A1456" s="16" t="s">
        <v>114</v>
      </c>
      <c r="B1456" s="9" t="s">
        <v>209</v>
      </c>
      <c r="C1456">
        <v>6.7037901667559661</v>
      </c>
    </row>
    <row r="1457" spans="1:3">
      <c r="A1457" s="16" t="s">
        <v>114</v>
      </c>
      <c r="B1457" s="9" t="s">
        <v>209</v>
      </c>
      <c r="C1457">
        <v>6.7037901667559661</v>
      </c>
    </row>
    <row r="1458" spans="1:3">
      <c r="A1458" s="16" t="s">
        <v>114</v>
      </c>
      <c r="B1458" s="9" t="s">
        <v>254</v>
      </c>
      <c r="C1458">
        <v>6.7037901667559661</v>
      </c>
    </row>
    <row r="1459" spans="1:3">
      <c r="A1459" s="16" t="s">
        <v>114</v>
      </c>
      <c r="B1459" s="9" t="s">
        <v>254</v>
      </c>
      <c r="C1459">
        <v>6.7037901667559661</v>
      </c>
    </row>
    <row r="1460" spans="1:3">
      <c r="A1460" s="16" t="s">
        <v>115</v>
      </c>
      <c r="B1460" s="9" t="s">
        <v>209</v>
      </c>
      <c r="C1460">
        <v>117.64910964223431</v>
      </c>
    </row>
    <row r="1461" spans="1:3">
      <c r="A1461" s="16" t="s">
        <v>115</v>
      </c>
      <c r="B1461" s="9" t="s">
        <v>224</v>
      </c>
      <c r="C1461">
        <v>1036.4751933672956</v>
      </c>
    </row>
    <row r="1462" spans="1:3">
      <c r="A1462" s="16" t="s">
        <v>115</v>
      </c>
      <c r="B1462" s="9" t="s">
        <v>231</v>
      </c>
      <c r="C1462">
        <v>257.44735973330978</v>
      </c>
    </row>
    <row r="1463" spans="1:3">
      <c r="A1463" s="16" t="s">
        <v>115</v>
      </c>
      <c r="B1463" s="9" t="s">
        <v>224</v>
      </c>
      <c r="C1463">
        <v>4676.1416394765365</v>
      </c>
    </row>
    <row r="1464" spans="1:3">
      <c r="A1464" s="16" t="s">
        <v>115</v>
      </c>
      <c r="B1464" s="9" t="s">
        <v>209</v>
      </c>
      <c r="C1464">
        <v>1526.2373964161502</v>
      </c>
    </row>
    <row r="1465" spans="1:3">
      <c r="A1465" s="16" t="s">
        <v>115</v>
      </c>
      <c r="B1465" s="9" t="s">
        <v>208</v>
      </c>
      <c r="C1465">
        <v>2551.5293678375519</v>
      </c>
    </row>
    <row r="1466" spans="1:3">
      <c r="A1466" s="16" t="s">
        <v>115</v>
      </c>
      <c r="B1466" s="9" t="s">
        <v>226</v>
      </c>
      <c r="C1466">
        <v>2756.369458554565</v>
      </c>
    </row>
    <row r="1467" spans="1:3">
      <c r="A1467" s="16" t="s">
        <v>115</v>
      </c>
      <c r="B1467" s="9" t="s">
        <v>224</v>
      </c>
      <c r="C1467">
        <v>11928.57879669487</v>
      </c>
    </row>
    <row r="1468" spans="1:3">
      <c r="A1468" s="16" t="s">
        <v>115</v>
      </c>
      <c r="B1468" s="9" t="s">
        <v>231</v>
      </c>
      <c r="C1468">
        <v>4670.8393411711058</v>
      </c>
    </row>
    <row r="1469" spans="1:3">
      <c r="A1469" s="16" t="s">
        <v>115</v>
      </c>
      <c r="B1469" s="9" t="s">
        <v>226</v>
      </c>
      <c r="C1469">
        <v>58179.535764902197</v>
      </c>
    </row>
    <row r="1470" spans="1:3">
      <c r="A1470" s="16" t="s">
        <v>115</v>
      </c>
      <c r="B1470" s="9" t="s">
        <v>209</v>
      </c>
      <c r="C1470">
        <v>6.7037901667559661</v>
      </c>
    </row>
    <row r="1471" spans="1:3">
      <c r="A1471" s="16" t="s">
        <v>115</v>
      </c>
      <c r="B1471" s="9" t="s">
        <v>231</v>
      </c>
      <c r="C1471">
        <v>6.7037901667559661</v>
      </c>
    </row>
    <row r="1472" spans="1:3">
      <c r="A1472" s="16" t="s">
        <v>116</v>
      </c>
      <c r="B1472" s="9" t="s">
        <v>214</v>
      </c>
      <c r="C1472">
        <v>6.7037901667559661</v>
      </c>
    </row>
    <row r="1473" spans="1:3">
      <c r="A1473" s="16" t="s">
        <v>116</v>
      </c>
      <c r="B1473" s="9" t="s">
        <v>258</v>
      </c>
      <c r="C1473">
        <v>38.176430325405455</v>
      </c>
    </row>
    <row r="1474" spans="1:3">
      <c r="A1474" s="16" t="s">
        <v>116</v>
      </c>
      <c r="B1474" s="9" t="s">
        <v>215</v>
      </c>
      <c r="C1474">
        <v>49.647101137457184</v>
      </c>
    </row>
    <row r="1475" spans="1:3">
      <c r="A1475" s="16" t="s">
        <v>116</v>
      </c>
      <c r="B1475" s="9" t="s">
        <v>209</v>
      </c>
      <c r="C1475">
        <v>212.36428251614481</v>
      </c>
    </row>
    <row r="1476" spans="1:3">
      <c r="A1476" s="16" t="s">
        <v>116</v>
      </c>
      <c r="B1476" s="9" t="s">
        <v>210</v>
      </c>
      <c r="C1476">
        <v>177.16384492559985</v>
      </c>
    </row>
    <row r="1477" spans="1:3">
      <c r="A1477" s="16" t="s">
        <v>116</v>
      </c>
      <c r="B1477" s="9" t="s">
        <v>215</v>
      </c>
      <c r="C1477">
        <v>7522.1458793027296</v>
      </c>
    </row>
    <row r="1478" spans="1:3">
      <c r="A1478" s="16" t="s">
        <v>116</v>
      </c>
      <c r="B1478" s="9" t="s">
        <v>214</v>
      </c>
      <c r="C1478">
        <v>10085.142709925087</v>
      </c>
    </row>
    <row r="1479" spans="1:3">
      <c r="A1479" s="16" t="s">
        <v>116</v>
      </c>
      <c r="B1479" s="9" t="s">
        <v>215</v>
      </c>
      <c r="C1479">
        <v>15165.984797466692</v>
      </c>
    </row>
    <row r="1480" spans="1:3">
      <c r="A1480" s="16" t="s">
        <v>116</v>
      </c>
      <c r="B1480" s="9" t="s">
        <v>215</v>
      </c>
      <c r="C1480">
        <v>43688.065091676006</v>
      </c>
    </row>
    <row r="1481" spans="1:3">
      <c r="A1481" s="16" t="s">
        <v>116</v>
      </c>
      <c r="B1481" s="9" t="s">
        <v>224</v>
      </c>
      <c r="C1481">
        <v>62467.473879813566</v>
      </c>
    </row>
    <row r="1482" spans="1:3">
      <c r="A1482" s="16" t="s">
        <v>116</v>
      </c>
      <c r="B1482" s="9" t="s">
        <v>215</v>
      </c>
      <c r="C1482">
        <v>72005.422615710311</v>
      </c>
    </row>
    <row r="1483" spans="1:3">
      <c r="A1483" s="16" t="s">
        <v>116</v>
      </c>
      <c r="B1483" s="9" t="s">
        <v>223</v>
      </c>
      <c r="C1483">
        <v>64046.032782413567</v>
      </c>
    </row>
    <row r="1484" spans="1:3">
      <c r="A1484" s="16" t="s">
        <v>116</v>
      </c>
      <c r="B1484" s="9" t="s">
        <v>209</v>
      </c>
      <c r="C1484">
        <v>6.7037901667559661</v>
      </c>
    </row>
    <row r="1485" spans="1:3">
      <c r="A1485" s="16" t="s">
        <v>116</v>
      </c>
      <c r="B1485" s="9" t="s">
        <v>223</v>
      </c>
      <c r="C1485">
        <v>6.7037901667559661</v>
      </c>
    </row>
    <row r="1486" spans="1:3">
      <c r="A1486" s="16" t="s">
        <v>116</v>
      </c>
      <c r="B1486" s="9" t="s">
        <v>208</v>
      </c>
      <c r="C1486">
        <v>104.80540223742219</v>
      </c>
    </row>
    <row r="1487" spans="1:3">
      <c r="A1487" s="16" t="s">
        <v>116</v>
      </c>
      <c r="B1487" s="9" t="s">
        <v>242</v>
      </c>
      <c r="C1487">
        <v>104.80540223742219</v>
      </c>
    </row>
    <row r="1488" spans="1:3">
      <c r="A1488" s="16" t="s">
        <v>117</v>
      </c>
      <c r="B1488" s="9" t="s">
        <v>254</v>
      </c>
      <c r="C1488">
        <v>51.657530421406385</v>
      </c>
    </row>
    <row r="1489" spans="1:3">
      <c r="A1489" s="16" t="s">
        <v>117</v>
      </c>
      <c r="B1489" s="9" t="s">
        <v>208</v>
      </c>
      <c r="C1489">
        <v>629.05310953213018</v>
      </c>
    </row>
    <row r="1490" spans="1:3">
      <c r="A1490" s="16" t="s">
        <v>117</v>
      </c>
      <c r="B1490" s="9" t="s">
        <v>208</v>
      </c>
      <c r="C1490">
        <v>6.7037901667559661</v>
      </c>
    </row>
    <row r="1491" spans="1:3">
      <c r="A1491" s="16" t="s">
        <v>117</v>
      </c>
      <c r="B1491" s="9" t="s">
        <v>214</v>
      </c>
      <c r="C1491">
        <v>3787.3372551338093</v>
      </c>
    </row>
    <row r="1492" spans="1:3">
      <c r="A1492" s="16" t="s">
        <v>117</v>
      </c>
      <c r="B1492" s="9" t="s">
        <v>226</v>
      </c>
      <c r="C1492">
        <v>3395.9455199935373</v>
      </c>
    </row>
    <row r="1493" spans="1:3">
      <c r="A1493" s="16" t="s">
        <v>117</v>
      </c>
      <c r="B1493" s="9" t="s">
        <v>215</v>
      </c>
      <c r="C1493">
        <v>6790.9349473768998</v>
      </c>
    </row>
    <row r="1494" spans="1:3">
      <c r="A1494" s="16" t="s">
        <v>117</v>
      </c>
      <c r="B1494" s="9" t="s">
        <v>215</v>
      </c>
      <c r="C1494">
        <v>7249.2472279817766</v>
      </c>
    </row>
    <row r="1495" spans="1:3">
      <c r="A1495" s="16" t="s">
        <v>117</v>
      </c>
      <c r="B1495" s="9" t="s">
        <v>215</v>
      </c>
      <c r="C1495">
        <v>9331.9698115212632</v>
      </c>
    </row>
    <row r="1496" spans="1:3">
      <c r="A1496" s="16" t="s">
        <v>117</v>
      </c>
      <c r="B1496" s="9" t="s">
        <v>226</v>
      </c>
      <c r="C1496">
        <v>35368.935244291039</v>
      </c>
    </row>
    <row r="1497" spans="1:3">
      <c r="A1497" s="16" t="s">
        <v>117</v>
      </c>
      <c r="B1497" s="9" t="s">
        <v>247</v>
      </c>
      <c r="C1497">
        <v>6.7037901667559661</v>
      </c>
    </row>
    <row r="1498" spans="1:3">
      <c r="A1498" s="16" t="s">
        <v>117</v>
      </c>
      <c r="B1498" s="9" t="s">
        <v>224</v>
      </c>
      <c r="C1498">
        <v>104.80540223742219</v>
      </c>
    </row>
    <row r="1499" spans="1:3">
      <c r="A1499" s="16" t="s">
        <v>117</v>
      </c>
      <c r="B1499" s="9" t="s">
        <v>214</v>
      </c>
      <c r="C1499">
        <v>6.7037901667559661</v>
      </c>
    </row>
    <row r="1500" spans="1:3">
      <c r="A1500" s="16" t="s">
        <v>118</v>
      </c>
      <c r="B1500" s="9" t="s">
        <v>209</v>
      </c>
      <c r="C1500">
        <v>238.45249314069451</v>
      </c>
    </row>
    <row r="1501" spans="1:3">
      <c r="A1501" s="16" t="s">
        <v>118</v>
      </c>
      <c r="B1501" s="9" t="s">
        <v>209</v>
      </c>
      <c r="C1501">
        <v>264.60084281066531</v>
      </c>
    </row>
    <row r="1502" spans="1:3">
      <c r="A1502" s="16" t="s">
        <v>118</v>
      </c>
      <c r="B1502" s="9" t="s">
        <v>214</v>
      </c>
      <c r="C1502">
        <v>401.58533931123714</v>
      </c>
    </row>
    <row r="1503" spans="1:3">
      <c r="A1503" s="16" t="s">
        <v>118</v>
      </c>
      <c r="B1503" s="9" t="s">
        <v>214</v>
      </c>
      <c r="C1503">
        <v>966.67186807830763</v>
      </c>
    </row>
    <row r="1504" spans="1:3">
      <c r="A1504" s="16" t="s">
        <v>118</v>
      </c>
      <c r="B1504" s="9" t="s">
        <v>214</v>
      </c>
      <c r="C1504">
        <v>1025.527003569282</v>
      </c>
    </row>
    <row r="1505" spans="1:3">
      <c r="A1505" s="16" t="s">
        <v>118</v>
      </c>
      <c r="B1505" s="9" t="s">
        <v>214</v>
      </c>
      <c r="C1505">
        <v>1148.0833835163469</v>
      </c>
    </row>
    <row r="1506" spans="1:3">
      <c r="A1506" s="16" t="s">
        <v>118</v>
      </c>
      <c r="B1506" s="9" t="s">
        <v>226</v>
      </c>
      <c r="C1506">
        <v>2011.3513525494895</v>
      </c>
    </row>
    <row r="1507" spans="1:3">
      <c r="A1507" s="16" t="s">
        <v>118</v>
      </c>
      <c r="B1507" s="9" t="s">
        <v>214</v>
      </c>
      <c r="C1507">
        <v>2519.6232043595483</v>
      </c>
    </row>
    <row r="1508" spans="1:3">
      <c r="A1508" s="16" t="s">
        <v>118</v>
      </c>
      <c r="B1508" s="9" t="s">
        <v>208</v>
      </c>
      <c r="C1508">
        <v>7169.1028159015132</v>
      </c>
    </row>
    <row r="1509" spans="1:3">
      <c r="A1509" s="16" t="s">
        <v>118</v>
      </c>
      <c r="B1509" s="9" t="s">
        <v>214</v>
      </c>
      <c r="C1509">
        <v>3297.0856153218997</v>
      </c>
    </row>
    <row r="1510" spans="1:3">
      <c r="A1510" s="16" t="s">
        <v>118</v>
      </c>
      <c r="B1510" s="9" t="s">
        <v>214</v>
      </c>
      <c r="C1510">
        <v>2753.5728434678858</v>
      </c>
    </row>
    <row r="1511" spans="1:3">
      <c r="A1511" s="16" t="s">
        <v>118</v>
      </c>
      <c r="B1511" s="9" t="s">
        <v>226</v>
      </c>
      <c r="C1511">
        <v>5124.8777278940988</v>
      </c>
    </row>
    <row r="1512" spans="1:3">
      <c r="A1512" s="16" t="s">
        <v>118</v>
      </c>
      <c r="B1512" s="9" t="s">
        <v>214</v>
      </c>
      <c r="C1512">
        <v>5180.9887694675936</v>
      </c>
    </row>
    <row r="1513" spans="1:3">
      <c r="A1513" s="16" t="s">
        <v>118</v>
      </c>
      <c r="B1513" s="9" t="s">
        <v>214</v>
      </c>
      <c r="C1513">
        <v>4645.0540164564709</v>
      </c>
    </row>
    <row r="1514" spans="1:3">
      <c r="A1514" s="16" t="s">
        <v>118</v>
      </c>
      <c r="B1514" s="9" t="s">
        <v>209</v>
      </c>
      <c r="C1514">
        <v>6.7037901667559661</v>
      </c>
    </row>
    <row r="1515" spans="1:3">
      <c r="A1515" s="16" t="s">
        <v>118</v>
      </c>
      <c r="B1515" s="9" t="s">
        <v>211</v>
      </c>
      <c r="C1515">
        <v>6.7037901667559661</v>
      </c>
    </row>
    <row r="1516" spans="1:3">
      <c r="A1516" s="16" t="s">
        <v>118</v>
      </c>
      <c r="B1516" s="9" t="s">
        <v>211</v>
      </c>
      <c r="C1516">
        <v>6.7037901667559661</v>
      </c>
    </row>
    <row r="1517" spans="1:3">
      <c r="A1517" s="16" t="s">
        <v>118</v>
      </c>
      <c r="B1517" s="9" t="s">
        <v>254</v>
      </c>
      <c r="C1517">
        <v>6.7037901667559661</v>
      </c>
    </row>
    <row r="1518" spans="1:3">
      <c r="A1518" s="16" t="s">
        <v>118</v>
      </c>
      <c r="B1518" s="9" t="s">
        <v>254</v>
      </c>
      <c r="C1518">
        <v>6.7037901667559661</v>
      </c>
    </row>
    <row r="1519" spans="1:3">
      <c r="A1519" s="16" t="s">
        <v>118</v>
      </c>
      <c r="B1519" s="9" t="s">
        <v>259</v>
      </c>
      <c r="C1519">
        <v>6.7037901667559661</v>
      </c>
    </row>
    <row r="1520" spans="1:3">
      <c r="A1520" s="16" t="s">
        <v>118</v>
      </c>
      <c r="B1520" s="9" t="s">
        <v>214</v>
      </c>
      <c r="C1520">
        <v>6.7037901667559661</v>
      </c>
    </row>
    <row r="1521" spans="1:3">
      <c r="A1521" s="16" t="s">
        <v>119</v>
      </c>
      <c r="B1521" s="9" t="s">
        <v>209</v>
      </c>
      <c r="C1521">
        <v>6.7012777328310102</v>
      </c>
    </row>
    <row r="1522" spans="1:3">
      <c r="A1522" s="16" t="s">
        <v>119</v>
      </c>
      <c r="B1522" s="9" t="s">
        <v>214</v>
      </c>
      <c r="C1522">
        <v>1121.9033416604461</v>
      </c>
    </row>
    <row r="1523" spans="1:3">
      <c r="A1523" s="16" t="s">
        <v>119</v>
      </c>
      <c r="B1523" s="9" t="s">
        <v>225</v>
      </c>
      <c r="C1523">
        <v>20185.732316826412</v>
      </c>
    </row>
    <row r="1524" spans="1:3">
      <c r="A1524" s="16" t="s">
        <v>119</v>
      </c>
      <c r="B1524" s="9" t="s">
        <v>209</v>
      </c>
      <c r="C1524">
        <v>24331.610552576614</v>
      </c>
    </row>
    <row r="1525" spans="1:3">
      <c r="A1525" s="16" t="s">
        <v>120</v>
      </c>
      <c r="B1525" s="9" t="s">
        <v>209</v>
      </c>
      <c r="C1525">
        <v>6.6771473532314269</v>
      </c>
    </row>
    <row r="1526" spans="1:3">
      <c r="A1526" s="16" t="s">
        <v>120</v>
      </c>
      <c r="B1526" s="9" t="s">
        <v>209</v>
      </c>
      <c r="C1526">
        <v>6.6771473532314269</v>
      </c>
    </row>
    <row r="1527" spans="1:3">
      <c r="A1527" s="16" t="s">
        <v>120</v>
      </c>
      <c r="B1527" s="9" t="s">
        <v>260</v>
      </c>
      <c r="C1527">
        <v>532.23414497582098</v>
      </c>
    </row>
    <row r="1528" spans="1:3">
      <c r="A1528" s="16" t="s">
        <v>120</v>
      </c>
      <c r="B1528" s="9" t="s">
        <v>209</v>
      </c>
      <c r="C1528">
        <v>124.04791708940773</v>
      </c>
    </row>
    <row r="1529" spans="1:3">
      <c r="A1529" s="16" t="s">
        <v>120</v>
      </c>
      <c r="B1529" s="9" t="s">
        <v>260</v>
      </c>
      <c r="C1529">
        <v>1379.1717834170822</v>
      </c>
    </row>
    <row r="1530" spans="1:3">
      <c r="A1530" s="16" t="s">
        <v>120</v>
      </c>
      <c r="B1530" s="9" t="s">
        <v>260</v>
      </c>
      <c r="C1530">
        <v>1581.2273884428967</v>
      </c>
    </row>
    <row r="1531" spans="1:3">
      <c r="A1531" s="16" t="s">
        <v>120</v>
      </c>
      <c r="B1531" s="9" t="s">
        <v>231</v>
      </c>
      <c r="C1531">
        <v>2765.7661206512607</v>
      </c>
    </row>
    <row r="1532" spans="1:3">
      <c r="A1532" s="16" t="s">
        <v>120</v>
      </c>
      <c r="B1532" s="9" t="s">
        <v>261</v>
      </c>
      <c r="C1532">
        <v>23958.470370826104</v>
      </c>
    </row>
    <row r="1533" spans="1:3">
      <c r="A1533" s="16" t="s">
        <v>120</v>
      </c>
      <c r="B1533" s="9" t="s">
        <v>209</v>
      </c>
      <c r="C1533">
        <v>22149.953035237962</v>
      </c>
    </row>
    <row r="1534" spans="1:3">
      <c r="A1534" s="16" t="s">
        <v>121</v>
      </c>
      <c r="B1534" s="9" t="s">
        <v>209</v>
      </c>
      <c r="C1534">
        <v>6.7042861375092846</v>
      </c>
    </row>
    <row r="1535" spans="1:3">
      <c r="A1535" s="16" t="s">
        <v>121</v>
      </c>
      <c r="B1535" s="9" t="s">
        <v>209</v>
      </c>
      <c r="C1535">
        <v>6.7042861375092846</v>
      </c>
    </row>
    <row r="1536" spans="1:3">
      <c r="A1536" s="16" t="s">
        <v>121</v>
      </c>
      <c r="B1536" s="9" t="s">
        <v>209</v>
      </c>
      <c r="C1536">
        <v>6.7042861375092846</v>
      </c>
    </row>
    <row r="1537" spans="1:3">
      <c r="A1537" s="16" t="s">
        <v>121</v>
      </c>
      <c r="B1537" s="9" t="s">
        <v>246</v>
      </c>
      <c r="C1537">
        <v>4.2156311704242677</v>
      </c>
    </row>
    <row r="1538" spans="1:3">
      <c r="A1538" s="16" t="s">
        <v>121</v>
      </c>
      <c r="B1538" s="9" t="s">
        <v>210</v>
      </c>
      <c r="C1538">
        <v>13.112087767334648</v>
      </c>
    </row>
    <row r="1539" spans="1:3">
      <c r="A1539" s="16" t="s">
        <v>121</v>
      </c>
      <c r="B1539" s="9" t="s">
        <v>246</v>
      </c>
      <c r="C1539">
        <v>137.4703568268921</v>
      </c>
    </row>
    <row r="1540" spans="1:3">
      <c r="A1540" s="16" t="s">
        <v>121</v>
      </c>
      <c r="B1540" s="9" t="s">
        <v>211</v>
      </c>
      <c r="C1540">
        <v>173.6319182315253</v>
      </c>
    </row>
    <row r="1541" spans="1:3">
      <c r="A1541" s="16" t="s">
        <v>121</v>
      </c>
      <c r="B1541" s="9" t="s">
        <v>209</v>
      </c>
      <c r="C1541">
        <v>713.83641796554491</v>
      </c>
    </row>
    <row r="1542" spans="1:3">
      <c r="A1542" s="16" t="s">
        <v>121</v>
      </c>
      <c r="B1542" s="9" t="s">
        <v>209</v>
      </c>
      <c r="C1542">
        <v>1441.3535203039787</v>
      </c>
    </row>
    <row r="1543" spans="1:3">
      <c r="A1543" s="16" t="s">
        <v>121</v>
      </c>
      <c r="B1543" s="9" t="s">
        <v>218</v>
      </c>
      <c r="C1543">
        <v>5073.0566321226925</v>
      </c>
    </row>
    <row r="1544" spans="1:3">
      <c r="A1544" s="16" t="s">
        <v>121</v>
      </c>
      <c r="B1544" s="9" t="s">
        <v>210</v>
      </c>
      <c r="C1544">
        <v>21115.738632099037</v>
      </c>
    </row>
    <row r="1545" spans="1:3">
      <c r="A1545" s="16" t="s">
        <v>121</v>
      </c>
      <c r="B1545" s="9" t="s">
        <v>261</v>
      </c>
      <c r="C1545">
        <v>37458.747156259742</v>
      </c>
    </row>
    <row r="1546" spans="1:3">
      <c r="A1546" s="16" t="s">
        <v>121</v>
      </c>
      <c r="B1546" s="9" t="s">
        <v>210</v>
      </c>
      <c r="C1546">
        <v>23792.520476962505</v>
      </c>
    </row>
    <row r="1547" spans="1:3">
      <c r="A1547" s="16" t="s">
        <v>122</v>
      </c>
      <c r="B1547" s="9" t="s">
        <v>209</v>
      </c>
      <c r="C1547">
        <v>6.7013519506040984</v>
      </c>
    </row>
    <row r="1548" spans="1:3">
      <c r="A1548" s="16" t="s">
        <v>122</v>
      </c>
      <c r="B1548" s="9" t="s">
        <v>218</v>
      </c>
      <c r="C1548">
        <v>51.638742210274167</v>
      </c>
    </row>
    <row r="1549" spans="1:3">
      <c r="A1549" s="16" t="s">
        <v>122</v>
      </c>
      <c r="B1549" s="9" t="s">
        <v>209</v>
      </c>
      <c r="C1549">
        <v>456.14276600034293</v>
      </c>
    </row>
    <row r="1550" spans="1:3">
      <c r="A1550" s="16" t="s">
        <v>122</v>
      </c>
      <c r="B1550" s="9" t="s">
        <v>231</v>
      </c>
      <c r="C1550">
        <v>1405.4506585983409</v>
      </c>
    </row>
    <row r="1551" spans="1:3">
      <c r="A1551" s="16" t="s">
        <v>122</v>
      </c>
      <c r="B1551" s="9" t="s">
        <v>262</v>
      </c>
      <c r="C1551">
        <v>6566.005203775484</v>
      </c>
    </row>
    <row r="1552" spans="1:3">
      <c r="A1552" s="16" t="s">
        <v>122</v>
      </c>
      <c r="B1552" s="9" t="s">
        <v>263</v>
      </c>
      <c r="C1552">
        <v>3780.8494169917681</v>
      </c>
    </row>
    <row r="1553" spans="1:3">
      <c r="A1553" s="16" t="s">
        <v>122</v>
      </c>
      <c r="B1553" s="9" t="s">
        <v>214</v>
      </c>
      <c r="C1553">
        <v>3591.7277696576471</v>
      </c>
    </row>
    <row r="1554" spans="1:3">
      <c r="A1554" s="16" t="s">
        <v>122</v>
      </c>
      <c r="B1554" s="9" t="s">
        <v>215</v>
      </c>
      <c r="C1554">
        <v>6941.5224622946644</v>
      </c>
    </row>
    <row r="1555" spans="1:3">
      <c r="A1555" s="16" t="s">
        <v>122</v>
      </c>
      <c r="B1555" s="9" t="s">
        <v>215</v>
      </c>
      <c r="C1555">
        <v>12123.36171424484</v>
      </c>
    </row>
    <row r="1556" spans="1:3">
      <c r="A1556" s="16" t="s">
        <v>122</v>
      </c>
      <c r="B1556" s="9" t="s">
        <v>215</v>
      </c>
      <c r="C1556">
        <v>13476.876302354798</v>
      </c>
    </row>
    <row r="1557" spans="1:3">
      <c r="A1557" s="16" t="s">
        <v>122</v>
      </c>
      <c r="B1557" s="9" t="s">
        <v>231</v>
      </c>
      <c r="C1557">
        <v>10759.069264848429</v>
      </c>
    </row>
    <row r="1558" spans="1:3">
      <c r="A1558" s="16" t="s">
        <v>122</v>
      </c>
      <c r="B1558" s="9" t="s">
        <v>264</v>
      </c>
      <c r="C1558">
        <v>48542.015772266233</v>
      </c>
    </row>
    <row r="1559" spans="1:3">
      <c r="A1559" s="16" t="s">
        <v>122</v>
      </c>
      <c r="B1559" s="9" t="s">
        <v>209</v>
      </c>
      <c r="C1559">
        <v>6.7013519506040984</v>
      </c>
    </row>
    <row r="1560" spans="1:3">
      <c r="A1560" s="16" t="s">
        <v>123</v>
      </c>
      <c r="B1560" s="9" t="s">
        <v>215</v>
      </c>
      <c r="C1560">
        <v>640.59586457570583</v>
      </c>
    </row>
    <row r="1561" spans="1:3">
      <c r="A1561" s="16" t="s">
        <v>123</v>
      </c>
      <c r="B1561" s="9" t="s">
        <v>265</v>
      </c>
      <c r="C1561">
        <v>10276.981952425425</v>
      </c>
    </row>
    <row r="1562" spans="1:3">
      <c r="A1562" s="16" t="s">
        <v>123</v>
      </c>
      <c r="B1562" s="9" t="s">
        <v>215</v>
      </c>
      <c r="C1562">
        <v>29914.954277857541</v>
      </c>
    </row>
    <row r="1563" spans="1:3">
      <c r="A1563" s="16" t="s">
        <v>124</v>
      </c>
      <c r="B1563" s="9" t="s">
        <v>209</v>
      </c>
      <c r="C1563">
        <v>6.7037901667559661</v>
      </c>
    </row>
    <row r="1564" spans="1:3">
      <c r="A1564" s="16" t="s">
        <v>124</v>
      </c>
      <c r="B1564" s="9" t="s">
        <v>209</v>
      </c>
      <c r="C1564">
        <v>6.7037901667559661</v>
      </c>
    </row>
    <row r="1565" spans="1:3">
      <c r="A1565" s="16" t="s">
        <v>124</v>
      </c>
      <c r="B1565" s="9" t="s">
        <v>231</v>
      </c>
      <c r="C1565">
        <v>51.027557572605076</v>
      </c>
    </row>
    <row r="1566" spans="1:3">
      <c r="A1566" s="16" t="s">
        <v>124</v>
      </c>
      <c r="B1566" s="9" t="s">
        <v>266</v>
      </c>
      <c r="C1566">
        <v>3989.2417767396814</v>
      </c>
    </row>
    <row r="1567" spans="1:3">
      <c r="A1567" s="16" t="s">
        <v>124</v>
      </c>
      <c r="B1567" s="9" t="s">
        <v>215</v>
      </c>
      <c r="C1567">
        <v>4309.4263479024094</v>
      </c>
    </row>
    <row r="1568" spans="1:3">
      <c r="A1568" s="16" t="s">
        <v>124</v>
      </c>
      <c r="B1568" s="9" t="s">
        <v>215</v>
      </c>
      <c r="C1568">
        <v>38752.029062175308</v>
      </c>
    </row>
    <row r="1569" spans="1:3">
      <c r="A1569" s="16" t="s">
        <v>124</v>
      </c>
      <c r="B1569" s="9" t="s">
        <v>267</v>
      </c>
      <c r="C1569">
        <v>18083.137406216119</v>
      </c>
    </row>
    <row r="1570" spans="1:3">
      <c r="A1570" s="16" t="s">
        <v>124</v>
      </c>
      <c r="B1570" s="9" t="s">
        <v>266</v>
      </c>
      <c r="C1570">
        <v>74.952483099497044</v>
      </c>
    </row>
    <row r="1571" spans="1:3">
      <c r="A1571" s="16" t="s">
        <v>125</v>
      </c>
      <c r="B1571" s="9" t="s">
        <v>209</v>
      </c>
      <c r="C1571">
        <v>6.7047109424891271</v>
      </c>
    </row>
    <row r="1572" spans="1:3">
      <c r="A1572" s="16" t="s">
        <v>125</v>
      </c>
      <c r="B1572" s="9" t="s">
        <v>215</v>
      </c>
      <c r="C1572">
        <v>6.7047109424891271</v>
      </c>
    </row>
    <row r="1573" spans="1:3">
      <c r="A1573" s="16" t="s">
        <v>125</v>
      </c>
      <c r="B1573" s="9" t="s">
        <v>223</v>
      </c>
      <c r="C1573">
        <v>42.868021054935156</v>
      </c>
    </row>
    <row r="1574" spans="1:3">
      <c r="A1574" s="16" t="s">
        <v>125</v>
      </c>
      <c r="B1574" s="9" t="s">
        <v>223</v>
      </c>
      <c r="C1574">
        <v>1586.320525008709</v>
      </c>
    </row>
    <row r="1575" spans="1:3">
      <c r="A1575" s="16" t="s">
        <v>125</v>
      </c>
      <c r="B1575" s="9" t="s">
        <v>218</v>
      </c>
      <c r="C1575">
        <v>2153.1018321684155</v>
      </c>
    </row>
    <row r="1576" spans="1:3">
      <c r="A1576" s="16" t="s">
        <v>125</v>
      </c>
      <c r="B1576" s="9" t="s">
        <v>215</v>
      </c>
      <c r="C1576">
        <v>3899.2814676280836</v>
      </c>
    </row>
    <row r="1577" spans="1:3">
      <c r="A1577" s="16" t="s">
        <v>125</v>
      </c>
      <c r="B1577" s="9" t="s">
        <v>214</v>
      </c>
      <c r="C1577">
        <v>6028.8597988244483</v>
      </c>
    </row>
    <row r="1578" spans="1:3">
      <c r="A1578" s="16" t="s">
        <v>125</v>
      </c>
      <c r="B1578" s="9" t="s">
        <v>215</v>
      </c>
      <c r="C1578">
        <v>4895.1236661412258</v>
      </c>
    </row>
    <row r="1579" spans="1:3">
      <c r="A1579" s="16" t="s">
        <v>125</v>
      </c>
      <c r="B1579" s="9" t="s">
        <v>231</v>
      </c>
      <c r="C1579">
        <v>9502.0992395403828</v>
      </c>
    </row>
    <row r="1580" spans="1:3">
      <c r="A1580" s="16" t="s">
        <v>125</v>
      </c>
      <c r="B1580" s="9" t="s">
        <v>210</v>
      </c>
      <c r="C1580">
        <v>14689.474532377044</v>
      </c>
    </row>
    <row r="1581" spans="1:3">
      <c r="A1581" s="16" t="s">
        <v>125</v>
      </c>
      <c r="B1581" s="9" t="s">
        <v>210</v>
      </c>
      <c r="C1581">
        <v>14464.694434426359</v>
      </c>
    </row>
    <row r="1582" spans="1:3">
      <c r="A1582" s="16" t="s">
        <v>126</v>
      </c>
      <c r="B1582" s="9" t="s">
        <v>224</v>
      </c>
      <c r="C1582">
        <v>4225.2331259052626</v>
      </c>
    </row>
    <row r="1583" spans="1:3">
      <c r="A1583" s="16" t="s">
        <v>126</v>
      </c>
      <c r="B1583" s="9" t="s">
        <v>215</v>
      </c>
      <c r="C1583">
        <v>2167.0036561233014</v>
      </c>
    </row>
    <row r="1584" spans="1:3">
      <c r="A1584" s="16" t="s">
        <v>126</v>
      </c>
      <c r="B1584" s="9" t="s">
        <v>267</v>
      </c>
      <c r="C1584">
        <v>20644.891720463525</v>
      </c>
    </row>
    <row r="1585" spans="1:3">
      <c r="A1585" s="16" t="s">
        <v>126</v>
      </c>
      <c r="B1585" s="9" t="s">
        <v>215</v>
      </c>
      <c r="C1585">
        <v>53387.809756201066</v>
      </c>
    </row>
    <row r="1586" spans="1:3">
      <c r="A1586" s="16" t="s">
        <v>126</v>
      </c>
      <c r="B1586" s="9" t="s">
        <v>215</v>
      </c>
      <c r="C1586">
        <v>60921.25533636185</v>
      </c>
    </row>
    <row r="1587" spans="1:3">
      <c r="A1587" s="16" t="s">
        <v>126</v>
      </c>
      <c r="B1587" s="9" t="s">
        <v>215</v>
      </c>
      <c r="C1587">
        <v>22410.829185413848</v>
      </c>
    </row>
    <row r="1588" spans="1:3">
      <c r="A1588" s="16" t="s">
        <v>127</v>
      </c>
      <c r="B1588" s="9" t="s">
        <v>209</v>
      </c>
      <c r="C1588">
        <v>6.6636074704377393</v>
      </c>
    </row>
    <row r="1589" spans="1:3">
      <c r="A1589" s="16" t="s">
        <v>127</v>
      </c>
      <c r="B1589" s="9" t="s">
        <v>268</v>
      </c>
      <c r="C1589">
        <v>4.1900525699050153</v>
      </c>
    </row>
    <row r="1590" spans="1:3">
      <c r="A1590" s="16" t="s">
        <v>127</v>
      </c>
      <c r="B1590" s="9" t="s">
        <v>223</v>
      </c>
      <c r="C1590">
        <v>6.6636074704377393</v>
      </c>
    </row>
    <row r="1591" spans="1:3">
      <c r="A1591" s="16" t="s">
        <v>127</v>
      </c>
      <c r="B1591" s="9" t="s">
        <v>244</v>
      </c>
      <c r="C1591">
        <v>87.476050359656568</v>
      </c>
    </row>
    <row r="1592" spans="1:3">
      <c r="A1592" s="16" t="s">
        <v>127</v>
      </c>
      <c r="B1592" s="9" t="s">
        <v>209</v>
      </c>
      <c r="C1592">
        <v>336.70239768938455</v>
      </c>
    </row>
    <row r="1593" spans="1:3">
      <c r="A1593" s="16" t="s">
        <v>127</v>
      </c>
      <c r="B1593" s="9" t="s">
        <v>269</v>
      </c>
      <c r="C1593">
        <v>369.16276756098472</v>
      </c>
    </row>
    <row r="1594" spans="1:3">
      <c r="A1594" s="16" t="s">
        <v>127</v>
      </c>
      <c r="B1594" s="9" t="s">
        <v>270</v>
      </c>
      <c r="C1594">
        <v>633.35915130703233</v>
      </c>
    </row>
    <row r="1595" spans="1:3">
      <c r="A1595" s="16" t="s">
        <v>127</v>
      </c>
      <c r="B1595" s="9" t="s">
        <v>214</v>
      </c>
      <c r="C1595">
        <v>1059.2205657479678</v>
      </c>
    </row>
    <row r="1596" spans="1:3">
      <c r="A1596" s="16" t="s">
        <v>127</v>
      </c>
      <c r="B1596" s="9" t="s">
        <v>215</v>
      </c>
      <c r="C1596">
        <v>1530.6854143082498</v>
      </c>
    </row>
    <row r="1597" spans="1:3">
      <c r="A1597" s="16" t="s">
        <v>127</v>
      </c>
      <c r="B1597" s="9" t="s">
        <v>215</v>
      </c>
      <c r="C1597">
        <v>2133.8182708042905</v>
      </c>
    </row>
    <row r="1598" spans="1:3">
      <c r="A1598" s="16" t="s">
        <v>127</v>
      </c>
      <c r="B1598" s="9" t="s">
        <v>215</v>
      </c>
      <c r="C1598">
        <v>2469.6178457017713</v>
      </c>
    </row>
    <row r="1599" spans="1:3">
      <c r="A1599" s="16" t="s">
        <v>127</v>
      </c>
      <c r="B1599" s="9" t="s">
        <v>218</v>
      </c>
      <c r="C1599">
        <v>1627.7831881698783</v>
      </c>
    </row>
    <row r="1600" spans="1:3">
      <c r="A1600" s="16" t="s">
        <v>127</v>
      </c>
      <c r="B1600" s="9" t="s">
        <v>231</v>
      </c>
      <c r="C1600">
        <v>2010.5252709091185</v>
      </c>
    </row>
    <row r="1601" spans="1:3">
      <c r="A1601" s="16" t="s">
        <v>127</v>
      </c>
      <c r="B1601" s="9" t="s">
        <v>215</v>
      </c>
      <c r="C1601">
        <v>7103.7090689470142</v>
      </c>
    </row>
    <row r="1602" spans="1:3">
      <c r="A1602" s="16" t="s">
        <v>127</v>
      </c>
      <c r="B1602" s="9" t="s">
        <v>215</v>
      </c>
      <c r="C1602">
        <v>5752.2533295396015</v>
      </c>
    </row>
    <row r="1603" spans="1:3">
      <c r="A1603" s="16" t="s">
        <v>127</v>
      </c>
      <c r="B1603" s="9" t="s">
        <v>215</v>
      </c>
      <c r="C1603">
        <v>9384.0473821264204</v>
      </c>
    </row>
    <row r="1604" spans="1:3">
      <c r="A1604" s="16" t="s">
        <v>127</v>
      </c>
      <c r="B1604" s="9" t="s">
        <v>210</v>
      </c>
      <c r="C1604">
        <v>12932.74368993696</v>
      </c>
    </row>
    <row r="1605" spans="1:3">
      <c r="A1605" s="16" t="s">
        <v>127</v>
      </c>
      <c r="B1605" s="9" t="s">
        <v>271</v>
      </c>
      <c r="C1605">
        <v>36608.619113486442</v>
      </c>
    </row>
    <row r="1606" spans="1:3">
      <c r="A1606" s="16" t="s">
        <v>127</v>
      </c>
      <c r="B1606" s="9" t="s">
        <v>215</v>
      </c>
      <c r="C1606">
        <v>45651.399993565072</v>
      </c>
    </row>
    <row r="1607" spans="1:3">
      <c r="A1607" s="16" t="s">
        <v>127</v>
      </c>
      <c r="B1607" s="9" t="s">
        <v>218</v>
      </c>
      <c r="C1607">
        <v>12494.023857291559</v>
      </c>
    </row>
    <row r="1608" spans="1:3">
      <c r="A1608" s="16" t="s">
        <v>128</v>
      </c>
      <c r="B1608" s="9" t="s">
        <v>209</v>
      </c>
      <c r="C1608">
        <v>6.6961357746021912</v>
      </c>
    </row>
    <row r="1609" spans="1:3">
      <c r="A1609" s="16" t="s">
        <v>128</v>
      </c>
      <c r="B1609" s="9" t="s">
        <v>231</v>
      </c>
      <c r="C1609">
        <v>634.15963841807934</v>
      </c>
    </row>
    <row r="1610" spans="1:3">
      <c r="A1610" s="16" t="s">
        <v>128</v>
      </c>
      <c r="B1610" s="9" t="s">
        <v>215</v>
      </c>
      <c r="C1610">
        <v>850.58552220814681</v>
      </c>
    </row>
    <row r="1611" spans="1:3">
      <c r="A1611" s="16" t="s">
        <v>128</v>
      </c>
      <c r="B1611" s="9" t="s">
        <v>242</v>
      </c>
      <c r="C1611">
        <v>35679.534218843612</v>
      </c>
    </row>
    <row r="1612" spans="1:3">
      <c r="A1612" s="16" t="s">
        <v>128</v>
      </c>
      <c r="B1612" s="9" t="s">
        <v>215</v>
      </c>
      <c r="C1612">
        <v>4433.9102871242249</v>
      </c>
    </row>
    <row r="1613" spans="1:3">
      <c r="A1613" s="16" t="s">
        <v>129</v>
      </c>
      <c r="B1613" s="9" t="s">
        <v>222</v>
      </c>
      <c r="C1613">
        <v>577.063687082206</v>
      </c>
    </row>
    <row r="1614" spans="1:3">
      <c r="A1614" s="16" t="s">
        <v>129</v>
      </c>
      <c r="B1614" s="9" t="s">
        <v>223</v>
      </c>
      <c r="C1614">
        <v>1127.4664731668204</v>
      </c>
    </row>
    <row r="1615" spans="1:3">
      <c r="A1615" s="16" t="s">
        <v>129</v>
      </c>
      <c r="B1615" s="9" t="s">
        <v>246</v>
      </c>
      <c r="C1615">
        <v>2307.2083377874019</v>
      </c>
    </row>
    <row r="1616" spans="1:3">
      <c r="A1616" s="16" t="s">
        <v>129</v>
      </c>
      <c r="B1616" s="9" t="s">
        <v>209</v>
      </c>
      <c r="C1616">
        <v>4278.2505465065469</v>
      </c>
    </row>
    <row r="1617" spans="1:3">
      <c r="A1617" s="16" t="s">
        <v>129</v>
      </c>
      <c r="B1617" s="9" t="s">
        <v>215</v>
      </c>
      <c r="C1617">
        <v>5091.649461682603</v>
      </c>
    </row>
    <row r="1618" spans="1:3">
      <c r="A1618" s="16" t="s">
        <v>129</v>
      </c>
      <c r="B1618" s="9" t="s">
        <v>272</v>
      </c>
      <c r="C1618">
        <v>5701.0860607160548</v>
      </c>
    </row>
    <row r="1619" spans="1:3">
      <c r="A1619" s="16" t="s">
        <v>129</v>
      </c>
      <c r="B1619" s="9" t="s">
        <v>244</v>
      </c>
      <c r="C1619">
        <v>3468.7141049729394</v>
      </c>
    </row>
    <row r="1620" spans="1:3">
      <c r="A1620" s="16" t="s">
        <v>129</v>
      </c>
      <c r="B1620" s="9" t="s">
        <v>223</v>
      </c>
      <c r="C1620">
        <v>6304.0594152784779</v>
      </c>
    </row>
    <row r="1621" spans="1:3">
      <c r="A1621" s="16" t="s">
        <v>129</v>
      </c>
      <c r="B1621" s="9" t="s">
        <v>218</v>
      </c>
      <c r="C1621">
        <v>9510.8283051035069</v>
      </c>
    </row>
    <row r="1622" spans="1:3">
      <c r="A1622" s="16" t="s">
        <v>129</v>
      </c>
      <c r="B1622" s="9" t="s">
        <v>215</v>
      </c>
      <c r="C1622">
        <v>18825.629452818303</v>
      </c>
    </row>
    <row r="1623" spans="1:3">
      <c r="A1623" s="16" t="s">
        <v>129</v>
      </c>
      <c r="B1623" s="9" t="s">
        <v>244</v>
      </c>
      <c r="C1623">
        <v>25431.552697628802</v>
      </c>
    </row>
    <row r="1624" spans="1:3">
      <c r="A1624" s="16" t="s">
        <v>129</v>
      </c>
      <c r="B1624" s="9" t="s">
        <v>210</v>
      </c>
      <c r="C1624">
        <v>27054.584070357243</v>
      </c>
    </row>
    <row r="1625" spans="1:3">
      <c r="A1625" s="16" t="s">
        <v>129</v>
      </c>
      <c r="B1625" s="9" t="s">
        <v>209</v>
      </c>
      <c r="C1625">
        <v>33676.553380362893</v>
      </c>
    </row>
    <row r="1626" spans="1:3">
      <c r="A1626" s="16" t="s">
        <v>129</v>
      </c>
      <c r="B1626" s="9" t="s">
        <v>223</v>
      </c>
      <c r="C1626">
        <v>23587.604070511738</v>
      </c>
    </row>
    <row r="1627" spans="1:3">
      <c r="A1627" s="16" t="s">
        <v>129</v>
      </c>
      <c r="B1627" s="9" t="s">
        <v>215</v>
      </c>
      <c r="C1627">
        <v>62729.881583596201</v>
      </c>
    </row>
    <row r="1628" spans="1:3">
      <c r="A1628" s="16" t="s">
        <v>129</v>
      </c>
      <c r="B1628" s="9" t="s">
        <v>267</v>
      </c>
      <c r="C1628">
        <v>113254.0610800992</v>
      </c>
    </row>
    <row r="1629" spans="1:3">
      <c r="A1629" s="16" t="s">
        <v>129</v>
      </c>
      <c r="B1629" s="9" t="s">
        <v>267</v>
      </c>
      <c r="C1629">
        <v>123868.28612819834</v>
      </c>
    </row>
    <row r="1630" spans="1:3">
      <c r="A1630" s="16" t="s">
        <v>131</v>
      </c>
      <c r="B1630" s="9" t="s">
        <v>209</v>
      </c>
      <c r="C1630">
        <v>6.7037901667559661</v>
      </c>
    </row>
    <row r="1631" spans="1:3">
      <c r="A1631" s="16" t="s">
        <v>131</v>
      </c>
      <c r="B1631" s="9" t="s">
        <v>244</v>
      </c>
      <c r="C1631">
        <v>26099.229061231767</v>
      </c>
    </row>
    <row r="1632" spans="1:3">
      <c r="A1632" s="16" t="s">
        <v>131</v>
      </c>
      <c r="B1632" s="9" t="s">
        <v>208</v>
      </c>
      <c r="C1632">
        <v>7342.7111787474496</v>
      </c>
    </row>
    <row r="1633" spans="1:3">
      <c r="A1633" s="16" t="s">
        <v>131</v>
      </c>
      <c r="B1633" s="9" t="s">
        <v>209</v>
      </c>
      <c r="C1633">
        <v>15754.537276045145</v>
      </c>
    </row>
    <row r="1634" spans="1:3">
      <c r="A1634" s="16" t="s">
        <v>131</v>
      </c>
      <c r="B1634" s="9" t="s">
        <v>214</v>
      </c>
      <c r="C1634">
        <v>41368.513135233305</v>
      </c>
    </row>
    <row r="1635" spans="1:3">
      <c r="A1635" s="16" t="s">
        <v>131</v>
      </c>
      <c r="B1635" s="9" t="s">
        <v>214</v>
      </c>
      <c r="C1635">
        <v>37338.449699362798</v>
      </c>
    </row>
    <row r="1636" spans="1:3">
      <c r="A1636" s="16" t="s">
        <v>131</v>
      </c>
      <c r="B1636" s="9" t="s">
        <v>226</v>
      </c>
      <c r="C1636">
        <v>28292.87415290892</v>
      </c>
    </row>
    <row r="1637" spans="1:3">
      <c r="A1637" s="16" t="s">
        <v>131</v>
      </c>
      <c r="B1637" s="9" t="s">
        <v>208</v>
      </c>
      <c r="C1637">
        <v>45151.88420170921</v>
      </c>
    </row>
    <row r="1638" spans="1:3">
      <c r="A1638" s="16" t="s">
        <v>131</v>
      </c>
      <c r="B1638" s="9" t="s">
        <v>226</v>
      </c>
      <c r="C1638">
        <v>43325.083452255763</v>
      </c>
    </row>
    <row r="1639" spans="1:3">
      <c r="A1639" s="16" t="s">
        <v>131</v>
      </c>
      <c r="B1639" s="9" t="s">
        <v>208</v>
      </c>
      <c r="C1639">
        <v>40382.567293184082</v>
      </c>
    </row>
    <row r="1640" spans="1:3">
      <c r="A1640" s="16" t="s">
        <v>131</v>
      </c>
      <c r="B1640" s="9" t="s">
        <v>224</v>
      </c>
      <c r="C1640">
        <v>94069.225670692962</v>
      </c>
    </row>
    <row r="1641" spans="1:3">
      <c r="A1641" s="16" t="s">
        <v>132</v>
      </c>
      <c r="B1641" s="9" t="s">
        <v>214</v>
      </c>
      <c r="C1641">
        <v>117.51227838255878</v>
      </c>
    </row>
    <row r="1642" spans="1:3">
      <c r="A1642" s="16" t="s">
        <v>132</v>
      </c>
      <c r="B1642" s="9" t="s">
        <v>215</v>
      </c>
      <c r="C1642">
        <v>16040.534212156863</v>
      </c>
    </row>
    <row r="1643" spans="1:3">
      <c r="A1643" s="16" t="s">
        <v>132</v>
      </c>
      <c r="B1643" s="9" t="s">
        <v>215</v>
      </c>
      <c r="C1643">
        <v>40924.249344119489</v>
      </c>
    </row>
    <row r="1644" spans="1:3">
      <c r="A1644" s="16" t="s">
        <v>132</v>
      </c>
      <c r="B1644" s="9" t="s">
        <v>215</v>
      </c>
      <c r="C1644">
        <v>50754.993769299777</v>
      </c>
    </row>
    <row r="1645" spans="1:3">
      <c r="A1645" s="16" t="s">
        <v>132</v>
      </c>
      <c r="B1645" s="9" t="s">
        <v>215</v>
      </c>
      <c r="C1645">
        <v>77038.352308920323</v>
      </c>
    </row>
    <row r="1646" spans="1:3">
      <c r="A1646" s="16" t="s">
        <v>132</v>
      </c>
      <c r="B1646" s="9" t="s">
        <v>215</v>
      </c>
      <c r="C1646">
        <v>71484.435031795496</v>
      </c>
    </row>
    <row r="1647" spans="1:3">
      <c r="A1647" s="16" t="s">
        <v>132</v>
      </c>
      <c r="B1647" s="9" t="s">
        <v>224</v>
      </c>
      <c r="C1647">
        <v>242781.76491366434</v>
      </c>
    </row>
    <row r="1648" spans="1:3">
      <c r="A1648" s="16" t="s">
        <v>132</v>
      </c>
      <c r="B1648" s="9" t="s">
        <v>224</v>
      </c>
      <c r="C1648">
        <v>91302.725833286895</v>
      </c>
    </row>
    <row r="1649" spans="1:3">
      <c r="A1649" s="16" t="s">
        <v>133</v>
      </c>
      <c r="B1649" s="9" t="s">
        <v>209</v>
      </c>
      <c r="C1649">
        <v>6.7046425328001158</v>
      </c>
    </row>
    <row r="1650" spans="1:3">
      <c r="A1650" s="16" t="s">
        <v>133</v>
      </c>
      <c r="B1650" s="9" t="s">
        <v>215</v>
      </c>
      <c r="C1650">
        <v>697.26575897402893</v>
      </c>
    </row>
    <row r="1651" spans="1:3">
      <c r="A1651" s="16" t="s">
        <v>133</v>
      </c>
      <c r="B1651" s="9" t="s">
        <v>231</v>
      </c>
      <c r="C1651">
        <v>5002.3134496470393</v>
      </c>
    </row>
    <row r="1652" spans="1:3">
      <c r="A1652" s="16" t="s">
        <v>133</v>
      </c>
      <c r="B1652" s="9" t="s">
        <v>215</v>
      </c>
      <c r="C1652">
        <v>19802.214840440607</v>
      </c>
    </row>
    <row r="1653" spans="1:3">
      <c r="A1653" s="16" t="s">
        <v>134</v>
      </c>
      <c r="B1653" s="9" t="s">
        <v>209</v>
      </c>
      <c r="C1653">
        <v>6.7037901667559661</v>
      </c>
    </row>
    <row r="1654" spans="1:3">
      <c r="A1654" s="16" t="s">
        <v>134</v>
      </c>
      <c r="B1654" s="9" t="s">
        <v>211</v>
      </c>
      <c r="C1654">
        <v>104.78115069843442</v>
      </c>
    </row>
    <row r="1655" spans="1:3">
      <c r="A1655" s="16" t="s">
        <v>134</v>
      </c>
      <c r="B1655" s="9" t="s">
        <v>231</v>
      </c>
      <c r="C1655">
        <v>681.49508021528447</v>
      </c>
    </row>
    <row r="1656" spans="1:3">
      <c r="A1656" s="16" t="s">
        <v>134</v>
      </c>
      <c r="B1656" s="9" t="s">
        <v>273</v>
      </c>
      <c r="C1656">
        <v>10170.997502200325</v>
      </c>
    </row>
    <row r="1657" spans="1:3">
      <c r="A1657" s="16" t="s">
        <v>134</v>
      </c>
      <c r="B1657" s="9" t="s">
        <v>215</v>
      </c>
      <c r="C1657">
        <v>43736.702977819412</v>
      </c>
    </row>
    <row r="1658" spans="1:3">
      <c r="A1658" s="16" t="s">
        <v>134</v>
      </c>
      <c r="B1658" s="9" t="s">
        <v>215</v>
      </c>
      <c r="C1658">
        <v>65087.280400260046</v>
      </c>
    </row>
    <row r="1659" spans="1:3">
      <c r="A1659" s="16" t="s">
        <v>135</v>
      </c>
      <c r="B1659" s="9" t="s">
        <v>209</v>
      </c>
      <c r="C1659">
        <v>6.7037901667559661</v>
      </c>
    </row>
    <row r="1660" spans="1:3">
      <c r="A1660" s="16" t="s">
        <v>135</v>
      </c>
      <c r="B1660" s="9" t="s">
        <v>209</v>
      </c>
      <c r="C1660">
        <v>6.7037901667559661</v>
      </c>
    </row>
    <row r="1661" spans="1:3">
      <c r="A1661" s="16" t="s">
        <v>135</v>
      </c>
      <c r="B1661" s="9" t="s">
        <v>209</v>
      </c>
      <c r="C1661">
        <v>6.7037901667559661</v>
      </c>
    </row>
    <row r="1662" spans="1:3">
      <c r="A1662" s="16" t="s">
        <v>135</v>
      </c>
      <c r="B1662" s="9" t="s">
        <v>211</v>
      </c>
      <c r="C1662">
        <v>6.7037901667559661</v>
      </c>
    </row>
    <row r="1663" spans="1:3">
      <c r="A1663" s="16" t="s">
        <v>135</v>
      </c>
      <c r="B1663" s="9" t="s">
        <v>231</v>
      </c>
      <c r="C1663">
        <v>6.7037901667559661</v>
      </c>
    </row>
    <row r="1664" spans="1:3">
      <c r="A1664" s="16" t="s">
        <v>135</v>
      </c>
      <c r="B1664" s="9" t="s">
        <v>210</v>
      </c>
      <c r="C1664">
        <v>68.948965856086986</v>
      </c>
    </row>
    <row r="1665" spans="1:3">
      <c r="A1665" s="16" t="s">
        <v>135</v>
      </c>
      <c r="B1665" s="9" t="s">
        <v>215</v>
      </c>
      <c r="C1665">
        <v>8346.719564902136</v>
      </c>
    </row>
    <row r="1666" spans="1:3">
      <c r="A1666" s="16" t="s">
        <v>135</v>
      </c>
      <c r="B1666" s="9" t="s">
        <v>215</v>
      </c>
      <c r="C1666">
        <v>9556.0075815215077</v>
      </c>
    </row>
    <row r="1667" spans="1:3">
      <c r="A1667" s="16" t="s">
        <v>135</v>
      </c>
      <c r="B1667" s="9" t="s">
        <v>267</v>
      </c>
      <c r="C1667">
        <v>212674.11502581398</v>
      </c>
    </row>
    <row r="1668" spans="1:3">
      <c r="A1668" s="16" t="s">
        <v>135</v>
      </c>
      <c r="B1668" s="9" t="s">
        <v>267</v>
      </c>
      <c r="C1668">
        <v>323898.88832454348</v>
      </c>
    </row>
    <row r="1669" spans="1:3">
      <c r="A1669" s="16" t="s">
        <v>135</v>
      </c>
      <c r="B1669" s="9" t="s">
        <v>267</v>
      </c>
      <c r="C1669">
        <v>333140.42262825364</v>
      </c>
    </row>
    <row r="1670" spans="1:3">
      <c r="A1670" s="16" t="s">
        <v>136</v>
      </c>
      <c r="B1670" s="9" t="s">
        <v>274</v>
      </c>
      <c r="C1670">
        <v>1116.9261963053664</v>
      </c>
    </row>
    <row r="1671" spans="1:3">
      <c r="A1671" s="16" t="s">
        <v>136</v>
      </c>
      <c r="B1671" s="9" t="s">
        <v>274</v>
      </c>
      <c r="C1671">
        <v>1231.9080003051652</v>
      </c>
    </row>
    <row r="1672" spans="1:3">
      <c r="A1672" s="16" t="s">
        <v>136</v>
      </c>
      <c r="B1672" s="9" t="s">
        <v>274</v>
      </c>
      <c r="C1672">
        <v>2029.3258725962205</v>
      </c>
    </row>
    <row r="1673" spans="1:3">
      <c r="A1673" s="16" t="s">
        <v>136</v>
      </c>
      <c r="B1673" s="9" t="s">
        <v>274</v>
      </c>
      <c r="C1673">
        <v>2031.4489472310304</v>
      </c>
    </row>
    <row r="1674" spans="1:3">
      <c r="A1674" s="16" t="s">
        <v>136</v>
      </c>
      <c r="B1674" s="9" t="s">
        <v>274</v>
      </c>
      <c r="C1674">
        <v>2893.7090352625987</v>
      </c>
    </row>
    <row r="1675" spans="1:3">
      <c r="A1675" s="16" t="s">
        <v>136</v>
      </c>
      <c r="B1675" s="9" t="s">
        <v>274</v>
      </c>
      <c r="C1675">
        <v>2479.8766067759616</v>
      </c>
    </row>
    <row r="1676" spans="1:3">
      <c r="A1676" s="16" t="s">
        <v>137</v>
      </c>
      <c r="B1676" s="9" t="s">
        <v>209</v>
      </c>
      <c r="C1676">
        <v>6.6289478528007804</v>
      </c>
    </row>
    <row r="1677" spans="1:3">
      <c r="A1677" s="16" t="s">
        <v>137</v>
      </c>
      <c r="B1677" s="9" t="s">
        <v>231</v>
      </c>
      <c r="C1677">
        <v>9383.3888705354602</v>
      </c>
    </row>
    <row r="1678" spans="1:3">
      <c r="A1678" s="16" t="s">
        <v>137</v>
      </c>
      <c r="B1678" s="9" t="s">
        <v>209</v>
      </c>
      <c r="C1678">
        <v>3390.3606082005376</v>
      </c>
    </row>
    <row r="1679" spans="1:3">
      <c r="A1679" s="16" t="s">
        <v>137</v>
      </c>
      <c r="B1679" s="9" t="s">
        <v>231</v>
      </c>
      <c r="C1679">
        <v>3631.2525758942579</v>
      </c>
    </row>
    <row r="1680" spans="1:3">
      <c r="A1680" s="16" t="s">
        <v>137</v>
      </c>
      <c r="B1680" s="9" t="s">
        <v>209</v>
      </c>
      <c r="C1680">
        <v>7369.2518220982283</v>
      </c>
    </row>
    <row r="1681" spans="1:3">
      <c r="A1681" s="16" t="s">
        <v>137</v>
      </c>
      <c r="B1681" s="9" t="s">
        <v>215</v>
      </c>
      <c r="C1681">
        <v>9164.2809209266597</v>
      </c>
    </row>
    <row r="1682" spans="1:3">
      <c r="A1682" s="16" t="s">
        <v>137</v>
      </c>
      <c r="B1682" s="9" t="s">
        <v>226</v>
      </c>
      <c r="C1682">
        <v>1315.7486237291514</v>
      </c>
    </row>
    <row r="1683" spans="1:3">
      <c r="A1683" s="16" t="s">
        <v>137</v>
      </c>
      <c r="B1683" s="9" t="s">
        <v>224</v>
      </c>
      <c r="C1683">
        <v>21471.741710603153</v>
      </c>
    </row>
    <row r="1684" spans="1:3">
      <c r="A1684" s="16" t="s">
        <v>137</v>
      </c>
      <c r="B1684" s="9" t="s">
        <v>224</v>
      </c>
      <c r="C1684">
        <v>21331.288389553825</v>
      </c>
    </row>
    <row r="1685" spans="1:3">
      <c r="A1685" s="16" t="s">
        <v>137</v>
      </c>
      <c r="B1685" s="9" t="s">
        <v>215</v>
      </c>
      <c r="C1685">
        <v>10795.619567449816</v>
      </c>
    </row>
    <row r="1686" spans="1:3">
      <c r="A1686" s="16" t="s">
        <v>137</v>
      </c>
      <c r="B1686" s="9" t="s">
        <v>215</v>
      </c>
      <c r="C1686">
        <v>6740.3066866926065</v>
      </c>
    </row>
    <row r="1687" spans="1:3">
      <c r="A1687" s="16" t="s">
        <v>137</v>
      </c>
      <c r="B1687" s="9" t="s">
        <v>215</v>
      </c>
      <c r="C1687">
        <v>8464.6734981802783</v>
      </c>
    </row>
    <row r="1688" spans="1:3">
      <c r="A1688" s="16" t="s">
        <v>137</v>
      </c>
      <c r="B1688" s="9" t="s">
        <v>215</v>
      </c>
      <c r="C1688">
        <v>45856.396602062188</v>
      </c>
    </row>
    <row r="1689" spans="1:3">
      <c r="A1689" s="16" t="s">
        <v>137</v>
      </c>
      <c r="B1689" s="9" t="s">
        <v>224</v>
      </c>
      <c r="C1689">
        <v>20801.001572184727</v>
      </c>
    </row>
    <row r="1690" spans="1:3">
      <c r="A1690" s="16" t="s">
        <v>137</v>
      </c>
      <c r="B1690" s="9" t="s">
        <v>224</v>
      </c>
      <c r="C1690">
        <v>40139.534047135669</v>
      </c>
    </row>
    <row r="1691" spans="1:3">
      <c r="A1691" s="16" t="s">
        <v>137</v>
      </c>
      <c r="B1691" s="9" t="s">
        <v>224</v>
      </c>
      <c r="C1691">
        <v>19146.705492860023</v>
      </c>
    </row>
    <row r="1692" spans="1:3">
      <c r="A1692" s="16" t="s">
        <v>137</v>
      </c>
      <c r="B1692" s="9" t="s">
        <v>231</v>
      </c>
      <c r="C1692">
        <v>14705.714765736288</v>
      </c>
    </row>
    <row r="1693" spans="1:3">
      <c r="A1693" s="16" t="s">
        <v>138</v>
      </c>
      <c r="B1693" s="9" t="s">
        <v>245</v>
      </c>
      <c r="C1693">
        <v>150.10113399227617</v>
      </c>
    </row>
    <row r="1694" spans="1:3">
      <c r="A1694" s="16" t="s">
        <v>138</v>
      </c>
      <c r="B1694" s="9" t="s">
        <v>224</v>
      </c>
      <c r="C1694">
        <v>3861.8635766959792</v>
      </c>
    </row>
    <row r="1695" spans="1:3">
      <c r="A1695" s="16" t="s">
        <v>138</v>
      </c>
      <c r="B1695" s="9" t="s">
        <v>223</v>
      </c>
      <c r="C1695">
        <v>1076.6261985845408</v>
      </c>
    </row>
    <row r="1696" spans="1:3">
      <c r="A1696" s="16" t="s">
        <v>138</v>
      </c>
      <c r="B1696" s="9" t="s">
        <v>275</v>
      </c>
      <c r="C1696">
        <v>1249.9945460781751</v>
      </c>
    </row>
    <row r="1697" spans="1:3">
      <c r="A1697" s="16" t="s">
        <v>138</v>
      </c>
      <c r="B1697" s="9" t="s">
        <v>208</v>
      </c>
      <c r="C1697">
        <v>1937.6703691156511</v>
      </c>
    </row>
    <row r="1698" spans="1:3">
      <c r="A1698" s="16" t="s">
        <v>138</v>
      </c>
      <c r="B1698" s="9" t="s">
        <v>224</v>
      </c>
      <c r="C1698">
        <v>9422.1225757226875</v>
      </c>
    </row>
    <row r="1699" spans="1:3">
      <c r="A1699" s="16" t="s">
        <v>138</v>
      </c>
      <c r="B1699" s="9" t="s">
        <v>209</v>
      </c>
      <c r="C1699">
        <v>4382.9089151331</v>
      </c>
    </row>
    <row r="1700" spans="1:3">
      <c r="A1700" s="16" t="s">
        <v>138</v>
      </c>
      <c r="B1700" s="9" t="s">
        <v>209</v>
      </c>
      <c r="C1700">
        <v>6898.1579788950985</v>
      </c>
    </row>
    <row r="1701" spans="1:3">
      <c r="A1701" s="16" t="s">
        <v>138</v>
      </c>
      <c r="B1701" s="9" t="s">
        <v>276</v>
      </c>
      <c r="C1701">
        <v>8182.7444730541238</v>
      </c>
    </row>
    <row r="1702" spans="1:3">
      <c r="A1702" s="16" t="s">
        <v>138</v>
      </c>
      <c r="B1702" s="9" t="s">
        <v>245</v>
      </c>
      <c r="C1702">
        <v>16178.783460783468</v>
      </c>
    </row>
    <row r="1703" spans="1:3">
      <c r="A1703" s="16" t="s">
        <v>138</v>
      </c>
      <c r="B1703" s="9" t="s">
        <v>245</v>
      </c>
      <c r="C1703">
        <v>14193.468218078064</v>
      </c>
    </row>
    <row r="1704" spans="1:3">
      <c r="A1704" s="16" t="s">
        <v>138</v>
      </c>
      <c r="B1704" s="9" t="s">
        <v>224</v>
      </c>
      <c r="C1704">
        <v>33229.197345279805</v>
      </c>
    </row>
    <row r="1705" spans="1:3">
      <c r="A1705" s="16" t="s">
        <v>138</v>
      </c>
      <c r="B1705" s="9" t="s">
        <v>214</v>
      </c>
      <c r="C1705">
        <v>37369.398728980792</v>
      </c>
    </row>
    <row r="1706" spans="1:3">
      <c r="A1706" s="16" t="s">
        <v>138</v>
      </c>
      <c r="B1706" s="9" t="s">
        <v>214</v>
      </c>
      <c r="C1706">
        <v>13751.04218411376</v>
      </c>
    </row>
    <row r="1707" spans="1:3">
      <c r="A1707" s="16" t="s">
        <v>138</v>
      </c>
      <c r="B1707" s="9" t="s">
        <v>214</v>
      </c>
      <c r="C1707">
        <v>64619.803768198537</v>
      </c>
    </row>
    <row r="1708" spans="1:3">
      <c r="A1708" s="16" t="s">
        <v>139</v>
      </c>
      <c r="B1708" s="9" t="s">
        <v>247</v>
      </c>
      <c r="C1708">
        <v>6.7037901667559661</v>
      </c>
    </row>
    <row r="1709" spans="1:3">
      <c r="A1709" s="16" t="s">
        <v>139</v>
      </c>
      <c r="B1709" s="9" t="s">
        <v>224</v>
      </c>
      <c r="C1709">
        <v>2557.1549794890943</v>
      </c>
    </row>
    <row r="1710" spans="1:3">
      <c r="A1710" s="16" t="s">
        <v>139</v>
      </c>
      <c r="B1710" s="9" t="s">
        <v>247</v>
      </c>
      <c r="C1710">
        <v>1322.3895342919618</v>
      </c>
    </row>
    <row r="1711" spans="1:3">
      <c r="A1711" s="16" t="s">
        <v>139</v>
      </c>
      <c r="B1711" s="9" t="s">
        <v>224</v>
      </c>
      <c r="C1711">
        <v>7957.8439564570672</v>
      </c>
    </row>
    <row r="1712" spans="1:3">
      <c r="A1712" s="16" t="s">
        <v>139</v>
      </c>
      <c r="B1712" s="9" t="s">
        <v>224</v>
      </c>
      <c r="C1712">
        <v>13371.201729855491</v>
      </c>
    </row>
    <row r="1713" spans="1:3">
      <c r="A1713" s="16" t="s">
        <v>139</v>
      </c>
      <c r="B1713" s="9" t="s">
        <v>215</v>
      </c>
      <c r="C1713">
        <v>12406.847545635113</v>
      </c>
    </row>
    <row r="1714" spans="1:3">
      <c r="A1714" s="16" t="s">
        <v>139</v>
      </c>
      <c r="B1714" s="9" t="s">
        <v>215</v>
      </c>
      <c r="C1714">
        <v>16832.276324320308</v>
      </c>
    </row>
    <row r="1715" spans="1:3">
      <c r="A1715" s="16" t="s">
        <v>140</v>
      </c>
      <c r="B1715" s="9" t="s">
        <v>209</v>
      </c>
      <c r="C1715">
        <v>6.7037901667559661</v>
      </c>
    </row>
    <row r="1716" spans="1:3">
      <c r="A1716" s="16" t="s">
        <v>140</v>
      </c>
      <c r="B1716" s="9" t="s">
        <v>277</v>
      </c>
      <c r="C1716">
        <v>5546.074191123239</v>
      </c>
    </row>
    <row r="1717" spans="1:3">
      <c r="A1717" s="16" t="s">
        <v>140</v>
      </c>
      <c r="B1717" s="9" t="s">
        <v>264</v>
      </c>
      <c r="C1717">
        <v>13332.059960703609</v>
      </c>
    </row>
    <row r="1718" spans="1:3">
      <c r="A1718" s="16" t="s">
        <v>141</v>
      </c>
      <c r="B1718" s="9" t="s">
        <v>209</v>
      </c>
      <c r="C1718">
        <v>6.7037901667559661</v>
      </c>
    </row>
    <row r="1719" spans="1:3">
      <c r="A1719" s="16" t="s">
        <v>141</v>
      </c>
      <c r="B1719" s="9" t="s">
        <v>209</v>
      </c>
      <c r="C1719">
        <v>6.7037901667559661</v>
      </c>
    </row>
    <row r="1720" spans="1:3">
      <c r="A1720" s="16" t="s">
        <v>141</v>
      </c>
      <c r="B1720" s="9" t="s">
        <v>209</v>
      </c>
      <c r="C1720">
        <v>6.7037901667559661</v>
      </c>
    </row>
    <row r="1721" spans="1:3">
      <c r="A1721" s="16" t="s">
        <v>141</v>
      </c>
      <c r="B1721" s="9" t="s">
        <v>209</v>
      </c>
      <c r="C1721">
        <v>6.7037901667559661</v>
      </c>
    </row>
    <row r="1722" spans="1:3">
      <c r="A1722" s="16" t="s">
        <v>141</v>
      </c>
      <c r="B1722" s="9" t="s">
        <v>231</v>
      </c>
      <c r="C1722">
        <v>6.7037901667559661</v>
      </c>
    </row>
    <row r="1723" spans="1:3">
      <c r="A1723" s="16" t="s">
        <v>141</v>
      </c>
      <c r="B1723" s="9" t="s">
        <v>278</v>
      </c>
      <c r="C1723">
        <v>947.20978039738338</v>
      </c>
    </row>
    <row r="1724" spans="1:3">
      <c r="A1724" s="16" t="s">
        <v>141</v>
      </c>
      <c r="B1724" s="9" t="s">
        <v>214</v>
      </c>
      <c r="C1724">
        <v>3648.5675930784346</v>
      </c>
    </row>
    <row r="1725" spans="1:3">
      <c r="A1725" s="16" t="s">
        <v>141</v>
      </c>
      <c r="B1725" s="9" t="s">
        <v>278</v>
      </c>
      <c r="C1725">
        <v>4124.8759107617734</v>
      </c>
    </row>
    <row r="1726" spans="1:3">
      <c r="A1726" s="16" t="s">
        <v>141</v>
      </c>
      <c r="B1726" s="9" t="s">
        <v>278</v>
      </c>
      <c r="C1726">
        <v>4163.1142853273786</v>
      </c>
    </row>
    <row r="1727" spans="1:3">
      <c r="A1727" s="16" t="s">
        <v>141</v>
      </c>
      <c r="B1727" s="9" t="s">
        <v>278</v>
      </c>
      <c r="C1727">
        <v>4190.166407228251</v>
      </c>
    </row>
    <row r="1728" spans="1:3">
      <c r="A1728" s="16" t="s">
        <v>141</v>
      </c>
      <c r="B1728" s="9" t="s">
        <v>214</v>
      </c>
      <c r="C1728">
        <v>5851.9056182294125</v>
      </c>
    </row>
    <row r="1729" spans="1:3">
      <c r="A1729" s="16" t="s">
        <v>141</v>
      </c>
      <c r="B1729" s="9" t="s">
        <v>279</v>
      </c>
      <c r="C1729">
        <v>47840.450754853598</v>
      </c>
    </row>
    <row r="1730" spans="1:3">
      <c r="A1730" s="16" t="s">
        <v>142</v>
      </c>
      <c r="B1730" s="9" t="s">
        <v>224</v>
      </c>
      <c r="C1730">
        <v>6661.4150472126485</v>
      </c>
    </row>
    <row r="1731" spans="1:3">
      <c r="A1731" s="16" t="s">
        <v>142</v>
      </c>
      <c r="B1731" s="9" t="s">
        <v>214</v>
      </c>
      <c r="C1731">
        <v>10320.288069763987</v>
      </c>
    </row>
    <row r="1732" spans="1:3">
      <c r="A1732" s="16" t="s">
        <v>142</v>
      </c>
      <c r="B1732" s="9" t="s">
        <v>215</v>
      </c>
      <c r="C1732">
        <v>9511.2127808316709</v>
      </c>
    </row>
    <row r="1733" spans="1:3">
      <c r="A1733" s="16" t="s">
        <v>142</v>
      </c>
      <c r="B1733" s="9" t="s">
        <v>214</v>
      </c>
      <c r="C1733">
        <v>18226.043687864378</v>
      </c>
    </row>
    <row r="1734" spans="1:3">
      <c r="A1734" s="16" t="s">
        <v>142</v>
      </c>
      <c r="B1734" s="9" t="s">
        <v>215</v>
      </c>
      <c r="C1734">
        <v>6292.6289106242193</v>
      </c>
    </row>
    <row r="1735" spans="1:3">
      <c r="A1735" s="16" t="s">
        <v>142</v>
      </c>
      <c r="B1735" s="9" t="s">
        <v>247</v>
      </c>
      <c r="C1735">
        <v>6.6688603365136778</v>
      </c>
    </row>
    <row r="1736" spans="1:3">
      <c r="A1736" s="16" t="s">
        <v>142</v>
      </c>
      <c r="B1736" s="9" t="s">
        <v>247</v>
      </c>
      <c r="C1736">
        <v>6.6688603365136778</v>
      </c>
    </row>
    <row r="1737" spans="1:3">
      <c r="A1737" s="16" t="s">
        <v>143</v>
      </c>
      <c r="B1737" s="9" t="s">
        <v>245</v>
      </c>
      <c r="C1737">
        <v>17.45718883630537</v>
      </c>
    </row>
    <row r="1738" spans="1:3">
      <c r="A1738" s="16" t="s">
        <v>143</v>
      </c>
      <c r="B1738" s="9" t="s">
        <v>224</v>
      </c>
      <c r="C1738">
        <v>13308.734603669471</v>
      </c>
    </row>
    <row r="1739" spans="1:3">
      <c r="A1739" s="16" t="s">
        <v>143</v>
      </c>
      <c r="B1739" s="9" t="s">
        <v>209</v>
      </c>
      <c r="C1739">
        <v>5961.372468378755</v>
      </c>
    </row>
    <row r="1740" spans="1:3">
      <c r="A1740" s="16" t="s">
        <v>144</v>
      </c>
      <c r="B1740" s="9" t="s">
        <v>245</v>
      </c>
      <c r="C1740">
        <v>1114.8523679750983</v>
      </c>
    </row>
    <row r="1741" spans="1:3">
      <c r="A1741" s="16" t="s">
        <v>144</v>
      </c>
      <c r="B1741" s="9" t="s">
        <v>275</v>
      </c>
      <c r="C1741">
        <v>1334.9565270444007</v>
      </c>
    </row>
    <row r="1742" spans="1:3">
      <c r="A1742" s="16" t="s">
        <v>144</v>
      </c>
      <c r="B1742" s="9" t="s">
        <v>226</v>
      </c>
      <c r="C1742">
        <v>1526.2373964161502</v>
      </c>
    </row>
    <row r="1743" spans="1:3">
      <c r="A1743" s="16" t="s">
        <v>144</v>
      </c>
      <c r="B1743" s="9" t="s">
        <v>226</v>
      </c>
      <c r="C1743">
        <v>2725.0799048205577</v>
      </c>
    </row>
    <row r="1744" spans="1:3">
      <c r="A1744" s="16" t="s">
        <v>144</v>
      </c>
      <c r="B1744" s="9" t="s">
        <v>212</v>
      </c>
      <c r="C1744">
        <v>6189.0306536330572</v>
      </c>
    </row>
    <row r="1745" spans="1:3">
      <c r="A1745" s="16" t="s">
        <v>144</v>
      </c>
      <c r="B1745" s="9" t="s">
        <v>208</v>
      </c>
      <c r="C1745">
        <v>9025.9369973302382</v>
      </c>
    </row>
    <row r="1746" spans="1:3">
      <c r="A1746" s="16" t="s">
        <v>144</v>
      </c>
      <c r="B1746" s="9" t="s">
        <v>275</v>
      </c>
      <c r="C1746">
        <v>14746.126544060935</v>
      </c>
    </row>
    <row r="1747" spans="1:3">
      <c r="A1747" s="16" t="s">
        <v>144</v>
      </c>
      <c r="B1747" s="9" t="s">
        <v>280</v>
      </c>
      <c r="C1747">
        <v>24516.718741282108</v>
      </c>
    </row>
    <row r="1748" spans="1:3">
      <c r="A1748" s="16" t="s">
        <v>144</v>
      </c>
      <c r="B1748" s="9" t="s">
        <v>226</v>
      </c>
      <c r="C1748">
        <v>36848.175447465896</v>
      </c>
    </row>
    <row r="1749" spans="1:3">
      <c r="A1749" s="16" t="s">
        <v>144</v>
      </c>
      <c r="B1749" s="9" t="s">
        <v>212</v>
      </c>
      <c r="C1749">
        <v>69198.018934192602</v>
      </c>
    </row>
    <row r="1750" spans="1:3">
      <c r="A1750" s="16" t="s">
        <v>144</v>
      </c>
      <c r="B1750" s="9" t="s">
        <v>212</v>
      </c>
      <c r="C1750">
        <v>62409.586217681674</v>
      </c>
    </row>
    <row r="1751" spans="1:3">
      <c r="A1751" s="16" t="s">
        <v>145</v>
      </c>
      <c r="B1751" s="9" t="s">
        <v>231</v>
      </c>
      <c r="C1751">
        <v>6.7037901667559661</v>
      </c>
    </row>
    <row r="1752" spans="1:3">
      <c r="A1752" s="16" t="s">
        <v>145</v>
      </c>
      <c r="B1752" s="9" t="s">
        <v>211</v>
      </c>
      <c r="C1752">
        <v>1403.5181987872156</v>
      </c>
    </row>
    <row r="1753" spans="1:3">
      <c r="A1753" s="16" t="s">
        <v>145</v>
      </c>
      <c r="B1753" s="9" t="s">
        <v>224</v>
      </c>
      <c r="C1753">
        <v>6.7037901667559661</v>
      </c>
    </row>
    <row r="1754" spans="1:3">
      <c r="A1754" s="16" t="s">
        <v>146</v>
      </c>
      <c r="B1754" s="9" t="s">
        <v>209</v>
      </c>
      <c r="C1754">
        <v>6.7037901667559661</v>
      </c>
    </row>
    <row r="1755" spans="1:3">
      <c r="A1755" s="16" t="s">
        <v>146</v>
      </c>
      <c r="B1755" s="9" t="s">
        <v>209</v>
      </c>
      <c r="C1755">
        <v>6.7037901667559661</v>
      </c>
    </row>
    <row r="1756" spans="1:3">
      <c r="A1756" s="16" t="s">
        <v>146</v>
      </c>
      <c r="B1756" s="9" t="s">
        <v>209</v>
      </c>
      <c r="C1756">
        <v>6.7037901667559661</v>
      </c>
    </row>
    <row r="1757" spans="1:3">
      <c r="A1757" s="16" t="s">
        <v>146</v>
      </c>
      <c r="B1757" s="9" t="s">
        <v>209</v>
      </c>
      <c r="C1757">
        <v>6.7037901667559661</v>
      </c>
    </row>
    <row r="1758" spans="1:3">
      <c r="A1758" s="16" t="s">
        <v>146</v>
      </c>
      <c r="B1758" s="9" t="s">
        <v>209</v>
      </c>
      <c r="C1758">
        <v>6.7037901667559661</v>
      </c>
    </row>
    <row r="1759" spans="1:3">
      <c r="A1759" s="16" t="s">
        <v>146</v>
      </c>
      <c r="B1759" s="9" t="s">
        <v>218</v>
      </c>
      <c r="C1759">
        <v>1215.1232420501228</v>
      </c>
    </row>
    <row r="1760" spans="1:3">
      <c r="A1760" s="16" t="s">
        <v>146</v>
      </c>
      <c r="B1760" s="9" t="s">
        <v>218</v>
      </c>
      <c r="C1760">
        <v>2052.6623093109624</v>
      </c>
    </row>
    <row r="1761" spans="1:3">
      <c r="A1761" s="16" t="s">
        <v>146</v>
      </c>
      <c r="B1761" s="9" t="s">
        <v>278</v>
      </c>
      <c r="C1761">
        <v>3433.898620429462</v>
      </c>
    </row>
    <row r="1762" spans="1:3">
      <c r="A1762" s="16" t="s">
        <v>146</v>
      </c>
      <c r="B1762" s="9" t="s">
        <v>242</v>
      </c>
      <c r="C1762">
        <v>10690.698953108096</v>
      </c>
    </row>
    <row r="1763" spans="1:3">
      <c r="A1763" s="16" t="s">
        <v>146</v>
      </c>
      <c r="B1763" s="9" t="s">
        <v>231</v>
      </c>
      <c r="C1763">
        <v>3916.7419939708157</v>
      </c>
    </row>
    <row r="1764" spans="1:3">
      <c r="A1764" s="16" t="s">
        <v>146</v>
      </c>
      <c r="B1764" s="9" t="s">
        <v>278</v>
      </c>
      <c r="C1764">
        <v>3433.3140876588232</v>
      </c>
    </row>
    <row r="1765" spans="1:3">
      <c r="A1765" s="16" t="s">
        <v>146</v>
      </c>
      <c r="B1765" s="9" t="s">
        <v>278</v>
      </c>
      <c r="C1765">
        <v>3754.7847194867877</v>
      </c>
    </row>
    <row r="1766" spans="1:3">
      <c r="A1766" s="16" t="s">
        <v>146</v>
      </c>
      <c r="B1766" s="9" t="s">
        <v>278</v>
      </c>
      <c r="C1766">
        <v>6645.1806637537793</v>
      </c>
    </row>
    <row r="1767" spans="1:3">
      <c r="A1767" s="16" t="s">
        <v>146</v>
      </c>
      <c r="B1767" s="9" t="s">
        <v>226</v>
      </c>
      <c r="C1767">
        <v>68635.323709943332</v>
      </c>
    </row>
    <row r="1768" spans="1:3">
      <c r="A1768" s="16" t="s">
        <v>147</v>
      </c>
      <c r="B1768" s="9" t="s">
        <v>209</v>
      </c>
      <c r="C1768">
        <v>6.7037901667559661</v>
      </c>
    </row>
    <row r="1769" spans="1:3">
      <c r="A1769" s="16" t="s">
        <v>147</v>
      </c>
      <c r="B1769" s="9" t="s">
        <v>209</v>
      </c>
      <c r="C1769">
        <v>6.7037901667559661</v>
      </c>
    </row>
    <row r="1770" spans="1:3">
      <c r="A1770" s="16" t="s">
        <v>147</v>
      </c>
      <c r="B1770" s="9" t="s">
        <v>209</v>
      </c>
      <c r="C1770">
        <v>6.7037901667559661</v>
      </c>
    </row>
    <row r="1771" spans="1:3">
      <c r="A1771" s="16" t="s">
        <v>147</v>
      </c>
      <c r="B1771" s="9" t="s">
        <v>209</v>
      </c>
      <c r="C1771">
        <v>6.7037901667559661</v>
      </c>
    </row>
    <row r="1772" spans="1:3">
      <c r="A1772" s="16" t="s">
        <v>147</v>
      </c>
      <c r="B1772" s="9" t="s">
        <v>281</v>
      </c>
      <c r="C1772">
        <v>4.2153193057865685</v>
      </c>
    </row>
    <row r="1773" spans="1:3">
      <c r="A1773" s="16" t="s">
        <v>147</v>
      </c>
      <c r="B1773" s="9" t="s">
        <v>209</v>
      </c>
      <c r="C1773">
        <v>589.97652159172515</v>
      </c>
    </row>
    <row r="1774" spans="1:3">
      <c r="A1774" s="16" t="s">
        <v>147</v>
      </c>
      <c r="B1774" s="9" t="s">
        <v>215</v>
      </c>
      <c r="C1774">
        <v>1182.4524240237092</v>
      </c>
    </row>
    <row r="1775" spans="1:3">
      <c r="A1775" s="16" t="s">
        <v>147</v>
      </c>
      <c r="B1775" s="9" t="s">
        <v>209</v>
      </c>
      <c r="C1775">
        <v>6203.8784026852791</v>
      </c>
    </row>
    <row r="1776" spans="1:3">
      <c r="A1776" s="16" t="s">
        <v>147</v>
      </c>
      <c r="B1776" s="9" t="s">
        <v>215</v>
      </c>
      <c r="C1776">
        <v>40301.200567523825</v>
      </c>
    </row>
    <row r="1777" spans="1:3">
      <c r="A1777" s="16" t="s">
        <v>148</v>
      </c>
      <c r="B1777" s="9" t="s">
        <v>209</v>
      </c>
      <c r="C1777">
        <v>6.7037901667559661</v>
      </c>
    </row>
    <row r="1778" spans="1:3">
      <c r="A1778" s="16" t="s">
        <v>148</v>
      </c>
      <c r="B1778" s="9" t="s">
        <v>231</v>
      </c>
      <c r="C1778">
        <v>6.7037901667559661</v>
      </c>
    </row>
    <row r="1779" spans="1:3">
      <c r="A1779" s="16" t="s">
        <v>148</v>
      </c>
      <c r="B1779" s="9" t="s">
        <v>282</v>
      </c>
      <c r="C1779">
        <v>104.80540223742219</v>
      </c>
    </row>
    <row r="1780" spans="1:3">
      <c r="A1780" s="16" t="s">
        <v>148</v>
      </c>
      <c r="B1780" s="9" t="s">
        <v>269</v>
      </c>
      <c r="C1780">
        <v>486.94806830349881</v>
      </c>
    </row>
    <row r="1781" spans="1:3">
      <c r="A1781" s="16" t="s">
        <v>148</v>
      </c>
      <c r="B1781" s="9" t="s">
        <v>231</v>
      </c>
      <c r="C1781">
        <v>1496.4790206397529</v>
      </c>
    </row>
    <row r="1782" spans="1:3">
      <c r="A1782" s="16" t="s">
        <v>148</v>
      </c>
      <c r="B1782" s="9" t="s">
        <v>215</v>
      </c>
      <c r="C1782">
        <v>24573.048549638974</v>
      </c>
    </row>
    <row r="1783" spans="1:3">
      <c r="A1783" s="16" t="s">
        <v>149</v>
      </c>
      <c r="B1783" s="9" t="s">
        <v>209</v>
      </c>
      <c r="C1783">
        <v>6.7037901667559661</v>
      </c>
    </row>
    <row r="1784" spans="1:3">
      <c r="A1784" s="16" t="s">
        <v>149</v>
      </c>
      <c r="B1784" s="9" t="s">
        <v>209</v>
      </c>
      <c r="C1784">
        <v>6.7037901667559661</v>
      </c>
    </row>
    <row r="1785" spans="1:3">
      <c r="A1785" s="16" t="s">
        <v>149</v>
      </c>
      <c r="B1785" s="9" t="s">
        <v>209</v>
      </c>
      <c r="C1785">
        <v>6.7037901667559661</v>
      </c>
    </row>
    <row r="1786" spans="1:3">
      <c r="A1786" s="16" t="s">
        <v>149</v>
      </c>
      <c r="B1786" s="9" t="s">
        <v>209</v>
      </c>
      <c r="C1786">
        <v>6.7037901667559661</v>
      </c>
    </row>
    <row r="1787" spans="1:3">
      <c r="A1787" s="16" t="s">
        <v>149</v>
      </c>
      <c r="B1787" s="9" t="s">
        <v>209</v>
      </c>
      <c r="C1787">
        <v>6.7037901667559661</v>
      </c>
    </row>
    <row r="1788" spans="1:3">
      <c r="A1788" s="16" t="s">
        <v>149</v>
      </c>
      <c r="B1788" s="9" t="s">
        <v>210</v>
      </c>
      <c r="C1788">
        <v>4.2153193057865685</v>
      </c>
    </row>
    <row r="1789" spans="1:3">
      <c r="A1789" s="16" t="s">
        <v>149</v>
      </c>
      <c r="B1789" s="9" t="s">
        <v>209</v>
      </c>
      <c r="C1789">
        <v>22.033154507438727</v>
      </c>
    </row>
    <row r="1790" spans="1:3">
      <c r="A1790" s="16" t="s">
        <v>149</v>
      </c>
      <c r="B1790" s="9" t="s">
        <v>209</v>
      </c>
      <c r="C1790">
        <v>114.69357839307895</v>
      </c>
    </row>
    <row r="1791" spans="1:3">
      <c r="A1791" s="16" t="s">
        <v>149</v>
      </c>
      <c r="B1791" s="9" t="s">
        <v>209</v>
      </c>
      <c r="C1791">
        <v>2725.0799048205577</v>
      </c>
    </row>
    <row r="1792" spans="1:3">
      <c r="A1792" s="16" t="s">
        <v>149</v>
      </c>
      <c r="B1792" s="9" t="s">
        <v>219</v>
      </c>
      <c r="C1792">
        <v>10915.425279410865</v>
      </c>
    </row>
    <row r="1793" spans="1:3">
      <c r="A1793" s="16" t="s">
        <v>149</v>
      </c>
      <c r="B1793" s="9" t="s">
        <v>215</v>
      </c>
      <c r="C1793">
        <v>11551.11916284701</v>
      </c>
    </row>
    <row r="1794" spans="1:3">
      <c r="A1794" s="16" t="s">
        <v>149</v>
      </c>
      <c r="B1794" s="9" t="s">
        <v>215</v>
      </c>
      <c r="C1794">
        <v>11506.422645034365</v>
      </c>
    </row>
    <row r="1795" spans="1:3">
      <c r="A1795" s="16" t="s">
        <v>149</v>
      </c>
      <c r="B1795" s="9" t="s">
        <v>215</v>
      </c>
      <c r="C1795">
        <v>18963.379349898707</v>
      </c>
    </row>
    <row r="1796" spans="1:3">
      <c r="A1796" s="16" t="s">
        <v>149</v>
      </c>
      <c r="B1796" s="9" t="s">
        <v>219</v>
      </c>
      <c r="C1796">
        <v>65815.457846244652</v>
      </c>
    </row>
    <row r="1797" spans="1:3">
      <c r="A1797" s="16" t="s">
        <v>149</v>
      </c>
      <c r="B1797" s="9" t="s">
        <v>215</v>
      </c>
      <c r="C1797">
        <v>57382.337644798739</v>
      </c>
    </row>
    <row r="1798" spans="1:3">
      <c r="A1798" s="16" t="s">
        <v>149</v>
      </c>
      <c r="B1798" s="9" t="s">
        <v>242</v>
      </c>
      <c r="C1798">
        <v>183918.94311593796</v>
      </c>
    </row>
    <row r="1799" spans="1:3">
      <c r="A1799" s="16" t="s">
        <v>149</v>
      </c>
      <c r="B1799" s="9" t="s">
        <v>219</v>
      </c>
      <c r="C1799">
        <v>181160.85693542892</v>
      </c>
    </row>
    <row r="1800" spans="1:3">
      <c r="A1800" s="16" t="s">
        <v>150</v>
      </c>
      <c r="B1800" s="9" t="s">
        <v>215</v>
      </c>
      <c r="C1800">
        <v>6.7037901667559661</v>
      </c>
    </row>
    <row r="1801" spans="1:3">
      <c r="A1801" s="16" t="s">
        <v>150</v>
      </c>
      <c r="B1801" s="9" t="s">
        <v>283</v>
      </c>
      <c r="C1801">
        <v>6.7037901667559661</v>
      </c>
    </row>
    <row r="1802" spans="1:3">
      <c r="A1802" s="16" t="s">
        <v>150</v>
      </c>
      <c r="B1802" s="9" t="s">
        <v>214</v>
      </c>
      <c r="C1802">
        <v>1173.0160902682821</v>
      </c>
    </row>
    <row r="1803" spans="1:3">
      <c r="A1803" s="16" t="s">
        <v>150</v>
      </c>
      <c r="B1803" s="9" t="s">
        <v>215</v>
      </c>
      <c r="C1803">
        <v>2795.5815724791319</v>
      </c>
    </row>
    <row r="1804" spans="1:3">
      <c r="A1804" s="16" t="s">
        <v>150</v>
      </c>
      <c r="B1804" s="9" t="s">
        <v>280</v>
      </c>
      <c r="C1804">
        <v>3655.6691638515686</v>
      </c>
    </row>
    <row r="1805" spans="1:3">
      <c r="A1805" s="16" t="s">
        <v>150</v>
      </c>
      <c r="B1805" s="9" t="s">
        <v>284</v>
      </c>
      <c r="C1805">
        <v>20933.705900012836</v>
      </c>
    </row>
    <row r="1806" spans="1:3">
      <c r="A1806" s="16" t="s">
        <v>150</v>
      </c>
      <c r="B1806" s="9" t="s">
        <v>215</v>
      </c>
      <c r="C1806">
        <v>5796.6759226307768</v>
      </c>
    </row>
    <row r="1807" spans="1:3">
      <c r="A1807" s="16" t="s">
        <v>150</v>
      </c>
      <c r="B1807" s="9" t="s">
        <v>226</v>
      </c>
      <c r="C1807">
        <v>8745.5740581246409</v>
      </c>
    </row>
    <row r="1808" spans="1:3">
      <c r="A1808" s="16" t="s">
        <v>150</v>
      </c>
      <c r="B1808" s="9" t="s">
        <v>210</v>
      </c>
      <c r="C1808">
        <v>10026.793588024013</v>
      </c>
    </row>
    <row r="1809" spans="1:3">
      <c r="A1809" s="16" t="s">
        <v>150</v>
      </c>
      <c r="B1809" s="9" t="s">
        <v>280</v>
      </c>
      <c r="C1809">
        <v>13904.696424503305</v>
      </c>
    </row>
    <row r="1810" spans="1:3">
      <c r="A1810" s="16" t="s">
        <v>150</v>
      </c>
      <c r="B1810" s="9" t="s">
        <v>215</v>
      </c>
      <c r="C1810">
        <v>28053.231738371844</v>
      </c>
    </row>
    <row r="1811" spans="1:3">
      <c r="A1811" s="16" t="s">
        <v>150</v>
      </c>
      <c r="B1811" s="9" t="s">
        <v>280</v>
      </c>
      <c r="C1811">
        <v>30263.353025048298</v>
      </c>
    </row>
    <row r="1812" spans="1:3">
      <c r="A1812" s="16" t="s">
        <v>150</v>
      </c>
      <c r="B1812" s="9" t="s">
        <v>224</v>
      </c>
      <c r="C1812">
        <v>76662.866508579944</v>
      </c>
    </row>
    <row r="1813" spans="1:3">
      <c r="A1813" s="16" t="s">
        <v>150</v>
      </c>
      <c r="B1813" s="9" t="s">
        <v>215</v>
      </c>
      <c r="C1813">
        <v>94737.060560808488</v>
      </c>
    </row>
    <row r="1814" spans="1:3">
      <c r="A1814" s="16" t="s">
        <v>150</v>
      </c>
      <c r="B1814" s="9" t="s">
        <v>224</v>
      </c>
      <c r="C1814">
        <v>280790.00602645578</v>
      </c>
    </row>
    <row r="1815" spans="1:3">
      <c r="A1815" s="16" t="s">
        <v>151</v>
      </c>
      <c r="B1815" s="9" t="s">
        <v>231</v>
      </c>
      <c r="C1815">
        <v>8823.5297291997722</v>
      </c>
    </row>
    <row r="1816" spans="1:3">
      <c r="A1816" s="16" t="s">
        <v>151</v>
      </c>
      <c r="B1816" s="9" t="s">
        <v>242</v>
      </c>
      <c r="C1816">
        <v>53158.007926302242</v>
      </c>
    </row>
    <row r="1817" spans="1:3">
      <c r="A1817" s="16" t="s">
        <v>152</v>
      </c>
      <c r="B1817" s="9" t="s">
        <v>268</v>
      </c>
      <c r="C1817">
        <v>212.02950189465312</v>
      </c>
    </row>
    <row r="1818" spans="1:3">
      <c r="A1818" s="16" t="s">
        <v>153</v>
      </c>
      <c r="B1818" s="9" t="s">
        <v>278</v>
      </c>
      <c r="C1818">
        <v>3577.7045646440602</v>
      </c>
    </row>
    <row r="1819" spans="1:3">
      <c r="A1819" s="16" t="s">
        <v>153</v>
      </c>
      <c r="B1819" s="9" t="s">
        <v>279</v>
      </c>
      <c r="C1819">
        <v>9294.1393837856431</v>
      </c>
    </row>
    <row r="1820" spans="1:3">
      <c r="A1820" s="16" t="s">
        <v>154</v>
      </c>
      <c r="B1820" s="9" t="s">
        <v>231</v>
      </c>
      <c r="C1820">
        <v>6.7037901667559661</v>
      </c>
    </row>
    <row r="1821" spans="1:3">
      <c r="A1821" s="16" t="s">
        <v>154</v>
      </c>
      <c r="B1821" s="9" t="s">
        <v>219</v>
      </c>
      <c r="C1821">
        <v>9974.8220330513705</v>
      </c>
    </row>
    <row r="1822" spans="1:3">
      <c r="A1822" s="16" t="s">
        <v>154</v>
      </c>
      <c r="B1822" s="9" t="s">
        <v>242</v>
      </c>
      <c r="C1822">
        <v>7609.7697098527497</v>
      </c>
    </row>
    <row r="1823" spans="1:3">
      <c r="A1823" s="16" t="s">
        <v>154</v>
      </c>
      <c r="B1823" s="9" t="s">
        <v>219</v>
      </c>
      <c r="C1823">
        <v>14084.576993947103</v>
      </c>
    </row>
    <row r="1824" spans="1:3">
      <c r="A1824" s="16" t="s">
        <v>154</v>
      </c>
      <c r="B1824" s="9" t="s">
        <v>278</v>
      </c>
      <c r="C1824">
        <v>23705.016660084453</v>
      </c>
    </row>
    <row r="1825" spans="1:3">
      <c r="A1825" s="16" t="s">
        <v>157</v>
      </c>
      <c r="B1825" s="9" t="s">
        <v>209</v>
      </c>
      <c r="C1825">
        <v>6.7037901667559661</v>
      </c>
    </row>
    <row r="1826" spans="1:3">
      <c r="A1826" s="16" t="s">
        <v>157</v>
      </c>
      <c r="B1826" s="9" t="s">
        <v>216</v>
      </c>
      <c r="C1826">
        <v>17167.785615271729</v>
      </c>
    </row>
    <row r="1827" spans="1:3">
      <c r="A1827" s="16" t="s">
        <v>158</v>
      </c>
      <c r="B1827" s="9" t="s">
        <v>209</v>
      </c>
      <c r="C1827">
        <v>6.7037901667559661</v>
      </c>
    </row>
    <row r="1828" spans="1:3">
      <c r="A1828" s="16" t="s">
        <v>158</v>
      </c>
      <c r="B1828" s="9" t="s">
        <v>224</v>
      </c>
      <c r="C1828">
        <v>646.75585833529988</v>
      </c>
    </row>
    <row r="1829" spans="1:3">
      <c r="A1829" s="16" t="s">
        <v>158</v>
      </c>
      <c r="B1829" s="9" t="s">
        <v>280</v>
      </c>
      <c r="C1829">
        <v>540.48991854964072</v>
      </c>
    </row>
    <row r="1830" spans="1:3">
      <c r="A1830" s="16" t="s">
        <v>158</v>
      </c>
      <c r="B1830" s="9" t="s">
        <v>224</v>
      </c>
      <c r="C1830">
        <v>4710.387573145339</v>
      </c>
    </row>
    <row r="1831" spans="1:3">
      <c r="A1831" s="16" t="s">
        <v>158</v>
      </c>
      <c r="B1831" s="9" t="s">
        <v>209</v>
      </c>
      <c r="C1831">
        <v>987.35122242994294</v>
      </c>
    </row>
    <row r="1832" spans="1:3">
      <c r="A1832" s="16" t="s">
        <v>158</v>
      </c>
      <c r="B1832" s="9" t="s">
        <v>215</v>
      </c>
      <c r="C1832">
        <v>7353.6025288808878</v>
      </c>
    </row>
    <row r="1833" spans="1:3">
      <c r="A1833" s="16" t="s">
        <v>158</v>
      </c>
      <c r="B1833" s="9" t="s">
        <v>280</v>
      </c>
      <c r="C1833">
        <v>3938.0586907900893</v>
      </c>
    </row>
    <row r="1834" spans="1:3">
      <c r="A1834" s="16" t="s">
        <v>158</v>
      </c>
      <c r="B1834" s="9" t="s">
        <v>209</v>
      </c>
      <c r="C1834">
        <v>7701.7545261843752</v>
      </c>
    </row>
    <row r="1835" spans="1:3">
      <c r="A1835" s="16" t="s">
        <v>159</v>
      </c>
      <c r="B1835" s="9" t="s">
        <v>285</v>
      </c>
      <c r="C1835">
        <v>6.7037901667559661</v>
      </c>
    </row>
    <row r="1836" spans="1:3">
      <c r="A1836" s="16" t="s">
        <v>159</v>
      </c>
      <c r="B1836" s="9" t="s">
        <v>210</v>
      </c>
      <c r="C1836">
        <v>4.2153193057865685</v>
      </c>
    </row>
    <row r="1837" spans="1:3">
      <c r="A1837" s="16" t="s">
        <v>159</v>
      </c>
      <c r="B1837" s="9" t="s">
        <v>224</v>
      </c>
      <c r="C1837">
        <v>7957.8439564570672</v>
      </c>
    </row>
    <row r="1838" spans="1:3">
      <c r="A1838" s="16" t="s">
        <v>159</v>
      </c>
      <c r="B1838" s="9" t="s">
        <v>285</v>
      </c>
      <c r="C1838">
        <v>3690.3288292545908</v>
      </c>
    </row>
    <row r="1839" spans="1:3">
      <c r="A1839" s="16" t="s">
        <v>159</v>
      </c>
      <c r="B1839" s="9" t="s">
        <v>215</v>
      </c>
      <c r="C1839">
        <v>12536.253001318129</v>
      </c>
    </row>
    <row r="1840" spans="1:3">
      <c r="A1840" s="16" t="s">
        <v>160</v>
      </c>
      <c r="B1840" s="9" t="s">
        <v>209</v>
      </c>
      <c r="C1840">
        <v>6.7037901667559661</v>
      </c>
    </row>
    <row r="1841" spans="1:3">
      <c r="A1841" s="16" t="s">
        <v>160</v>
      </c>
      <c r="B1841" s="9" t="s">
        <v>224</v>
      </c>
      <c r="C1841">
        <v>104.80540223742219</v>
      </c>
    </row>
    <row r="1842" spans="1:3">
      <c r="A1842" s="16" t="s">
        <v>160</v>
      </c>
      <c r="B1842" s="9" t="s">
        <v>215</v>
      </c>
      <c r="C1842">
        <v>6.7037901667559661</v>
      </c>
    </row>
    <row r="1843" spans="1:3">
      <c r="A1843" s="16" t="s">
        <v>160</v>
      </c>
      <c r="B1843" s="9" t="s">
        <v>208</v>
      </c>
      <c r="C1843">
        <v>6.7037901667559661</v>
      </c>
    </row>
    <row r="1844" spans="1:3">
      <c r="A1844" s="16" t="s">
        <v>161</v>
      </c>
      <c r="B1844" s="9" t="s">
        <v>208</v>
      </c>
      <c r="C1844">
        <v>6.7037901667559661</v>
      </c>
    </row>
    <row r="1845" spans="1:3">
      <c r="A1845" s="16" t="s">
        <v>161</v>
      </c>
      <c r="B1845" s="9" t="s">
        <v>224</v>
      </c>
      <c r="C1845">
        <v>3301.2541165799262</v>
      </c>
    </row>
    <row r="1846" spans="1:3">
      <c r="A1846" s="16" t="s">
        <v>161</v>
      </c>
      <c r="B1846" s="9" t="s">
        <v>224</v>
      </c>
      <c r="C1846">
        <v>6356.3201840136917</v>
      </c>
    </row>
    <row r="1847" spans="1:3">
      <c r="A1847" s="16" t="s">
        <v>161</v>
      </c>
      <c r="B1847" s="9" t="s">
        <v>215</v>
      </c>
      <c r="C1847">
        <v>12903.970684427028</v>
      </c>
    </row>
    <row r="1848" spans="1:3">
      <c r="A1848" s="16" t="s">
        <v>162</v>
      </c>
      <c r="B1848" s="9" t="s">
        <v>286</v>
      </c>
      <c r="C1848">
        <v>6.7038552631266901</v>
      </c>
    </row>
    <row r="1849" spans="1:3">
      <c r="A1849" s="16" t="s">
        <v>162</v>
      </c>
      <c r="B1849" s="9" t="s">
        <v>211</v>
      </c>
      <c r="C1849">
        <v>6.7038552631266901</v>
      </c>
    </row>
    <row r="1850" spans="1:3">
      <c r="A1850" s="16" t="s">
        <v>162</v>
      </c>
      <c r="B1850" s="9" t="s">
        <v>211</v>
      </c>
      <c r="C1850">
        <v>1111.3642928504139</v>
      </c>
    </row>
    <row r="1851" spans="1:3">
      <c r="A1851" s="16" t="s">
        <v>162</v>
      </c>
      <c r="B1851" s="9" t="s">
        <v>285</v>
      </c>
      <c r="C1851">
        <v>6.7038552631266901</v>
      </c>
    </row>
    <row r="1852" spans="1:3">
      <c r="A1852" s="16" t="s">
        <v>162</v>
      </c>
      <c r="B1852" s="9" t="s">
        <v>219</v>
      </c>
      <c r="C1852">
        <v>5120.6073174897483</v>
      </c>
    </row>
    <row r="1853" spans="1:3">
      <c r="A1853" s="16" t="s">
        <v>162</v>
      </c>
      <c r="B1853" s="9" t="s">
        <v>209</v>
      </c>
      <c r="C1853">
        <v>8637.5971746050291</v>
      </c>
    </row>
    <row r="1854" spans="1:3">
      <c r="A1854" s="16" t="s">
        <v>162</v>
      </c>
      <c r="B1854" s="9" t="s">
        <v>219</v>
      </c>
      <c r="C1854">
        <v>9721.4984578788608</v>
      </c>
    </row>
    <row r="1855" spans="1:3">
      <c r="A1855" s="16" t="s">
        <v>162</v>
      </c>
      <c r="B1855" s="9" t="s">
        <v>218</v>
      </c>
      <c r="C1855">
        <v>163042.14642043685</v>
      </c>
    </row>
    <row r="1856" spans="1:3">
      <c r="A1856" s="16" t="s">
        <v>162</v>
      </c>
      <c r="B1856" s="9" t="s">
        <v>218</v>
      </c>
      <c r="C1856">
        <v>79114.939296306999</v>
      </c>
    </row>
    <row r="1857" spans="1:3">
      <c r="A1857" s="16" t="s">
        <v>162</v>
      </c>
      <c r="B1857" s="9" t="s">
        <v>209</v>
      </c>
      <c r="C1857">
        <v>55381.745264130892</v>
      </c>
    </row>
    <row r="1858" spans="1:3">
      <c r="A1858" s="16" t="s">
        <v>162</v>
      </c>
      <c r="B1858" s="9" t="s">
        <v>218</v>
      </c>
      <c r="C1858">
        <v>6.7038552631266901</v>
      </c>
    </row>
    <row r="1859" spans="1:3">
      <c r="A1859" s="16" t="s">
        <v>162</v>
      </c>
      <c r="B1859" s="9" t="s">
        <v>246</v>
      </c>
      <c r="C1859">
        <v>4278.2920899583396</v>
      </c>
    </row>
    <row r="1860" spans="1:3">
      <c r="A1860" s="16" t="s">
        <v>162</v>
      </c>
      <c r="B1860" s="9" t="s">
        <v>246</v>
      </c>
      <c r="C1860">
        <v>7415.6804416623791</v>
      </c>
    </row>
    <row r="1861" spans="1:3">
      <c r="A1861" s="16" t="s">
        <v>162</v>
      </c>
      <c r="B1861" s="9" t="s">
        <v>246</v>
      </c>
      <c r="C1861">
        <v>856.43267201735807</v>
      </c>
    </row>
    <row r="1862" spans="1:3">
      <c r="A1862" s="16" t="s">
        <v>162</v>
      </c>
      <c r="B1862" s="9" t="s">
        <v>246</v>
      </c>
      <c r="C1862">
        <v>20950.535943959283</v>
      </c>
    </row>
    <row r="1863" spans="1:3">
      <c r="A1863" s="16" t="s">
        <v>162</v>
      </c>
      <c r="B1863" s="9" t="s">
        <v>246</v>
      </c>
      <c r="C1863">
        <v>4250.2114170401737</v>
      </c>
    </row>
    <row r="1864" spans="1:3">
      <c r="A1864" s="16" t="s">
        <v>162</v>
      </c>
      <c r="B1864" s="9" t="s">
        <v>287</v>
      </c>
      <c r="C1864">
        <v>25526.096982196188</v>
      </c>
    </row>
    <row r="1865" spans="1:3">
      <c r="A1865" s="16" t="s">
        <v>162</v>
      </c>
      <c r="B1865" s="9" t="s">
        <v>218</v>
      </c>
      <c r="C1865">
        <v>1294.4542427737347</v>
      </c>
    </row>
    <row r="1866" spans="1:3">
      <c r="A1866" s="16" t="s">
        <v>162</v>
      </c>
      <c r="B1866" s="9" t="s">
        <v>231</v>
      </c>
      <c r="C1866">
        <v>4090.9854248309148</v>
      </c>
    </row>
    <row r="1867" spans="1:3">
      <c r="A1867" s="16" t="s">
        <v>162</v>
      </c>
      <c r="B1867" s="9" t="s">
        <v>223</v>
      </c>
      <c r="C1867">
        <v>3859.2507381209957</v>
      </c>
    </row>
    <row r="1868" spans="1:3">
      <c r="A1868" s="16" t="s">
        <v>162</v>
      </c>
      <c r="B1868" s="9" t="s">
        <v>278</v>
      </c>
      <c r="C1868">
        <v>31429.36742912577</v>
      </c>
    </row>
    <row r="1869" spans="1:3">
      <c r="A1869" s="16" t="s">
        <v>162</v>
      </c>
      <c r="B1869" s="9" t="s">
        <v>288</v>
      </c>
      <c r="C1869">
        <v>42911.754560227651</v>
      </c>
    </row>
    <row r="1870" spans="1:3">
      <c r="A1870" s="16" t="s">
        <v>162</v>
      </c>
      <c r="B1870" s="9" t="s">
        <v>289</v>
      </c>
      <c r="C1870">
        <v>128168.55834523974</v>
      </c>
    </row>
    <row r="1871" spans="1:3">
      <c r="A1871" s="16" t="s">
        <v>162</v>
      </c>
      <c r="B1871" s="9" t="s">
        <v>215</v>
      </c>
      <c r="C1871">
        <v>24629.643382558865</v>
      </c>
    </row>
    <row r="1872" spans="1:3">
      <c r="A1872" s="16" t="s">
        <v>162</v>
      </c>
      <c r="B1872" s="9" t="s">
        <v>288</v>
      </c>
      <c r="C1872">
        <v>81438.562045575571</v>
      </c>
    </row>
    <row r="1873" spans="1:3">
      <c r="A1873" s="16" t="s">
        <v>162</v>
      </c>
      <c r="B1873" s="9" t="s">
        <v>209</v>
      </c>
      <c r="C1873">
        <v>919.97124836578666</v>
      </c>
    </row>
    <row r="1874" spans="1:3">
      <c r="A1874" s="16" t="s">
        <v>162</v>
      </c>
      <c r="B1874" s="9" t="s">
        <v>218</v>
      </c>
      <c r="C1874">
        <v>497430.33518387965</v>
      </c>
    </row>
    <row r="1875" spans="1:3">
      <c r="A1875" s="16" t="s">
        <v>162</v>
      </c>
      <c r="B1875" s="9" t="s">
        <v>209</v>
      </c>
      <c r="C1875">
        <v>5387.4989379899325</v>
      </c>
    </row>
    <row r="1876" spans="1:3">
      <c r="A1876" s="16" t="s">
        <v>162</v>
      </c>
      <c r="B1876" s="9" t="s">
        <v>249</v>
      </c>
      <c r="C1876">
        <v>812.83537413058309</v>
      </c>
    </row>
    <row r="1877" spans="1:3">
      <c r="A1877" s="16" t="s">
        <v>162</v>
      </c>
      <c r="B1877" s="9" t="s">
        <v>209</v>
      </c>
      <c r="C1877">
        <v>101087.10365892034</v>
      </c>
    </row>
    <row r="1878" spans="1:3">
      <c r="A1878" s="16" t="s">
        <v>162</v>
      </c>
      <c r="B1878" s="9" t="s">
        <v>218</v>
      </c>
      <c r="C1878">
        <v>6.7038552631266901</v>
      </c>
    </row>
    <row r="1879" spans="1:3">
      <c r="A1879" s="16" t="s">
        <v>162</v>
      </c>
      <c r="B1879" s="9" t="s">
        <v>249</v>
      </c>
      <c r="C1879">
        <v>1944.6343019538003</v>
      </c>
    </row>
    <row r="1880" spans="1:3">
      <c r="A1880" s="16" t="s">
        <v>162</v>
      </c>
      <c r="B1880" s="9" t="s">
        <v>249</v>
      </c>
      <c r="C1880">
        <v>22112.103401138495</v>
      </c>
    </row>
    <row r="1881" spans="1:3">
      <c r="A1881" s="16" t="s">
        <v>162</v>
      </c>
      <c r="B1881" s="9" t="s">
        <v>222</v>
      </c>
      <c r="C1881">
        <v>490.90955017060423</v>
      </c>
    </row>
    <row r="1882" spans="1:3">
      <c r="A1882" s="16" t="s">
        <v>162</v>
      </c>
      <c r="B1882" s="9" t="s">
        <v>209</v>
      </c>
      <c r="C1882">
        <v>45274.743052033729</v>
      </c>
    </row>
    <row r="1883" spans="1:3">
      <c r="A1883" s="16" t="s">
        <v>162</v>
      </c>
      <c r="B1883" s="9" t="s">
        <v>211</v>
      </c>
      <c r="C1883">
        <v>92.943757398086262</v>
      </c>
    </row>
    <row r="1884" spans="1:3">
      <c r="A1884" s="16" t="s">
        <v>162</v>
      </c>
      <c r="B1884" s="9" t="s">
        <v>215</v>
      </c>
      <c r="C1884">
        <v>28354.684781860229</v>
      </c>
    </row>
    <row r="1885" spans="1:3">
      <c r="A1885" s="16" t="s">
        <v>162</v>
      </c>
      <c r="B1885" s="9" t="s">
        <v>290</v>
      </c>
      <c r="C1885">
        <v>8403.0519567654756</v>
      </c>
    </row>
    <row r="1886" spans="1:3">
      <c r="A1886" s="16" t="s">
        <v>162</v>
      </c>
      <c r="B1886" s="9" t="s">
        <v>218</v>
      </c>
      <c r="C1886">
        <v>7097.5710358719898</v>
      </c>
    </row>
    <row r="1887" spans="1:3">
      <c r="A1887" s="16" t="s">
        <v>162</v>
      </c>
      <c r="B1887" s="9" t="s">
        <v>287</v>
      </c>
      <c r="C1887">
        <v>100978.96479474829</v>
      </c>
    </row>
    <row r="1888" spans="1:3">
      <c r="A1888" s="16" t="s">
        <v>162</v>
      </c>
      <c r="B1888" s="9" t="s">
        <v>218</v>
      </c>
      <c r="C1888">
        <v>45137.636655755443</v>
      </c>
    </row>
    <row r="1889" spans="1:3">
      <c r="A1889" s="16" t="s">
        <v>162</v>
      </c>
      <c r="B1889" s="9" t="s">
        <v>209</v>
      </c>
      <c r="C1889">
        <v>42464.890299873899</v>
      </c>
    </row>
    <row r="1890" spans="1:3">
      <c r="A1890" s="16" t="s">
        <v>162</v>
      </c>
      <c r="B1890" s="9" t="s">
        <v>222</v>
      </c>
      <c r="C1890">
        <v>10361.225277803305</v>
      </c>
    </row>
    <row r="1891" spans="1:3">
      <c r="A1891" s="16" t="s">
        <v>162</v>
      </c>
      <c r="B1891" s="9" t="s">
        <v>218</v>
      </c>
      <c r="C1891">
        <v>45436.439502604888</v>
      </c>
    </row>
    <row r="1892" spans="1:3">
      <c r="A1892" s="16" t="s">
        <v>162</v>
      </c>
      <c r="B1892" s="9" t="s">
        <v>218</v>
      </c>
      <c r="C1892">
        <v>55147.254945620043</v>
      </c>
    </row>
    <row r="1893" spans="1:3">
      <c r="A1893" s="16" t="s">
        <v>162</v>
      </c>
      <c r="B1893" s="9" t="s">
        <v>209</v>
      </c>
      <c r="C1893">
        <v>43353.180436351431</v>
      </c>
    </row>
    <row r="1894" spans="1:3">
      <c r="A1894" s="16" t="s">
        <v>162</v>
      </c>
      <c r="B1894" s="9" t="s">
        <v>209</v>
      </c>
      <c r="C1894">
        <v>25672.920391141499</v>
      </c>
    </row>
    <row r="1895" spans="1:3">
      <c r="A1895" s="16" t="s">
        <v>162</v>
      </c>
      <c r="B1895" s="9" t="s">
        <v>209</v>
      </c>
      <c r="C1895">
        <v>11865.07580491111</v>
      </c>
    </row>
    <row r="1896" spans="1:3">
      <c r="A1896" s="16" t="s">
        <v>162</v>
      </c>
      <c r="B1896" s="9" t="s">
        <v>287</v>
      </c>
      <c r="C1896">
        <v>51071.406926332151</v>
      </c>
    </row>
    <row r="1897" spans="1:3">
      <c r="A1897" s="16" t="s">
        <v>162</v>
      </c>
      <c r="B1897" s="9" t="s">
        <v>249</v>
      </c>
      <c r="C1897">
        <v>465.30637516156486</v>
      </c>
    </row>
    <row r="1898" spans="1:3">
      <c r="A1898" s="16" t="s">
        <v>162</v>
      </c>
      <c r="B1898" s="9" t="s">
        <v>215</v>
      </c>
      <c r="C1898">
        <v>33920.800991250529</v>
      </c>
    </row>
    <row r="1899" spans="1:3">
      <c r="A1899" s="16" t="s">
        <v>162</v>
      </c>
      <c r="B1899" s="9" t="s">
        <v>211</v>
      </c>
      <c r="C1899">
        <v>7418.067387049241</v>
      </c>
    </row>
    <row r="1900" spans="1:3">
      <c r="A1900" s="16" t="s">
        <v>162</v>
      </c>
      <c r="B1900" s="9" t="s">
        <v>209</v>
      </c>
      <c r="C1900">
        <v>7244.226441695997</v>
      </c>
    </row>
    <row r="1901" spans="1:3">
      <c r="A1901" s="16" t="s">
        <v>162</v>
      </c>
      <c r="B1901" s="9" t="s">
        <v>222</v>
      </c>
      <c r="C1901">
        <v>2818.9083258831788</v>
      </c>
    </row>
    <row r="1902" spans="1:3">
      <c r="A1902" s="16" t="s">
        <v>162</v>
      </c>
      <c r="B1902" s="9" t="s">
        <v>215</v>
      </c>
      <c r="C1902">
        <v>24103.509915533727</v>
      </c>
    </row>
    <row r="1903" spans="1:3">
      <c r="A1903" s="16" t="s">
        <v>162</v>
      </c>
      <c r="B1903" s="9" t="s">
        <v>215</v>
      </c>
      <c r="C1903">
        <v>10110.994004329466</v>
      </c>
    </row>
    <row r="1904" spans="1:3">
      <c r="A1904" s="16" t="s">
        <v>162</v>
      </c>
      <c r="B1904" s="9" t="s">
        <v>218</v>
      </c>
      <c r="C1904">
        <v>31848.798326682729</v>
      </c>
    </row>
    <row r="1905" spans="1:3">
      <c r="A1905" s="16" t="s">
        <v>162</v>
      </c>
      <c r="B1905" s="9" t="s">
        <v>215</v>
      </c>
      <c r="C1905">
        <v>4576.2714125356997</v>
      </c>
    </row>
    <row r="1906" spans="1:3">
      <c r="A1906" s="16" t="s">
        <v>162</v>
      </c>
      <c r="B1906" s="9" t="s">
        <v>218</v>
      </c>
      <c r="C1906">
        <v>36365.040171777124</v>
      </c>
    </row>
    <row r="1907" spans="1:3">
      <c r="A1907" s="16" t="s">
        <v>162</v>
      </c>
      <c r="B1907" s="9" t="s">
        <v>271</v>
      </c>
      <c r="C1907">
        <v>2555.9613350668419</v>
      </c>
    </row>
    <row r="1908" spans="1:3">
      <c r="A1908" s="16" t="s">
        <v>162</v>
      </c>
      <c r="B1908" s="9" t="s">
        <v>211</v>
      </c>
      <c r="C1908">
        <v>988.95516589064368</v>
      </c>
    </row>
    <row r="1909" spans="1:3">
      <c r="A1909" s="16" t="s">
        <v>162</v>
      </c>
      <c r="B1909" s="9" t="s">
        <v>218</v>
      </c>
      <c r="C1909">
        <v>121599.62489876075</v>
      </c>
    </row>
    <row r="1910" spans="1:3">
      <c r="A1910" s="16" t="s">
        <v>162</v>
      </c>
      <c r="B1910" s="9" t="s">
        <v>215</v>
      </c>
      <c r="C1910">
        <v>6.7038552631266901</v>
      </c>
    </row>
    <row r="1911" spans="1:3">
      <c r="A1911" s="16" t="s">
        <v>162</v>
      </c>
      <c r="B1911" s="9" t="s">
        <v>215</v>
      </c>
      <c r="C1911">
        <v>6.7038552631266901</v>
      </c>
    </row>
    <row r="1912" spans="1:3">
      <c r="A1912" s="16" t="s">
        <v>162</v>
      </c>
      <c r="B1912" s="9" t="s">
        <v>218</v>
      </c>
      <c r="C1912">
        <v>37224.941039936857</v>
      </c>
    </row>
    <row r="1913" spans="1:3">
      <c r="A1913" s="16" t="s">
        <v>162</v>
      </c>
      <c r="B1913" s="9" t="s">
        <v>218</v>
      </c>
      <c r="C1913">
        <v>37027.231453983659</v>
      </c>
    </row>
    <row r="1914" spans="1:3">
      <c r="A1914" s="16" t="s">
        <v>162</v>
      </c>
      <c r="B1914" s="9" t="s">
        <v>215</v>
      </c>
      <c r="C1914">
        <v>6.7038552631266901</v>
      </c>
    </row>
    <row r="1915" spans="1:3">
      <c r="A1915" s="16" t="s">
        <v>162</v>
      </c>
      <c r="B1915" s="9" t="s">
        <v>219</v>
      </c>
      <c r="C1915">
        <v>9555.7583497824653</v>
      </c>
    </row>
    <row r="1916" spans="1:3">
      <c r="A1916" s="16" t="s">
        <v>162</v>
      </c>
      <c r="B1916" s="9" t="s">
        <v>246</v>
      </c>
      <c r="C1916">
        <v>4.2153602381519057</v>
      </c>
    </row>
    <row r="1917" spans="1:3">
      <c r="A1917" s="16" t="s">
        <v>162</v>
      </c>
      <c r="B1917" s="9" t="s">
        <v>209</v>
      </c>
      <c r="C1917">
        <v>1020.9497293747219</v>
      </c>
    </row>
    <row r="1918" spans="1:3">
      <c r="A1918" s="16" t="s">
        <v>162</v>
      </c>
      <c r="B1918" s="9" t="s">
        <v>209</v>
      </c>
      <c r="C1918">
        <v>962.60120536315549</v>
      </c>
    </row>
    <row r="1919" spans="1:3">
      <c r="A1919" s="16" t="s">
        <v>162</v>
      </c>
      <c r="B1919" s="9" t="s">
        <v>218</v>
      </c>
      <c r="C1919">
        <v>45436.439502604888</v>
      </c>
    </row>
    <row r="1920" spans="1:3">
      <c r="A1920" s="16" t="s">
        <v>162</v>
      </c>
      <c r="B1920" s="9" t="s">
        <v>218</v>
      </c>
      <c r="C1920">
        <v>22966.602381488316</v>
      </c>
    </row>
    <row r="1921" spans="1:3">
      <c r="A1921" s="16" t="s">
        <v>162</v>
      </c>
      <c r="B1921" s="9" t="s">
        <v>215</v>
      </c>
      <c r="C1921">
        <v>6.7038552631266901</v>
      </c>
    </row>
    <row r="1922" spans="1:3">
      <c r="A1922" s="16" t="s">
        <v>162</v>
      </c>
      <c r="B1922" s="9" t="s">
        <v>246</v>
      </c>
      <c r="C1922">
        <v>4.2153602381519057</v>
      </c>
    </row>
    <row r="1923" spans="1:3">
      <c r="A1923" s="16" t="s">
        <v>162</v>
      </c>
      <c r="B1923" s="9" t="s">
        <v>215</v>
      </c>
      <c r="C1923">
        <v>3672.285894113018</v>
      </c>
    </row>
    <row r="1924" spans="1:3">
      <c r="A1924" s="16" t="s">
        <v>162</v>
      </c>
      <c r="B1924" s="9" t="s">
        <v>249</v>
      </c>
      <c r="C1924">
        <v>5560.7699423797339</v>
      </c>
    </row>
    <row r="1925" spans="1:3">
      <c r="A1925" s="16" t="s">
        <v>163</v>
      </c>
      <c r="B1925" s="9" t="s">
        <v>264</v>
      </c>
      <c r="C1925">
        <v>611.62384706221349</v>
      </c>
    </row>
    <row r="1926" spans="1:3">
      <c r="A1926" s="16" t="s">
        <v>163</v>
      </c>
      <c r="B1926" s="9" t="s">
        <v>264</v>
      </c>
      <c r="C1926">
        <v>5896.8160492208572</v>
      </c>
    </row>
    <row r="1927" spans="1:3">
      <c r="A1927" s="16" t="s">
        <v>163</v>
      </c>
      <c r="B1927" s="9" t="s">
        <v>264</v>
      </c>
      <c r="C1927">
        <v>9906.3244856956335</v>
      </c>
    </row>
    <row r="1928" spans="1:3">
      <c r="A1928" s="16" t="s">
        <v>163</v>
      </c>
      <c r="B1928" s="9" t="s">
        <v>264</v>
      </c>
      <c r="C1928">
        <v>11179.344551871607</v>
      </c>
    </row>
    <row r="1929" spans="1:3">
      <c r="A1929" s="16" t="s">
        <v>163</v>
      </c>
      <c r="B1929" s="9" t="s">
        <v>291</v>
      </c>
      <c r="C1929">
        <v>17599.110131289199</v>
      </c>
    </row>
    <row r="1930" spans="1:3">
      <c r="A1930" s="16" t="s">
        <v>163</v>
      </c>
      <c r="B1930" s="9" t="s">
        <v>264</v>
      </c>
      <c r="C1930">
        <v>26908.857459973497</v>
      </c>
    </row>
    <row r="1931" spans="1:3">
      <c r="A1931" s="16" t="s">
        <v>163</v>
      </c>
      <c r="B1931" s="9" t="s">
        <v>264</v>
      </c>
      <c r="C1931">
        <v>39856.659631231872</v>
      </c>
    </row>
    <row r="1932" spans="1:3">
      <c r="A1932" s="16" t="s">
        <v>163</v>
      </c>
      <c r="B1932" s="9" t="s">
        <v>292</v>
      </c>
      <c r="C1932">
        <v>6.7037901667559661</v>
      </c>
    </row>
    <row r="1933" spans="1:3">
      <c r="A1933" s="16" t="s">
        <v>163</v>
      </c>
      <c r="B1933" s="9" t="s">
        <v>292</v>
      </c>
      <c r="C1933">
        <v>6.7037901667559661</v>
      </c>
    </row>
    <row r="1934" spans="1:3">
      <c r="A1934" s="16" t="s">
        <v>163</v>
      </c>
      <c r="B1934" s="9" t="s">
        <v>272</v>
      </c>
      <c r="C1934">
        <v>6.7037901667559661</v>
      </c>
    </row>
    <row r="1935" spans="1:3">
      <c r="A1935" s="16" t="s">
        <v>164</v>
      </c>
      <c r="B1935" s="9" t="s">
        <v>268</v>
      </c>
      <c r="C1935">
        <v>4.2153193057865685</v>
      </c>
    </row>
    <row r="1936" spans="1:3">
      <c r="A1936" s="16" t="s">
        <v>164</v>
      </c>
      <c r="B1936" s="9" t="s">
        <v>231</v>
      </c>
      <c r="C1936">
        <v>1.9994757598289952</v>
      </c>
    </row>
    <row r="1937" spans="1:3">
      <c r="A1937" s="16" t="s">
        <v>164</v>
      </c>
      <c r="B1937" s="9" t="s">
        <v>231</v>
      </c>
      <c r="C1937">
        <v>146.1067563652129</v>
      </c>
    </row>
    <row r="1938" spans="1:3">
      <c r="A1938" s="16" t="s">
        <v>164</v>
      </c>
      <c r="B1938" s="9" t="s">
        <v>226</v>
      </c>
      <c r="C1938">
        <v>776.19894486436851</v>
      </c>
    </row>
    <row r="1939" spans="1:3">
      <c r="A1939" s="16" t="s">
        <v>164</v>
      </c>
      <c r="B1939" s="9" t="s">
        <v>214</v>
      </c>
      <c r="C1939">
        <v>1266.374739132455</v>
      </c>
    </row>
    <row r="1940" spans="1:3">
      <c r="A1940" s="16" t="s">
        <v>164</v>
      </c>
      <c r="B1940" s="9" t="s">
        <v>293</v>
      </c>
      <c r="C1940">
        <v>1850.6610655460472</v>
      </c>
    </row>
    <row r="1941" spans="1:3">
      <c r="A1941" s="16" t="s">
        <v>164</v>
      </c>
      <c r="B1941" s="9" t="s">
        <v>214</v>
      </c>
      <c r="C1941">
        <v>3537.3788648310956</v>
      </c>
    </row>
    <row r="1942" spans="1:3">
      <c r="A1942" s="16" t="s">
        <v>164</v>
      </c>
      <c r="B1942" s="9" t="s">
        <v>226</v>
      </c>
      <c r="C1942">
        <v>4844.3010686082343</v>
      </c>
    </row>
    <row r="1943" spans="1:3">
      <c r="A1943" s="16" t="s">
        <v>165</v>
      </c>
      <c r="B1943" s="9" t="s">
        <v>231</v>
      </c>
      <c r="C1943">
        <v>1649.9564273263218</v>
      </c>
    </row>
    <row r="1944" spans="1:3">
      <c r="A1944" s="16" t="s">
        <v>165</v>
      </c>
      <c r="B1944" s="9" t="s">
        <v>214</v>
      </c>
      <c r="C1944">
        <v>3998.2298047924055</v>
      </c>
    </row>
    <row r="1945" spans="1:3">
      <c r="A1945" s="16" t="s">
        <v>165</v>
      </c>
      <c r="B1945" s="9" t="s">
        <v>231</v>
      </c>
      <c r="C1945">
        <v>41327.848890026442</v>
      </c>
    </row>
    <row r="1946" spans="1:3">
      <c r="A1946" s="16" t="s">
        <v>166</v>
      </c>
      <c r="B1946" s="9" t="s">
        <v>209</v>
      </c>
      <c r="C1946">
        <v>6.7037901667559661</v>
      </c>
    </row>
    <row r="1947" spans="1:3">
      <c r="A1947" s="16" t="s">
        <v>166</v>
      </c>
      <c r="B1947" s="9" t="s">
        <v>209</v>
      </c>
      <c r="C1947">
        <v>629.05310953213018</v>
      </c>
    </row>
    <row r="1948" spans="1:3">
      <c r="A1948" s="16" t="s">
        <v>167</v>
      </c>
      <c r="B1948" s="9" t="s">
        <v>209</v>
      </c>
      <c r="C1948">
        <v>6.7048457441981615</v>
      </c>
    </row>
    <row r="1949" spans="1:3">
      <c r="A1949" s="16" t="s">
        <v>167</v>
      </c>
      <c r="B1949" s="9" t="s">
        <v>209</v>
      </c>
      <c r="C1949">
        <v>6.7048457441981615</v>
      </c>
    </row>
    <row r="1950" spans="1:3">
      <c r="A1950" s="16" t="s">
        <v>167</v>
      </c>
      <c r="B1950" s="9" t="s">
        <v>209</v>
      </c>
      <c r="C1950">
        <v>6.7048457441981615</v>
      </c>
    </row>
    <row r="1951" spans="1:3">
      <c r="A1951" s="16" t="s">
        <v>167</v>
      </c>
      <c r="B1951" s="9" t="s">
        <v>211</v>
      </c>
      <c r="C1951">
        <v>6.7048457441981615</v>
      </c>
    </row>
    <row r="1952" spans="1:3">
      <c r="A1952" s="16" t="s">
        <v>167</v>
      </c>
      <c r="B1952" s="9" t="s">
        <v>223</v>
      </c>
      <c r="C1952">
        <v>6.7048457441981615</v>
      </c>
    </row>
    <row r="1953" spans="1:3">
      <c r="A1953" s="16" t="s">
        <v>167</v>
      </c>
      <c r="B1953" s="9" t="s">
        <v>279</v>
      </c>
      <c r="C1953">
        <v>152.99752030592256</v>
      </c>
    </row>
    <row r="1954" spans="1:3">
      <c r="A1954" s="16" t="s">
        <v>167</v>
      </c>
      <c r="B1954" s="9" t="s">
        <v>231</v>
      </c>
      <c r="C1954">
        <v>838.88668300518532</v>
      </c>
    </row>
    <row r="1955" spans="1:3">
      <c r="A1955" s="16" t="s">
        <v>167</v>
      </c>
      <c r="B1955" s="9" t="s">
        <v>279</v>
      </c>
      <c r="C1955">
        <v>1264.8985749817709</v>
      </c>
    </row>
    <row r="1956" spans="1:3">
      <c r="A1956" s="16" t="s">
        <v>167</v>
      </c>
      <c r="B1956" s="9" t="s">
        <v>218</v>
      </c>
      <c r="C1956">
        <v>3334.7597922127143</v>
      </c>
    </row>
    <row r="1957" spans="1:3">
      <c r="A1957" s="16" t="s">
        <v>167</v>
      </c>
      <c r="B1957" s="9" t="s">
        <v>279</v>
      </c>
      <c r="C1957">
        <v>3841.2775195917598</v>
      </c>
    </row>
    <row r="1958" spans="1:3">
      <c r="A1958" s="16" t="s">
        <v>167</v>
      </c>
      <c r="B1958" s="9" t="s">
        <v>218</v>
      </c>
      <c r="C1958">
        <v>20181.039456372844</v>
      </c>
    </row>
    <row r="1959" spans="1:3">
      <c r="A1959" s="16" t="s">
        <v>168</v>
      </c>
      <c r="B1959" s="9" t="s">
        <v>209</v>
      </c>
      <c r="C1959">
        <v>6.7037901667559661</v>
      </c>
    </row>
    <row r="1960" spans="1:3">
      <c r="A1960" s="16" t="s">
        <v>168</v>
      </c>
      <c r="B1960" s="9" t="s">
        <v>214</v>
      </c>
      <c r="C1960">
        <v>442.30364750234213</v>
      </c>
    </row>
    <row r="1961" spans="1:3">
      <c r="A1961" s="16" t="s">
        <v>168</v>
      </c>
      <c r="B1961" s="9" t="s">
        <v>214</v>
      </c>
      <c r="C1961">
        <v>1050.3685890344568</v>
      </c>
    </row>
    <row r="1962" spans="1:3">
      <c r="A1962" s="16" t="s">
        <v>168</v>
      </c>
      <c r="B1962" s="9" t="s">
        <v>214</v>
      </c>
      <c r="C1962">
        <v>1719.396836188487</v>
      </c>
    </row>
    <row r="1963" spans="1:3">
      <c r="A1963" s="16" t="s">
        <v>168</v>
      </c>
      <c r="B1963" s="9" t="s">
        <v>214</v>
      </c>
      <c r="C1963">
        <v>8127.3391991592807</v>
      </c>
    </row>
    <row r="1964" spans="1:3">
      <c r="A1964" s="16" t="s">
        <v>169</v>
      </c>
      <c r="B1964" s="9" t="s">
        <v>226</v>
      </c>
      <c r="C1964">
        <v>1762.7657685808672</v>
      </c>
    </row>
    <row r="1965" spans="1:3">
      <c r="A1965" s="16" t="s">
        <v>169</v>
      </c>
      <c r="B1965" s="9" t="s">
        <v>214</v>
      </c>
      <c r="C1965">
        <v>3243.8303140427374</v>
      </c>
    </row>
    <row r="1966" spans="1:3">
      <c r="A1966" s="16" t="s">
        <v>169</v>
      </c>
      <c r="B1966" s="9" t="s">
        <v>214</v>
      </c>
      <c r="C1966">
        <v>17233.00229880046</v>
      </c>
    </row>
    <row r="1967" spans="1:3">
      <c r="A1967" s="16" t="s">
        <v>170</v>
      </c>
      <c r="B1967" s="9" t="s">
        <v>294</v>
      </c>
      <c r="C1967">
        <v>6.7037901667559661</v>
      </c>
    </row>
    <row r="1968" spans="1:3">
      <c r="A1968" s="16" t="s">
        <v>170</v>
      </c>
      <c r="B1968" s="9" t="s">
        <v>214</v>
      </c>
      <c r="C1968">
        <v>453.96849147731365</v>
      </c>
    </row>
    <row r="1969" spans="1:3">
      <c r="A1969" s="16" t="s">
        <v>170</v>
      </c>
      <c r="B1969" s="9" t="s">
        <v>214</v>
      </c>
      <c r="C1969">
        <v>1873.4148881787892</v>
      </c>
    </row>
    <row r="1970" spans="1:3">
      <c r="A1970" s="16" t="s">
        <v>170</v>
      </c>
      <c r="B1970" s="9" t="s">
        <v>219</v>
      </c>
      <c r="C1970">
        <v>12429.139084204155</v>
      </c>
    </row>
    <row r="1971" spans="1:3">
      <c r="A1971" s="16" t="s">
        <v>170</v>
      </c>
      <c r="B1971" s="9" t="s">
        <v>219</v>
      </c>
      <c r="C1971">
        <v>13740.834212637559</v>
      </c>
    </row>
    <row r="1972" spans="1:3">
      <c r="A1972" s="16" t="s">
        <v>170</v>
      </c>
      <c r="B1972" s="9" t="s">
        <v>242</v>
      </c>
      <c r="C1972">
        <v>282789.22296734812</v>
      </c>
    </row>
    <row r="1973" spans="1:3">
      <c r="A1973" s="16" t="s">
        <v>171</v>
      </c>
      <c r="B1973" s="9" t="s">
        <v>209</v>
      </c>
      <c r="C1973">
        <v>6.7037901667559661</v>
      </c>
    </row>
    <row r="1974" spans="1:3">
      <c r="A1974" s="16" t="s">
        <v>171</v>
      </c>
      <c r="B1974" s="9" t="s">
        <v>214</v>
      </c>
      <c r="C1974">
        <v>6.7037901667559661</v>
      </c>
    </row>
    <row r="1975" spans="1:3">
      <c r="A1975" s="16" t="s">
        <v>171</v>
      </c>
      <c r="B1975" s="9" t="s">
        <v>214</v>
      </c>
      <c r="C1975">
        <v>4333.9096077585209</v>
      </c>
    </row>
    <row r="1976" spans="1:3">
      <c r="A1976" s="16" t="s">
        <v>171</v>
      </c>
      <c r="B1976" s="9" t="s">
        <v>214</v>
      </c>
      <c r="C1976">
        <v>4488.7878411140882</v>
      </c>
    </row>
    <row r="1977" spans="1:3">
      <c r="A1977" s="16" t="s">
        <v>171</v>
      </c>
      <c r="B1977" s="9" t="s">
        <v>214</v>
      </c>
      <c r="C1977">
        <v>4837.726523584699</v>
      </c>
    </row>
    <row r="1978" spans="1:3">
      <c r="A1978" s="16" t="s">
        <v>172</v>
      </c>
      <c r="B1978" s="9" t="s">
        <v>214</v>
      </c>
      <c r="C1978">
        <v>4030.4961231527941</v>
      </c>
    </row>
    <row r="1979" spans="1:3">
      <c r="A1979" s="16" t="s">
        <v>172</v>
      </c>
      <c r="B1979" s="9" t="s">
        <v>209</v>
      </c>
      <c r="C1979">
        <v>3973.8385005687283</v>
      </c>
    </row>
    <row r="1980" spans="1:3">
      <c r="A1980" s="16" t="s">
        <v>172</v>
      </c>
      <c r="B1980" s="9" t="s">
        <v>214</v>
      </c>
      <c r="C1980">
        <v>3524.7407976853965</v>
      </c>
    </row>
    <row r="1981" spans="1:3">
      <c r="A1981" s="16" t="s">
        <v>173</v>
      </c>
      <c r="B1981" s="9" t="s">
        <v>264</v>
      </c>
      <c r="C1981">
        <v>172.33363405956678</v>
      </c>
    </row>
    <row r="1982" spans="1:3">
      <c r="A1982" s="16" t="s">
        <v>173</v>
      </c>
      <c r="B1982" s="9" t="s">
        <v>209</v>
      </c>
      <c r="C1982">
        <v>1482.385045759414</v>
      </c>
    </row>
    <row r="1983" spans="1:3">
      <c r="A1983" s="16" t="s">
        <v>173</v>
      </c>
      <c r="B1983" s="9" t="s">
        <v>295</v>
      </c>
      <c r="C1983">
        <v>14294.647991244354</v>
      </c>
    </row>
    <row r="1984" spans="1:3">
      <c r="A1984" s="16" t="s">
        <v>173</v>
      </c>
      <c r="B1984" s="9" t="s">
        <v>221</v>
      </c>
      <c r="C1984">
        <v>35317.784105912651</v>
      </c>
    </row>
    <row r="1985" spans="1:3">
      <c r="A1985" s="16" t="s">
        <v>173</v>
      </c>
      <c r="B1985" s="9" t="s">
        <v>221</v>
      </c>
      <c r="C1985">
        <v>81691.315791406421</v>
      </c>
    </row>
    <row r="1986" spans="1:3">
      <c r="A1986" s="16" t="s">
        <v>173</v>
      </c>
      <c r="B1986" s="9" t="s">
        <v>210</v>
      </c>
      <c r="C1986">
        <v>570082.79637092666</v>
      </c>
    </row>
    <row r="1987" spans="1:3">
      <c r="A1987" s="16" t="s">
        <v>174</v>
      </c>
      <c r="B1987" s="9" t="s">
        <v>209</v>
      </c>
      <c r="C1987">
        <v>6.7051833754785912</v>
      </c>
    </row>
    <row r="1988" spans="1:3">
      <c r="A1988" s="16" t="s">
        <v>174</v>
      </c>
      <c r="B1988" s="9" t="s">
        <v>209</v>
      </c>
      <c r="C1988">
        <v>45.684650114495476</v>
      </c>
    </row>
    <row r="1989" spans="1:3">
      <c r="A1989" s="16" t="s">
        <v>174</v>
      </c>
      <c r="B1989" s="9" t="s">
        <v>226</v>
      </c>
      <c r="C1989">
        <v>85.781574877946568</v>
      </c>
    </row>
    <row r="1990" spans="1:3">
      <c r="A1990" s="16" t="s">
        <v>174</v>
      </c>
      <c r="B1990" s="9" t="s">
        <v>210</v>
      </c>
      <c r="C1990">
        <v>421.54958277423901</v>
      </c>
    </row>
    <row r="1991" spans="1:3">
      <c r="A1991" s="16" t="s">
        <v>174</v>
      </c>
      <c r="B1991" s="9" t="s">
        <v>264</v>
      </c>
      <c r="C1991">
        <v>1491.840702395149</v>
      </c>
    </row>
    <row r="1992" spans="1:3">
      <c r="A1992" s="16" t="s">
        <v>174</v>
      </c>
      <c r="B1992" s="9" t="s">
        <v>264</v>
      </c>
      <c r="C1992">
        <v>29971.647187989965</v>
      </c>
    </row>
    <row r="1993" spans="1:3">
      <c r="A1993" s="16" t="s">
        <v>174</v>
      </c>
      <c r="B1993" s="9" t="s">
        <v>219</v>
      </c>
      <c r="C1993">
        <v>61584.067189588961</v>
      </c>
    </row>
    <row r="1994" spans="1:3">
      <c r="A1994" s="16" t="s">
        <v>174</v>
      </c>
      <c r="B1994" s="9" t="s">
        <v>219</v>
      </c>
      <c r="C1994">
        <v>62173.152618505497</v>
      </c>
    </row>
    <row r="1995" spans="1:3">
      <c r="A1995" s="16" t="s">
        <v>174</v>
      </c>
      <c r="B1995" s="9" t="s">
        <v>208</v>
      </c>
      <c r="C1995">
        <v>58678.455737875003</v>
      </c>
    </row>
    <row r="1996" spans="1:3">
      <c r="A1996" s="16" t="s">
        <v>175</v>
      </c>
      <c r="B1996" s="9" t="s">
        <v>231</v>
      </c>
      <c r="C1996">
        <v>6.7037901667559661</v>
      </c>
    </row>
    <row r="1997" spans="1:3">
      <c r="A1997" s="16" t="s">
        <v>175</v>
      </c>
      <c r="B1997" s="9" t="s">
        <v>219</v>
      </c>
      <c r="C1997">
        <v>2202.8076740980623</v>
      </c>
    </row>
    <row r="1998" spans="1:3">
      <c r="A1998" s="16" t="s">
        <v>175</v>
      </c>
      <c r="B1998" s="9" t="s">
        <v>209</v>
      </c>
      <c r="C1998">
        <v>6511.6892357875713</v>
      </c>
    </row>
    <row r="1999" spans="1:3">
      <c r="A1999" s="16" t="s">
        <v>176</v>
      </c>
      <c r="B1999" s="9" t="s">
        <v>213</v>
      </c>
      <c r="C1999">
        <v>6.7037901667559661</v>
      </c>
    </row>
    <row r="2000" spans="1:3">
      <c r="A2000" s="16" t="s">
        <v>176</v>
      </c>
      <c r="B2000" s="9" t="s">
        <v>213</v>
      </c>
      <c r="C2000">
        <v>66.94999474255772</v>
      </c>
    </row>
    <row r="2001" spans="1:3">
      <c r="A2001" s="16" t="s">
        <v>176</v>
      </c>
      <c r="B2001" s="9" t="s">
        <v>213</v>
      </c>
      <c r="C2001">
        <v>195.09825021159244</v>
      </c>
    </row>
    <row r="2002" spans="1:3">
      <c r="A2002" s="16" t="s">
        <v>176</v>
      </c>
      <c r="B2002" s="9" t="s">
        <v>214</v>
      </c>
      <c r="C2002">
        <v>211120.19141526983</v>
      </c>
    </row>
    <row r="2003" spans="1:3">
      <c r="A2003" s="16" t="s">
        <v>177</v>
      </c>
      <c r="B2003" s="9" t="s">
        <v>213</v>
      </c>
      <c r="C2003">
        <v>6.7037901667559661</v>
      </c>
    </row>
    <row r="2004" spans="1:3">
      <c r="A2004" s="16" t="s">
        <v>177</v>
      </c>
      <c r="B2004" s="9" t="s">
        <v>213</v>
      </c>
      <c r="C2004">
        <v>6.7037901667559661</v>
      </c>
    </row>
    <row r="2005" spans="1:3">
      <c r="A2005" s="16" t="s">
        <v>177</v>
      </c>
      <c r="B2005" s="9" t="s">
        <v>214</v>
      </c>
      <c r="C2005">
        <v>6.7037901667559661</v>
      </c>
    </row>
    <row r="2006" spans="1:3">
      <c r="A2006" s="16" t="s">
        <v>178</v>
      </c>
      <c r="B2006" s="9" t="s">
        <v>213</v>
      </c>
      <c r="C2006">
        <v>6.7037901667559661</v>
      </c>
    </row>
    <row r="2007" spans="1:3">
      <c r="A2007" s="16" t="s">
        <v>178</v>
      </c>
      <c r="B2007" s="9" t="s">
        <v>213</v>
      </c>
      <c r="C2007">
        <v>6.7037901667559661</v>
      </c>
    </row>
    <row r="2008" spans="1:3">
      <c r="A2008" s="16" t="s">
        <v>178</v>
      </c>
      <c r="B2008" s="9" t="s">
        <v>245</v>
      </c>
      <c r="C2008">
        <v>8843.3051670261975</v>
      </c>
    </row>
    <row r="2009" spans="1:3">
      <c r="A2009" s="16" t="s">
        <v>178</v>
      </c>
      <c r="B2009" s="9" t="s">
        <v>224</v>
      </c>
      <c r="C2009">
        <v>68068.790204069926</v>
      </c>
    </row>
    <row r="2010" spans="1:3">
      <c r="A2010" s="16" t="s">
        <v>180</v>
      </c>
      <c r="B2010" s="9" t="s">
        <v>280</v>
      </c>
      <c r="C2010">
        <v>17001.1966848554</v>
      </c>
    </row>
    <row r="2011" spans="1:3">
      <c r="A2011" s="16" t="s">
        <v>180</v>
      </c>
      <c r="B2011" s="9" t="s">
        <v>242</v>
      </c>
      <c r="C2011">
        <v>114756.71060529239</v>
      </c>
    </row>
    <row r="2012" spans="1:3">
      <c r="A2012" s="16" t="s">
        <v>180</v>
      </c>
      <c r="B2012" s="9" t="s">
        <v>224</v>
      </c>
      <c r="C2012">
        <v>139504.43299941302</v>
      </c>
    </row>
    <row r="2013" spans="1:3">
      <c r="A2013" s="16" t="s">
        <v>183</v>
      </c>
      <c r="B2013" s="9" t="s">
        <v>219</v>
      </c>
      <c r="C2013">
        <v>2502.31815983047</v>
      </c>
    </row>
    <row r="2014" spans="1:3">
      <c r="A2014" s="16" t="s">
        <v>183</v>
      </c>
      <c r="B2014" s="9" t="s">
        <v>215</v>
      </c>
      <c r="C2014">
        <v>12093.83942374556</v>
      </c>
    </row>
    <row r="2015" spans="1:3">
      <c r="A2015" s="16" t="s">
        <v>183</v>
      </c>
      <c r="B2015" s="9" t="s">
        <v>219</v>
      </c>
      <c r="C2015">
        <v>58357.541404958007</v>
      </c>
    </row>
    <row r="2016" spans="1:3">
      <c r="A2016" s="16" t="s">
        <v>184</v>
      </c>
      <c r="B2016" s="9" t="s">
        <v>209</v>
      </c>
      <c r="C2016">
        <v>6.7037901667559661</v>
      </c>
    </row>
    <row r="2017" spans="1:3">
      <c r="A2017" s="16" t="s">
        <v>184</v>
      </c>
      <c r="B2017" s="9" t="s">
        <v>219</v>
      </c>
      <c r="C2017">
        <v>104.80540223742219</v>
      </c>
    </row>
    <row r="2018" spans="1:3">
      <c r="A2018" s="16" t="s">
        <v>184</v>
      </c>
      <c r="B2018" s="9" t="s">
        <v>209</v>
      </c>
      <c r="C2018">
        <v>208.02041516629973</v>
      </c>
    </row>
    <row r="2019" spans="1:3">
      <c r="A2019" s="16" t="s">
        <v>184</v>
      </c>
      <c r="B2019" s="9" t="s">
        <v>218</v>
      </c>
      <c r="C2019">
        <v>4687.0085447656329</v>
      </c>
    </row>
    <row r="2020" spans="1:3">
      <c r="A2020" s="16" t="s">
        <v>185</v>
      </c>
      <c r="B2020" s="9" t="s">
        <v>242</v>
      </c>
      <c r="C2020">
        <v>4058.7946902671101</v>
      </c>
    </row>
    <row r="2021" spans="1:3">
      <c r="A2021" s="16" t="s">
        <v>185</v>
      </c>
      <c r="B2021" s="9" t="s">
        <v>242</v>
      </c>
      <c r="C2021">
        <v>5419.4331424070906</v>
      </c>
    </row>
    <row r="2022" spans="1:3">
      <c r="A2022" s="16" t="s">
        <v>185</v>
      </c>
      <c r="B2022" s="9" t="s">
        <v>219</v>
      </c>
      <c r="C2022">
        <v>10066.717243551509</v>
      </c>
    </row>
    <row r="2023" spans="1:3">
      <c r="A2023" s="16" t="s">
        <v>186</v>
      </c>
      <c r="B2023" s="9" t="s">
        <v>245</v>
      </c>
      <c r="C2023">
        <v>24651.086359301571</v>
      </c>
    </row>
    <row r="2024" spans="1:3">
      <c r="A2024" s="16" t="s">
        <v>186</v>
      </c>
      <c r="B2024" s="9" t="s">
        <v>224</v>
      </c>
      <c r="C2024">
        <v>18263.022881700679</v>
      </c>
    </row>
    <row r="2025" spans="1:3">
      <c r="A2025" s="16" t="s">
        <v>188</v>
      </c>
      <c r="B2025" s="9" t="s">
        <v>268</v>
      </c>
      <c r="C2025">
        <v>53.683750111183898</v>
      </c>
    </row>
    <row r="2026" spans="1:3">
      <c r="A2026" s="16" t="s">
        <v>188</v>
      </c>
      <c r="B2026" s="9" t="s">
        <v>209</v>
      </c>
      <c r="C2026">
        <v>64.566929026068451</v>
      </c>
    </row>
    <row r="2027" spans="1:3">
      <c r="A2027" s="16" t="s">
        <v>188</v>
      </c>
      <c r="B2027" s="9" t="s">
        <v>245</v>
      </c>
      <c r="C2027">
        <v>119.74718566744583</v>
      </c>
    </row>
    <row r="2028" spans="1:3">
      <c r="A2028" s="16" t="s">
        <v>188</v>
      </c>
      <c r="B2028" s="9" t="s">
        <v>213</v>
      </c>
      <c r="C2028">
        <v>146.1067563652129</v>
      </c>
    </row>
    <row r="2029" spans="1:3">
      <c r="A2029" s="16" t="s">
        <v>188</v>
      </c>
      <c r="B2029" s="9" t="s">
        <v>224</v>
      </c>
      <c r="C2029">
        <v>37919.598664236517</v>
      </c>
    </row>
    <row r="2030" spans="1:3">
      <c r="A2030" s="16" t="s">
        <v>188</v>
      </c>
      <c r="B2030" s="9" t="s">
        <v>224</v>
      </c>
      <c r="C2030">
        <v>56760.954646442166</v>
      </c>
    </row>
    <row r="2031" spans="1:3">
      <c r="A2031" s="16" t="s">
        <v>188</v>
      </c>
      <c r="B2031" s="9" t="s">
        <v>224</v>
      </c>
      <c r="C2031">
        <v>20721.648003175458</v>
      </c>
    </row>
    <row r="2032" spans="1:3">
      <c r="A2032" s="16" t="s">
        <v>189</v>
      </c>
      <c r="B2032" s="9" t="s">
        <v>212</v>
      </c>
      <c r="C2032">
        <v>7524.7529643045245</v>
      </c>
    </row>
    <row r="2033" spans="1:3">
      <c r="A2033" s="16" t="s">
        <v>189</v>
      </c>
      <c r="B2033" s="9" t="s">
        <v>268</v>
      </c>
      <c r="C2033">
        <v>4121.8441480375723</v>
      </c>
    </row>
    <row r="2034" spans="1:3">
      <c r="A2034" s="16" t="s">
        <v>189</v>
      </c>
      <c r="B2034" s="9" t="s">
        <v>280</v>
      </c>
      <c r="C2034">
        <v>5188.2890029261926</v>
      </c>
    </row>
    <row r="2035" spans="1:3">
      <c r="A2035" s="16" t="s">
        <v>191</v>
      </c>
      <c r="B2035" s="9" t="s">
        <v>264</v>
      </c>
      <c r="C2035">
        <v>2333.9598409877835</v>
      </c>
    </row>
    <row r="2036" spans="1:3">
      <c r="A2036" s="16" t="s">
        <v>192</v>
      </c>
      <c r="B2036" s="9" t="s">
        <v>268</v>
      </c>
      <c r="C2036">
        <v>4.2153193057865685</v>
      </c>
    </row>
    <row r="2037" spans="1:3">
      <c r="A2037" s="16" t="s">
        <v>192</v>
      </c>
      <c r="B2037" s="9" t="s">
        <v>268</v>
      </c>
      <c r="C2037">
        <v>4.2153193057865685</v>
      </c>
    </row>
    <row r="2038" spans="1:3">
      <c r="A2038" s="16" t="s">
        <v>192</v>
      </c>
      <c r="B2038" s="9" t="s">
        <v>296</v>
      </c>
      <c r="C2038">
        <v>59.593906682519055</v>
      </c>
    </row>
    <row r="2039" spans="1:3">
      <c r="A2039" s="16" t="s">
        <v>192</v>
      </c>
      <c r="B2039" s="9" t="s">
        <v>296</v>
      </c>
      <c r="C2039">
        <v>2706.6749907137405</v>
      </c>
    </row>
    <row r="2040" spans="1:3">
      <c r="A2040" s="16" t="s">
        <v>192</v>
      </c>
      <c r="B2040" s="9" t="s">
        <v>296</v>
      </c>
      <c r="C2040">
        <v>7855.9816260314828</v>
      </c>
    </row>
    <row r="2041" spans="1:3">
      <c r="A2041" s="16" t="s">
        <v>192</v>
      </c>
      <c r="B2041" s="9" t="s">
        <v>245</v>
      </c>
      <c r="C2041">
        <v>13782.217905686328</v>
      </c>
    </row>
    <row r="2042" spans="1:3">
      <c r="A2042" s="16" t="s">
        <v>192</v>
      </c>
      <c r="B2042" s="9" t="s">
        <v>221</v>
      </c>
      <c r="C2042">
        <v>54728.916608619111</v>
      </c>
    </row>
    <row r="2043" spans="1:3">
      <c r="A2043" s="16" t="s">
        <v>193</v>
      </c>
      <c r="B2043" s="9" t="s">
        <v>209</v>
      </c>
      <c r="C2043">
        <v>6.7037901667559661</v>
      </c>
    </row>
    <row r="2044" spans="1:3">
      <c r="A2044" s="16" t="s">
        <v>193</v>
      </c>
      <c r="B2044" s="9" t="s">
        <v>213</v>
      </c>
      <c r="C2044">
        <v>6.7037901667559661</v>
      </c>
    </row>
    <row r="2045" spans="1:3">
      <c r="A2045" s="16" t="s">
        <v>193</v>
      </c>
      <c r="B2045" s="9" t="s">
        <v>213</v>
      </c>
      <c r="C2045">
        <v>6.7037901667559661</v>
      </c>
    </row>
    <row r="2046" spans="1:3">
      <c r="A2046" s="16" t="s">
        <v>193</v>
      </c>
      <c r="B2046" s="9" t="s">
        <v>213</v>
      </c>
      <c r="C2046">
        <v>6.7037901667559661</v>
      </c>
    </row>
    <row r="2047" spans="1:3">
      <c r="A2047" s="16" t="s">
        <v>193</v>
      </c>
      <c r="B2047" s="9" t="s">
        <v>213</v>
      </c>
      <c r="C2047">
        <v>6.7037901667559661</v>
      </c>
    </row>
    <row r="2048" spans="1:3">
      <c r="A2048" s="16" t="s">
        <v>193</v>
      </c>
      <c r="B2048" s="9" t="s">
        <v>214</v>
      </c>
      <c r="C2048">
        <v>231.78886312005775</v>
      </c>
    </row>
    <row r="2049" spans="1:3">
      <c r="A2049" s="16" t="s">
        <v>193</v>
      </c>
      <c r="B2049" s="9" t="s">
        <v>214</v>
      </c>
      <c r="C2049">
        <v>1994.8217924919322</v>
      </c>
    </row>
    <row r="2050" spans="1:3">
      <c r="A2050" s="16" t="s">
        <v>193</v>
      </c>
      <c r="B2050" s="9" t="s">
        <v>214</v>
      </c>
      <c r="C2050">
        <v>4050.4245567041985</v>
      </c>
    </row>
    <row r="2051" spans="1:3">
      <c r="A2051" s="16" t="s">
        <v>193</v>
      </c>
      <c r="B2051" s="9" t="s">
        <v>214</v>
      </c>
      <c r="C2051">
        <v>4270.9216567521098</v>
      </c>
    </row>
    <row r="2052" spans="1:3">
      <c r="A2052" s="16" t="s">
        <v>193</v>
      </c>
      <c r="B2052" s="9" t="s">
        <v>214</v>
      </c>
      <c r="C2052">
        <v>4331.4600327345079</v>
      </c>
    </row>
    <row r="2053" spans="1:3">
      <c r="A2053" s="16" t="s">
        <v>193</v>
      </c>
      <c r="B2053" s="9" t="s">
        <v>214</v>
      </c>
      <c r="C2053">
        <v>4226.3919007234163</v>
      </c>
    </row>
    <row r="2054" spans="1:3">
      <c r="A2054" s="16" t="s">
        <v>193</v>
      </c>
      <c r="B2054" s="9" t="s">
        <v>210</v>
      </c>
      <c r="C2054">
        <v>5764.2369470472431</v>
      </c>
    </row>
    <row r="2055" spans="1:3">
      <c r="A2055" s="16" t="s">
        <v>193</v>
      </c>
      <c r="B2055" s="9" t="s">
        <v>214</v>
      </c>
      <c r="C2055">
        <v>4335.1344992334889</v>
      </c>
    </row>
    <row r="2056" spans="1:3">
      <c r="A2056" s="16" t="s">
        <v>193</v>
      </c>
      <c r="B2056" s="9" t="s">
        <v>296</v>
      </c>
      <c r="C2056">
        <v>5842.1515870288749</v>
      </c>
    </row>
    <row r="2057" spans="1:3">
      <c r="A2057" s="16" t="s">
        <v>193</v>
      </c>
      <c r="B2057" s="9" t="s">
        <v>283</v>
      </c>
      <c r="C2057">
        <v>51233.535356962435</v>
      </c>
    </row>
    <row r="2058" spans="1:3">
      <c r="A2058" s="16" t="s">
        <v>193</v>
      </c>
      <c r="B2058" s="9" t="s">
        <v>283</v>
      </c>
      <c r="C2058">
        <v>66695.640287362708</v>
      </c>
    </row>
    <row r="2059" spans="1:3">
      <c r="A2059" s="16" t="s">
        <v>193</v>
      </c>
      <c r="B2059" s="9" t="s">
        <v>283</v>
      </c>
      <c r="C2059">
        <v>56014.295208538082</v>
      </c>
    </row>
    <row r="2060" spans="1:3">
      <c r="A2060" s="16" t="s">
        <v>193</v>
      </c>
      <c r="B2060" s="9" t="s">
        <v>242</v>
      </c>
      <c r="C2060">
        <v>157762.80483241854</v>
      </c>
    </row>
    <row r="2061" spans="1:3">
      <c r="A2061" s="16" t="s">
        <v>195</v>
      </c>
      <c r="B2061" s="9" t="s">
        <v>215</v>
      </c>
      <c r="C2061">
        <v>1527.7283879304034</v>
      </c>
    </row>
    <row r="2062" spans="1:3">
      <c r="A2062" s="16" t="s">
        <v>195</v>
      </c>
      <c r="B2062" s="9" t="s">
        <v>242</v>
      </c>
      <c r="C2062">
        <v>15868.588661134001</v>
      </c>
    </row>
    <row r="2063" spans="1:3">
      <c r="A2063" s="16" t="s">
        <v>195</v>
      </c>
      <c r="B2063" s="9" t="s">
        <v>219</v>
      </c>
      <c r="C2063">
        <v>17317.010960644489</v>
      </c>
    </row>
    <row r="2064" spans="1:3">
      <c r="A2064" s="16" t="s">
        <v>195</v>
      </c>
      <c r="B2064" s="9" t="s">
        <v>219</v>
      </c>
      <c r="C2064">
        <v>21920.543903157235</v>
      </c>
    </row>
    <row r="2065" spans="1:3">
      <c r="A2065" s="16" t="s">
        <v>196</v>
      </c>
      <c r="B2065" s="9" t="s">
        <v>215</v>
      </c>
      <c r="C2065">
        <v>6.7037901667559661</v>
      </c>
    </row>
    <row r="2066" spans="1:3">
      <c r="A2066" s="16" t="s">
        <v>196</v>
      </c>
      <c r="B2066" s="9" t="s">
        <v>215</v>
      </c>
      <c r="C2066">
        <v>6.7037901667559661</v>
      </c>
    </row>
    <row r="2067" spans="1:3">
      <c r="A2067" s="16" t="s">
        <v>196</v>
      </c>
      <c r="B2067" s="9" t="s">
        <v>219</v>
      </c>
      <c r="C2067">
        <v>856.17348991245319</v>
      </c>
    </row>
    <row r="2068" spans="1:3">
      <c r="A2068" s="16" t="s">
        <v>196</v>
      </c>
      <c r="B2068" s="9" t="s">
        <v>219</v>
      </c>
      <c r="C2068">
        <v>1383.5020485398472</v>
      </c>
    </row>
    <row r="2069" spans="1:3">
      <c r="A2069" s="16" t="s">
        <v>196</v>
      </c>
      <c r="B2069" s="9" t="s">
        <v>215</v>
      </c>
      <c r="C2069">
        <v>159.26995836440102</v>
      </c>
    </row>
    <row r="2070" spans="1:3">
      <c r="A2070" s="16" t="s">
        <v>196</v>
      </c>
      <c r="B2070" s="9" t="s">
        <v>209</v>
      </c>
      <c r="C2070">
        <v>565.63393820828423</v>
      </c>
    </row>
    <row r="2071" spans="1:3">
      <c r="A2071" s="16" t="s">
        <v>196</v>
      </c>
      <c r="B2071" s="9" t="s">
        <v>215</v>
      </c>
      <c r="C2071">
        <v>845.37211949361961</v>
      </c>
    </row>
    <row r="2072" spans="1:3">
      <c r="A2072" s="16" t="s">
        <v>196</v>
      </c>
      <c r="B2072" s="9" t="s">
        <v>219</v>
      </c>
      <c r="C2072">
        <v>3780.8494169917681</v>
      </c>
    </row>
    <row r="2073" spans="1:3">
      <c r="A2073" s="16" t="s">
        <v>196</v>
      </c>
      <c r="B2073" s="9" t="s">
        <v>219</v>
      </c>
      <c r="C2073">
        <v>4714.1910492969037</v>
      </c>
    </row>
    <row r="2074" spans="1:3">
      <c r="A2074" s="16" t="s">
        <v>196</v>
      </c>
      <c r="B2074" s="9" t="s">
        <v>231</v>
      </c>
      <c r="C2074">
        <v>4516.5586912657127</v>
      </c>
    </row>
    <row r="2075" spans="1:3">
      <c r="A2075" s="16" t="s">
        <v>196</v>
      </c>
      <c r="B2075" s="9" t="s">
        <v>231</v>
      </c>
      <c r="C2075">
        <v>7909.1381111195042</v>
      </c>
    </row>
    <row r="2076" spans="1:3">
      <c r="A2076" s="16" t="s">
        <v>197</v>
      </c>
      <c r="B2076" s="9" t="s">
        <v>219</v>
      </c>
      <c r="C2076">
        <v>2699.9520724986996</v>
      </c>
    </row>
    <row r="2077" spans="1:3">
      <c r="A2077" s="16" t="s">
        <v>197</v>
      </c>
      <c r="B2077" s="9" t="s">
        <v>219</v>
      </c>
      <c r="C2077">
        <v>15141.806630460656</v>
      </c>
    </row>
    <row r="2078" spans="1:3">
      <c r="A2078" s="16" t="s">
        <v>197</v>
      </c>
      <c r="B2078" s="9" t="s">
        <v>215</v>
      </c>
      <c r="C2078">
        <v>6923.8626156107575</v>
      </c>
    </row>
    <row r="2079" spans="1:3">
      <c r="A2079" s="16" t="s">
        <v>197</v>
      </c>
      <c r="B2079" s="9" t="s">
        <v>215</v>
      </c>
      <c r="C2079">
        <v>12225.681064704826</v>
      </c>
    </row>
    <row r="2080" spans="1:3">
      <c r="A2080" s="16" t="s">
        <v>197</v>
      </c>
      <c r="B2080" s="9" t="s">
        <v>219</v>
      </c>
      <c r="C2080">
        <v>22417.111926999947</v>
      </c>
    </row>
    <row r="2081" spans="1:3">
      <c r="A2081" s="16" t="s">
        <v>197</v>
      </c>
      <c r="B2081" s="9" t="s">
        <v>215</v>
      </c>
      <c r="C2081">
        <v>98957.572603979148</v>
      </c>
    </row>
    <row r="2082" spans="1:3">
      <c r="A2082" s="16" t="s">
        <v>197</v>
      </c>
      <c r="B2082" s="9" t="s">
        <v>215</v>
      </c>
      <c r="C2082">
        <v>106519.9188100188</v>
      </c>
    </row>
    <row r="2083" spans="1:3">
      <c r="A2083" s="16" t="s">
        <v>197</v>
      </c>
      <c r="B2083" s="9" t="s">
        <v>242</v>
      </c>
      <c r="C2083">
        <v>28097.437679679275</v>
      </c>
    </row>
    <row r="2084" spans="1:3">
      <c r="A2084" s="16" t="s">
        <v>198</v>
      </c>
      <c r="B2084" s="9" t="s">
        <v>209</v>
      </c>
      <c r="C2084">
        <v>6.7019708585521443</v>
      </c>
    </row>
    <row r="2085" spans="1:3">
      <c r="A2085" s="16" t="s">
        <v>198</v>
      </c>
      <c r="B2085" s="9" t="s">
        <v>223</v>
      </c>
      <c r="C2085">
        <v>6.7019708585521443</v>
      </c>
    </row>
    <row r="2086" spans="1:3">
      <c r="A2086" s="16" t="s">
        <v>198</v>
      </c>
      <c r="B2086" s="9" t="s">
        <v>249</v>
      </c>
      <c r="C2086">
        <v>146.06710518075201</v>
      </c>
    </row>
    <row r="2087" spans="1:3">
      <c r="A2087" s="16" t="s">
        <v>198</v>
      </c>
      <c r="B2087" s="9" t="s">
        <v>209</v>
      </c>
      <c r="C2087">
        <v>5793.8048855509705</v>
      </c>
    </row>
    <row r="2088" spans="1:3">
      <c r="A2088" s="16" t="s">
        <v>198</v>
      </c>
      <c r="B2088" s="9" t="s">
        <v>215</v>
      </c>
      <c r="C2088">
        <v>6034.2458129849783</v>
      </c>
    </row>
    <row r="2089" spans="1:3">
      <c r="A2089" s="16" t="s">
        <v>198</v>
      </c>
      <c r="B2089" s="9" t="s">
        <v>249</v>
      </c>
      <c r="C2089">
        <v>10388.939333654003</v>
      </c>
    </row>
    <row r="2090" spans="1:3">
      <c r="A2090" s="16" t="s">
        <v>198</v>
      </c>
      <c r="B2090" s="9" t="s">
        <v>269</v>
      </c>
      <c r="C2090">
        <v>16098.138334735719</v>
      </c>
    </row>
    <row r="2091" spans="1:3">
      <c r="A2091" s="16" t="s">
        <v>198</v>
      </c>
      <c r="B2091" s="9" t="s">
        <v>242</v>
      </c>
      <c r="C2091">
        <v>77213.653937844385</v>
      </c>
    </row>
    <row r="2092" spans="1:3">
      <c r="A2092" s="16" t="s">
        <v>198</v>
      </c>
      <c r="B2092" s="9" t="s">
        <v>219</v>
      </c>
      <c r="C2092">
        <v>94944.764816781724</v>
      </c>
    </row>
    <row r="2093" spans="1:3">
      <c r="A2093" s="16" t="s">
        <v>199</v>
      </c>
      <c r="B2093" s="9" t="s">
        <v>297</v>
      </c>
      <c r="C2093">
        <v>3363.3153883084528</v>
      </c>
    </row>
    <row r="2094" spans="1:3">
      <c r="A2094" s="16" t="s">
        <v>199</v>
      </c>
      <c r="B2094" s="9" t="s">
        <v>297</v>
      </c>
      <c r="C2094">
        <v>3719.7072525269291</v>
      </c>
    </row>
    <row r="2095" spans="1:3">
      <c r="A2095" s="16" t="s">
        <v>199</v>
      </c>
      <c r="B2095" s="9" t="s">
        <v>297</v>
      </c>
      <c r="C2095">
        <v>48857.852371536355</v>
      </c>
    </row>
    <row r="2096" spans="1:3">
      <c r="A2096" s="16" t="s">
        <v>199</v>
      </c>
      <c r="B2096" s="9" t="s">
        <v>213</v>
      </c>
      <c r="C2096">
        <v>6.7037901667559661</v>
      </c>
    </row>
    <row r="2097" spans="1:3">
      <c r="A2097" s="16" t="s">
        <v>199</v>
      </c>
      <c r="B2097" s="9" t="s">
        <v>213</v>
      </c>
      <c r="C2097">
        <v>6.7037901667559661</v>
      </c>
    </row>
    <row r="2098" spans="1:3">
      <c r="A2098" s="16" t="s">
        <v>199</v>
      </c>
      <c r="B2098" s="9" t="s">
        <v>213</v>
      </c>
      <c r="C2098">
        <v>6.7037901667559661</v>
      </c>
    </row>
    <row r="2099" spans="1:3">
      <c r="A2099" s="16" t="s">
        <v>200</v>
      </c>
      <c r="B2099" s="9" t="s">
        <v>297</v>
      </c>
      <c r="C2099">
        <v>2736.2465329203333</v>
      </c>
    </row>
    <row r="2100" spans="1:3">
      <c r="A2100" s="16" t="s">
        <v>200</v>
      </c>
      <c r="B2100" s="9" t="s">
        <v>297</v>
      </c>
      <c r="C2100">
        <v>4319.5223274407617</v>
      </c>
    </row>
    <row r="2101" spans="1:3">
      <c r="A2101" s="16" t="s">
        <v>200</v>
      </c>
      <c r="B2101" s="9" t="s">
        <v>213</v>
      </c>
      <c r="C2101">
        <v>6.7037901667559661</v>
      </c>
    </row>
    <row r="2102" spans="1:3">
      <c r="A2102" s="16" t="s">
        <v>200</v>
      </c>
      <c r="B2102" s="9" t="s">
        <v>214</v>
      </c>
      <c r="C2102">
        <v>6.7037901667559661</v>
      </c>
    </row>
    <row r="2103" spans="1:3">
      <c r="A2103" s="16" t="s">
        <v>201</v>
      </c>
      <c r="B2103" s="9" t="s">
        <v>213</v>
      </c>
      <c r="C2103">
        <v>45.183375514832505</v>
      </c>
    </row>
    <row r="2104" spans="1:3">
      <c r="A2104" s="16" t="s">
        <v>201</v>
      </c>
      <c r="B2104" s="9" t="s">
        <v>297</v>
      </c>
      <c r="C2104">
        <v>2554.834586177441</v>
      </c>
    </row>
    <row r="2105" spans="1:3">
      <c r="A2105" s="16" t="s">
        <v>202</v>
      </c>
      <c r="B2105" s="9" t="s">
        <v>226</v>
      </c>
      <c r="C2105">
        <v>1020.2520927777348</v>
      </c>
    </row>
    <row r="2106" spans="1:3">
      <c r="A2106" s="16" t="s">
        <v>202</v>
      </c>
      <c r="B2106" s="9" t="s">
        <v>298</v>
      </c>
      <c r="C2106">
        <v>1990.8902129143078</v>
      </c>
    </row>
    <row r="2107" spans="1:3">
      <c r="A2107" s="16" t="s">
        <v>202</v>
      </c>
      <c r="B2107" s="9" t="s">
        <v>224</v>
      </c>
      <c r="C2107">
        <v>9057.4235624999055</v>
      </c>
    </row>
    <row r="2108" spans="1:3">
      <c r="A2108" s="16" t="s">
        <v>202</v>
      </c>
      <c r="B2108" s="9" t="s">
        <v>242</v>
      </c>
      <c r="C2108">
        <v>15904.475634285702</v>
      </c>
    </row>
    <row r="2109" spans="1:3">
      <c r="A2109" s="16" t="s">
        <v>202</v>
      </c>
      <c r="B2109" s="9" t="s">
        <v>268</v>
      </c>
      <c r="C2109">
        <v>28520.42034205002</v>
      </c>
    </row>
    <row r="2110" spans="1:3">
      <c r="A2110" s="16" t="s">
        <v>202</v>
      </c>
      <c r="B2110" s="9" t="s">
        <v>299</v>
      </c>
      <c r="C2110">
        <v>45093.146559980829</v>
      </c>
    </row>
    <row r="2111" spans="1:3">
      <c r="A2111" s="16" t="s">
        <v>202</v>
      </c>
      <c r="B2111" s="9" t="s">
        <v>224</v>
      </c>
      <c r="C2111">
        <v>78289.936010202713</v>
      </c>
    </row>
    <row r="2112" spans="1:3">
      <c r="A2112" s="16" t="s">
        <v>202</v>
      </c>
      <c r="B2112" s="9" t="s">
        <v>224</v>
      </c>
      <c r="C2112">
        <v>39077.465136321873</v>
      </c>
    </row>
  </sheetData>
  <autoFilter ref="A5:C21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45"/>
  <sheetViews>
    <sheetView topLeftCell="A308" workbookViewId="0">
      <selection activeCell="L17" sqref="L17"/>
    </sheetView>
  </sheetViews>
  <sheetFormatPr defaultRowHeight="15"/>
  <cols>
    <col min="1" max="1" width="31.140625" style="17" customWidth="1"/>
    <col min="2" max="3" width="19.28515625" style="20" customWidth="1"/>
  </cols>
  <sheetData>
    <row r="1" spans="1:23" ht="15.75">
      <c r="A1" s="14" t="s">
        <v>302</v>
      </c>
      <c r="B1" s="18"/>
      <c r="C1" s="18"/>
      <c r="D1" t="s">
        <v>304</v>
      </c>
      <c r="E1" s="22" t="s">
        <v>248</v>
      </c>
      <c r="F1" s="22" t="s">
        <v>271</v>
      </c>
      <c r="G1" s="22" t="s">
        <v>224</v>
      </c>
      <c r="H1" s="22" t="s">
        <v>255</v>
      </c>
      <c r="I1" s="22" t="s">
        <v>267</v>
      </c>
      <c r="J1" s="22" t="s">
        <v>260</v>
      </c>
      <c r="K1" s="22" t="s">
        <v>257</v>
      </c>
      <c r="L1" s="22" t="s">
        <v>250</v>
      </c>
      <c r="M1" s="22" t="s">
        <v>274</v>
      </c>
      <c r="N1" s="22" t="s">
        <v>251</v>
      </c>
      <c r="O1" s="22" t="s">
        <v>263</v>
      </c>
      <c r="P1" s="22" t="s">
        <v>295</v>
      </c>
      <c r="Q1" s="22" t="s">
        <v>299</v>
      </c>
      <c r="R1" s="22" t="s">
        <v>212</v>
      </c>
      <c r="S1" s="22" t="s">
        <v>219</v>
      </c>
      <c r="T1" s="22" t="s">
        <v>277</v>
      </c>
      <c r="U1" s="22" t="s">
        <v>282</v>
      </c>
      <c r="V1" s="22" t="s">
        <v>262</v>
      </c>
      <c r="W1" s="22" t="s">
        <v>221</v>
      </c>
    </row>
    <row r="2" spans="1:23" ht="48.75" customHeight="1">
      <c r="A2" s="14" t="s">
        <v>310</v>
      </c>
      <c r="B2" s="18"/>
      <c r="C2" s="18"/>
      <c r="E2" t="s">
        <v>311</v>
      </c>
    </row>
    <row r="3" spans="1:23">
      <c r="A3" s="14"/>
      <c r="B3" s="18"/>
      <c r="C3" s="18"/>
    </row>
    <row r="4" spans="1:23">
      <c r="A4"/>
      <c r="B4" s="19" t="s">
        <v>206</v>
      </c>
      <c r="C4" s="25"/>
    </row>
    <row r="5" spans="1:23">
      <c r="A5" s="15" t="s">
        <v>205</v>
      </c>
      <c r="B5" s="15" t="s">
        <v>207</v>
      </c>
      <c r="C5" s="26"/>
      <c r="D5" t="s">
        <v>305</v>
      </c>
      <c r="F5" t="s">
        <v>306</v>
      </c>
    </row>
    <row r="6" spans="1:23">
      <c r="A6" s="16">
        <v>6</v>
      </c>
      <c r="B6" s="9" t="s">
        <v>208</v>
      </c>
      <c r="C6" s="24" t="s">
        <v>219</v>
      </c>
      <c r="D6">
        <v>0.74965975151032982</v>
      </c>
      <c r="E6" t="s">
        <v>309</v>
      </c>
    </row>
    <row r="7" spans="1:23">
      <c r="A7" s="16">
        <v>20</v>
      </c>
      <c r="B7" s="9" t="s">
        <v>208</v>
      </c>
      <c r="C7" s="24" t="s">
        <v>219</v>
      </c>
      <c r="D7">
        <v>12.344792147527535</v>
      </c>
      <c r="E7" t="s">
        <v>309</v>
      </c>
    </row>
    <row r="8" spans="1:23">
      <c r="A8" s="16">
        <v>20</v>
      </c>
      <c r="B8" s="9" t="s">
        <v>208</v>
      </c>
      <c r="C8" s="24" t="s">
        <v>219</v>
      </c>
      <c r="D8">
        <v>15.559064018099097</v>
      </c>
      <c r="E8" t="s">
        <v>309</v>
      </c>
    </row>
    <row r="9" spans="1:23">
      <c r="A9" s="16">
        <v>26</v>
      </c>
      <c r="B9" s="9" t="s">
        <v>208</v>
      </c>
      <c r="C9" s="24" t="s">
        <v>307</v>
      </c>
      <c r="D9">
        <v>15.217535004847971</v>
      </c>
      <c r="E9" t="s">
        <v>309</v>
      </c>
    </row>
    <row r="10" spans="1:23">
      <c r="A10" s="16">
        <v>29</v>
      </c>
      <c r="B10" s="9" t="s">
        <v>208</v>
      </c>
      <c r="C10" s="24" t="s">
        <v>219</v>
      </c>
      <c r="D10">
        <v>2.5720335467269968</v>
      </c>
      <c r="E10" t="s">
        <v>309</v>
      </c>
    </row>
    <row r="11" spans="1:23">
      <c r="A11" s="16">
        <v>32</v>
      </c>
      <c r="B11" s="9" t="s">
        <v>208</v>
      </c>
      <c r="C11" s="24" t="s">
        <v>219</v>
      </c>
      <c r="D11">
        <v>48.549698120478332</v>
      </c>
      <c r="E11" t="s">
        <v>309</v>
      </c>
    </row>
    <row r="12" spans="1:23">
      <c r="A12" s="16">
        <v>33</v>
      </c>
      <c r="B12" s="9" t="s">
        <v>208</v>
      </c>
      <c r="C12" s="24" t="s">
        <v>219</v>
      </c>
      <c r="D12">
        <v>133.44039455038163</v>
      </c>
      <c r="E12" t="s">
        <v>309</v>
      </c>
    </row>
    <row r="13" spans="1:23">
      <c r="A13" s="16">
        <v>36</v>
      </c>
      <c r="B13" s="9" t="s">
        <v>208</v>
      </c>
      <c r="C13" s="24" t="s">
        <v>308</v>
      </c>
      <c r="D13">
        <v>21.14407656067424</v>
      </c>
      <c r="E13" t="s">
        <v>309</v>
      </c>
    </row>
    <row r="14" spans="1:23">
      <c r="A14" s="16">
        <v>36</v>
      </c>
      <c r="B14" s="9" t="s">
        <v>210</v>
      </c>
      <c r="C14" s="24" t="s">
        <v>308</v>
      </c>
      <c r="D14">
        <v>210.92086231757949</v>
      </c>
      <c r="E14" t="s">
        <v>309</v>
      </c>
    </row>
    <row r="15" spans="1:23">
      <c r="A15" s="16">
        <v>36</v>
      </c>
      <c r="B15" s="9" t="s">
        <v>208</v>
      </c>
      <c r="C15" s="24" t="s">
        <v>219</v>
      </c>
      <c r="D15">
        <v>258.54723118613725</v>
      </c>
      <c r="E15" t="s">
        <v>309</v>
      </c>
    </row>
    <row r="16" spans="1:23">
      <c r="A16" s="16">
        <v>41</v>
      </c>
      <c r="B16" s="9" t="s">
        <v>208</v>
      </c>
      <c r="C16" s="24" t="s">
        <v>308</v>
      </c>
      <c r="D16">
        <v>20.045696591502374</v>
      </c>
      <c r="E16" t="s">
        <v>309</v>
      </c>
    </row>
    <row r="17" spans="1:5">
      <c r="A17" s="16">
        <v>110</v>
      </c>
      <c r="B17" s="9" t="s">
        <v>208</v>
      </c>
      <c r="C17" s="24" t="s">
        <v>219</v>
      </c>
      <c r="D17">
        <v>1.0793708621932725</v>
      </c>
      <c r="E17" t="s">
        <v>309</v>
      </c>
    </row>
    <row r="18" spans="1:5">
      <c r="A18" s="16">
        <v>125</v>
      </c>
      <c r="B18" s="9" t="s">
        <v>208</v>
      </c>
      <c r="C18" s="24" t="s">
        <v>308</v>
      </c>
      <c r="D18">
        <v>10.522290801282848</v>
      </c>
      <c r="E18" t="s">
        <v>309</v>
      </c>
    </row>
    <row r="19" spans="1:5">
      <c r="A19" s="16">
        <v>134</v>
      </c>
      <c r="B19" s="9" t="s">
        <v>208</v>
      </c>
      <c r="C19" s="24" t="s">
        <v>219</v>
      </c>
      <c r="D19">
        <v>2.3075650349302637E-3</v>
      </c>
      <c r="E19" t="s">
        <v>309</v>
      </c>
    </row>
    <row r="20" spans="1:5">
      <c r="A20" s="16">
        <v>155</v>
      </c>
      <c r="B20" s="9" t="s">
        <v>208</v>
      </c>
      <c r="C20" s="24" t="s">
        <v>219</v>
      </c>
      <c r="D20">
        <v>2.3782206560922856</v>
      </c>
      <c r="E20" t="s">
        <v>309</v>
      </c>
    </row>
    <row r="21" spans="1:5">
      <c r="A21" s="16">
        <v>155</v>
      </c>
      <c r="B21" s="9" t="s">
        <v>208</v>
      </c>
      <c r="C21" s="24" t="s">
        <v>219</v>
      </c>
      <c r="D21">
        <v>16.276710140964123</v>
      </c>
      <c r="E21" t="s">
        <v>309</v>
      </c>
    </row>
    <row r="22" spans="1:5">
      <c r="A22" s="16">
        <v>155</v>
      </c>
      <c r="B22" s="9" t="s">
        <v>208</v>
      </c>
      <c r="C22" s="24" t="s">
        <v>219</v>
      </c>
      <c r="D22">
        <v>256.68467543445291</v>
      </c>
      <c r="E22" t="s">
        <v>309</v>
      </c>
    </row>
    <row r="23" spans="1:5">
      <c r="A23" s="16">
        <v>155</v>
      </c>
      <c r="B23" s="9" t="s">
        <v>208</v>
      </c>
      <c r="C23" s="24" t="s">
        <v>219</v>
      </c>
      <c r="D23">
        <v>186.9656062451831</v>
      </c>
      <c r="E23" t="s">
        <v>309</v>
      </c>
    </row>
    <row r="24" spans="1:5">
      <c r="A24" s="16">
        <v>156</v>
      </c>
      <c r="B24" s="9" t="s">
        <v>208</v>
      </c>
      <c r="C24" s="24" t="s">
        <v>219</v>
      </c>
      <c r="D24">
        <v>1.0378258442930661</v>
      </c>
      <c r="E24" t="s">
        <v>309</v>
      </c>
    </row>
    <row r="25" spans="1:5">
      <c r="A25" s="16">
        <v>156</v>
      </c>
      <c r="B25" s="9" t="s">
        <v>208</v>
      </c>
      <c r="C25" s="24" t="s">
        <v>219</v>
      </c>
      <c r="D25">
        <v>11.124898625164708</v>
      </c>
      <c r="E25" t="s">
        <v>309</v>
      </c>
    </row>
    <row r="26" spans="1:5">
      <c r="A26" s="16">
        <v>160</v>
      </c>
      <c r="B26" s="9" t="s">
        <v>208</v>
      </c>
      <c r="C26" s="24" t="s">
        <v>219</v>
      </c>
      <c r="D26">
        <v>2.2517812656937575</v>
      </c>
      <c r="E26" t="s">
        <v>309</v>
      </c>
    </row>
    <row r="27" spans="1:5">
      <c r="A27" s="16">
        <v>160</v>
      </c>
      <c r="B27" s="9" t="s">
        <v>208</v>
      </c>
      <c r="C27" s="24" t="s">
        <v>219</v>
      </c>
      <c r="D27">
        <v>17.747982373269025</v>
      </c>
      <c r="E27" t="s">
        <v>309</v>
      </c>
    </row>
    <row r="28" spans="1:5">
      <c r="A28" s="16">
        <v>160</v>
      </c>
      <c r="B28" s="9" t="s">
        <v>208</v>
      </c>
      <c r="C28" s="24" t="s">
        <v>219</v>
      </c>
      <c r="D28">
        <v>510.5080840563856</v>
      </c>
      <c r="E28" t="s">
        <v>309</v>
      </c>
    </row>
    <row r="29" spans="1:5">
      <c r="A29" s="16">
        <v>160</v>
      </c>
      <c r="B29" s="9" t="s">
        <v>208</v>
      </c>
      <c r="C29" s="24" t="s">
        <v>219</v>
      </c>
      <c r="D29">
        <v>502.60787982000352</v>
      </c>
      <c r="E29" t="s">
        <v>309</v>
      </c>
    </row>
    <row r="30" spans="1:5">
      <c r="A30" s="16">
        <v>161</v>
      </c>
      <c r="B30" s="9" t="s">
        <v>208</v>
      </c>
      <c r="C30" s="24" t="s">
        <v>219</v>
      </c>
      <c r="D30">
        <v>0.427443101707978</v>
      </c>
      <c r="E30" t="s">
        <v>309</v>
      </c>
    </row>
    <row r="31" spans="1:5">
      <c r="A31" s="16">
        <v>164</v>
      </c>
      <c r="B31" s="9" t="s">
        <v>208</v>
      </c>
      <c r="C31" s="24" t="s">
        <v>219</v>
      </c>
      <c r="D31">
        <v>8.7368976381672174E-3</v>
      </c>
      <c r="E31" t="s">
        <v>309</v>
      </c>
    </row>
    <row r="32" spans="1:5">
      <c r="A32" s="16">
        <v>165</v>
      </c>
      <c r="B32" s="9" t="s">
        <v>208</v>
      </c>
      <c r="C32" s="24" t="s">
        <v>219</v>
      </c>
      <c r="D32">
        <v>9.9344261877532744E-2</v>
      </c>
      <c r="E32" t="s">
        <v>309</v>
      </c>
    </row>
    <row r="33" spans="1:5">
      <c r="A33" s="16">
        <v>168</v>
      </c>
      <c r="B33" s="9" t="s">
        <v>208</v>
      </c>
      <c r="C33" s="24" t="s">
        <v>219</v>
      </c>
      <c r="D33">
        <v>1.8858058921512564</v>
      </c>
      <c r="E33" t="s">
        <v>309</v>
      </c>
    </row>
    <row r="34" spans="1:5">
      <c r="A34" s="16">
        <v>168</v>
      </c>
      <c r="B34" s="9" t="s">
        <v>208</v>
      </c>
      <c r="C34" s="24" t="s">
        <v>219</v>
      </c>
      <c r="D34">
        <v>3.6360312271585911</v>
      </c>
      <c r="E34" t="s">
        <v>309</v>
      </c>
    </row>
    <row r="35" spans="1:5">
      <c r="A35" s="16">
        <v>168</v>
      </c>
      <c r="B35" s="9" t="s">
        <v>208</v>
      </c>
      <c r="C35" s="24" t="s">
        <v>219</v>
      </c>
      <c r="D35">
        <v>10.970890264276656</v>
      </c>
      <c r="E35" t="s">
        <v>309</v>
      </c>
    </row>
    <row r="36" spans="1:5">
      <c r="A36" s="16">
        <v>172</v>
      </c>
      <c r="B36" s="9" t="s">
        <v>208</v>
      </c>
      <c r="C36" s="24" t="s">
        <v>219</v>
      </c>
      <c r="D36">
        <v>4.4328808194316682</v>
      </c>
      <c r="E36" t="s">
        <v>309</v>
      </c>
    </row>
    <row r="37" spans="1:5">
      <c r="A37" s="16">
        <v>174</v>
      </c>
      <c r="B37" s="9" t="s">
        <v>208</v>
      </c>
      <c r="C37" s="24" t="s">
        <v>219</v>
      </c>
      <c r="D37">
        <v>6.5625723640703075</v>
      </c>
      <c r="E37" t="s">
        <v>309</v>
      </c>
    </row>
    <row r="38" spans="1:5">
      <c r="A38" s="16">
        <v>182</v>
      </c>
      <c r="B38" s="9" t="s">
        <v>212</v>
      </c>
      <c r="C38" s="23"/>
      <c r="D38">
        <v>2.6869555540362478</v>
      </c>
      <c r="E38" t="s">
        <v>309</v>
      </c>
    </row>
    <row r="39" spans="1:5">
      <c r="A39" s="16">
        <v>197</v>
      </c>
      <c r="B39" s="9" t="s">
        <v>208</v>
      </c>
      <c r="C39" s="24" t="s">
        <v>307</v>
      </c>
      <c r="D39">
        <v>61.474385786738935</v>
      </c>
      <c r="E39" t="s">
        <v>309</v>
      </c>
    </row>
    <row r="40" spans="1:5">
      <c r="A40" s="16">
        <v>197</v>
      </c>
      <c r="B40" s="9" t="s">
        <v>208</v>
      </c>
      <c r="C40" s="24" t="s">
        <v>307</v>
      </c>
      <c r="D40">
        <v>22.111055416055493</v>
      </c>
      <c r="E40" t="s">
        <v>309</v>
      </c>
    </row>
    <row r="41" spans="1:5">
      <c r="A41" s="16">
        <v>201</v>
      </c>
      <c r="B41" s="9" t="s">
        <v>208</v>
      </c>
      <c r="C41" s="24" t="s">
        <v>219</v>
      </c>
      <c r="D41">
        <v>13.591613069636775</v>
      </c>
      <c r="E41" t="s">
        <v>309</v>
      </c>
    </row>
    <row r="42" spans="1:5">
      <c r="A42" s="16">
        <v>213</v>
      </c>
      <c r="B42" s="9" t="s">
        <v>208</v>
      </c>
      <c r="C42" s="24" t="s">
        <v>308</v>
      </c>
      <c r="D42">
        <v>10.781436307585212</v>
      </c>
      <c r="E42" t="s">
        <v>309</v>
      </c>
    </row>
    <row r="43" spans="1:5">
      <c r="A43" s="16">
        <v>214</v>
      </c>
      <c r="B43" s="9" t="s">
        <v>208</v>
      </c>
      <c r="C43" s="24" t="s">
        <v>307</v>
      </c>
      <c r="D43">
        <v>0.67052857146408773</v>
      </c>
      <c r="E43" t="s">
        <v>309</v>
      </c>
    </row>
    <row r="44" spans="1:5">
      <c r="A44" s="16">
        <v>217</v>
      </c>
      <c r="B44" s="9" t="s">
        <v>210</v>
      </c>
      <c r="C44" s="24" t="s">
        <v>308</v>
      </c>
      <c r="D44">
        <v>26.162282972428709</v>
      </c>
      <c r="E44" t="s">
        <v>309</v>
      </c>
    </row>
    <row r="45" spans="1:5">
      <c r="A45" s="16">
        <v>217</v>
      </c>
      <c r="B45" s="9" t="s">
        <v>208</v>
      </c>
      <c r="C45" s="24" t="s">
        <v>219</v>
      </c>
      <c r="D45">
        <v>41.621713770728185</v>
      </c>
      <c r="E45" t="s">
        <v>309</v>
      </c>
    </row>
    <row r="46" spans="1:5">
      <c r="A46" s="16">
        <v>217</v>
      </c>
      <c r="B46" s="9" t="s">
        <v>210</v>
      </c>
      <c r="C46" s="24" t="s">
        <v>308</v>
      </c>
      <c r="D46">
        <v>58.224931755463281</v>
      </c>
      <c r="E46" t="s">
        <v>309</v>
      </c>
    </row>
    <row r="47" spans="1:5">
      <c r="A47" s="16">
        <v>217</v>
      </c>
      <c r="B47" s="9" t="s">
        <v>208</v>
      </c>
      <c r="C47" s="24" t="s">
        <v>219</v>
      </c>
      <c r="D47">
        <v>71.859246699649447</v>
      </c>
      <c r="E47" t="s">
        <v>309</v>
      </c>
    </row>
    <row r="48" spans="1:5">
      <c r="A48" s="16">
        <v>217</v>
      </c>
      <c r="B48" s="9" t="s">
        <v>208</v>
      </c>
      <c r="C48" s="24" t="s">
        <v>219</v>
      </c>
      <c r="D48">
        <v>24.237680593192948</v>
      </c>
      <c r="E48" t="s">
        <v>309</v>
      </c>
    </row>
    <row r="49" spans="1:5">
      <c r="A49" s="16">
        <v>223</v>
      </c>
      <c r="B49" s="9" t="s">
        <v>208</v>
      </c>
      <c r="C49" s="24" t="s">
        <v>307</v>
      </c>
      <c r="D49">
        <v>7.2068021169480145</v>
      </c>
      <c r="E49" t="s">
        <v>309</v>
      </c>
    </row>
    <row r="50" spans="1:5">
      <c r="A50" s="16">
        <v>223</v>
      </c>
      <c r="B50" s="9" t="s">
        <v>208</v>
      </c>
      <c r="C50" s="24" t="s">
        <v>219</v>
      </c>
      <c r="D50">
        <v>19.139566379931878</v>
      </c>
      <c r="E50" t="s">
        <v>309</v>
      </c>
    </row>
    <row r="51" spans="1:5">
      <c r="A51" s="16">
        <v>223</v>
      </c>
      <c r="B51" s="9" t="s">
        <v>208</v>
      </c>
      <c r="C51" s="24" t="s">
        <v>307</v>
      </c>
      <c r="D51">
        <v>56.58931680879099</v>
      </c>
      <c r="E51" t="s">
        <v>309</v>
      </c>
    </row>
    <row r="52" spans="1:5">
      <c r="A52" s="16">
        <v>223</v>
      </c>
      <c r="B52" s="9" t="s">
        <v>208</v>
      </c>
      <c r="C52" s="24" t="s">
        <v>307</v>
      </c>
      <c r="D52">
        <v>70.312894289336938</v>
      </c>
      <c r="E52" t="s">
        <v>309</v>
      </c>
    </row>
    <row r="53" spans="1:5">
      <c r="A53" s="16">
        <v>225</v>
      </c>
      <c r="B53" s="9" t="s">
        <v>208</v>
      </c>
      <c r="C53" s="24" t="s">
        <v>219</v>
      </c>
      <c r="D53">
        <v>151.07335429977874</v>
      </c>
      <c r="E53" t="s">
        <v>309</v>
      </c>
    </row>
    <row r="54" spans="1:5">
      <c r="A54" s="16">
        <v>225</v>
      </c>
      <c r="B54" s="9" t="s">
        <v>208</v>
      </c>
      <c r="C54" s="24" t="s">
        <v>219</v>
      </c>
      <c r="D54">
        <v>86.967789772020978</v>
      </c>
      <c r="E54" t="s">
        <v>309</v>
      </c>
    </row>
    <row r="55" spans="1:5">
      <c r="A55" s="16">
        <v>234</v>
      </c>
      <c r="B55" s="9" t="s">
        <v>208</v>
      </c>
      <c r="C55" s="24" t="s">
        <v>219</v>
      </c>
      <c r="D55">
        <v>3.3630976630286153</v>
      </c>
      <c r="E55" t="s">
        <v>309</v>
      </c>
    </row>
    <row r="56" spans="1:5">
      <c r="A56" s="16">
        <v>238</v>
      </c>
      <c r="B56" s="9" t="s">
        <v>208</v>
      </c>
      <c r="C56" s="24" t="s">
        <v>219</v>
      </c>
      <c r="D56">
        <v>113.32537560599657</v>
      </c>
      <c r="E56" t="s">
        <v>309</v>
      </c>
    </row>
    <row r="57" spans="1:5">
      <c r="A57" s="16">
        <v>238</v>
      </c>
      <c r="B57" s="9" t="s">
        <v>208</v>
      </c>
      <c r="C57" s="24" t="s">
        <v>219</v>
      </c>
      <c r="D57">
        <v>23.346835479700669</v>
      </c>
      <c r="E57" t="s">
        <v>309</v>
      </c>
    </row>
    <row r="58" spans="1:5">
      <c r="A58" s="16">
        <v>238</v>
      </c>
      <c r="B58" s="9" t="s">
        <v>208</v>
      </c>
      <c r="C58" s="24" t="s">
        <v>307</v>
      </c>
      <c r="D58">
        <v>32.512750080799542</v>
      </c>
      <c r="E58" t="s">
        <v>309</v>
      </c>
    </row>
    <row r="59" spans="1:5">
      <c r="A59" s="16">
        <v>240</v>
      </c>
      <c r="B59" s="9" t="s">
        <v>208</v>
      </c>
      <c r="C59" s="24" t="s">
        <v>219</v>
      </c>
      <c r="D59">
        <v>14.392133717027569</v>
      </c>
      <c r="E59" t="s">
        <v>309</v>
      </c>
    </row>
    <row r="60" spans="1:5">
      <c r="A60" s="16">
        <v>240</v>
      </c>
      <c r="B60" s="9" t="s">
        <v>208</v>
      </c>
      <c r="C60" s="24" t="s">
        <v>219</v>
      </c>
      <c r="D60">
        <v>204.16773935310641</v>
      </c>
      <c r="E60" t="s">
        <v>309</v>
      </c>
    </row>
    <row r="61" spans="1:5">
      <c r="A61" s="16">
        <v>240</v>
      </c>
      <c r="B61" s="9" t="s">
        <v>208</v>
      </c>
      <c r="C61" s="24" t="s">
        <v>308</v>
      </c>
      <c r="D61">
        <v>0.13033031835019765</v>
      </c>
      <c r="E61" t="s">
        <v>309</v>
      </c>
    </row>
    <row r="62" spans="1:5">
      <c r="A62" s="16">
        <v>240</v>
      </c>
      <c r="B62" s="9" t="s">
        <v>208</v>
      </c>
      <c r="C62" s="24" t="s">
        <v>308</v>
      </c>
      <c r="D62">
        <v>0.13033031835019765</v>
      </c>
      <c r="E62" t="s">
        <v>309</v>
      </c>
    </row>
    <row r="63" spans="1:5">
      <c r="A63" s="16">
        <v>247</v>
      </c>
      <c r="B63" s="9" t="s">
        <v>208</v>
      </c>
      <c r="C63" s="24" t="s">
        <v>219</v>
      </c>
      <c r="D63">
        <v>1.8436935683564128</v>
      </c>
      <c r="E63" t="s">
        <v>309</v>
      </c>
    </row>
    <row r="64" spans="1:5">
      <c r="A64" s="16">
        <v>247</v>
      </c>
      <c r="B64" s="9" t="s">
        <v>208</v>
      </c>
      <c r="C64" s="24" t="s">
        <v>219</v>
      </c>
      <c r="D64">
        <v>2.5242533239688734</v>
      </c>
      <c r="E64" t="s">
        <v>309</v>
      </c>
    </row>
    <row r="65" spans="1:5">
      <c r="A65" s="16">
        <v>247</v>
      </c>
      <c r="B65" s="9" t="s">
        <v>208</v>
      </c>
      <c r="C65" s="24" t="s">
        <v>219</v>
      </c>
      <c r="D65">
        <v>14.049710314993908</v>
      </c>
      <c r="E65" t="s">
        <v>309</v>
      </c>
    </row>
    <row r="66" spans="1:5">
      <c r="A66" s="16">
        <v>247</v>
      </c>
      <c r="B66" s="9" t="s">
        <v>208</v>
      </c>
      <c r="C66" s="24" t="s">
        <v>307</v>
      </c>
      <c r="D66">
        <v>50.076991310941501</v>
      </c>
      <c r="E66" t="s">
        <v>309</v>
      </c>
    </row>
    <row r="67" spans="1:5">
      <c r="A67" s="16">
        <v>247</v>
      </c>
      <c r="B67" s="9" t="s">
        <v>208</v>
      </c>
      <c r="C67" s="24" t="s">
        <v>307</v>
      </c>
      <c r="D67">
        <v>48.844037913631503</v>
      </c>
      <c r="E67" t="s">
        <v>309</v>
      </c>
    </row>
    <row r="68" spans="1:5">
      <c r="A68" s="16">
        <v>257</v>
      </c>
      <c r="B68" s="9" t="s">
        <v>208</v>
      </c>
      <c r="C68" s="24" t="s">
        <v>219</v>
      </c>
      <c r="D68">
        <v>7.6608631504363176</v>
      </c>
      <c r="E68" t="s">
        <v>309</v>
      </c>
    </row>
    <row r="69" spans="1:5">
      <c r="A69" s="16">
        <v>257</v>
      </c>
      <c r="B69" s="9" t="s">
        <v>208</v>
      </c>
      <c r="C69" s="24" t="s">
        <v>219</v>
      </c>
      <c r="D69">
        <v>11.612553075354894</v>
      </c>
      <c r="E69" t="s">
        <v>309</v>
      </c>
    </row>
    <row r="70" spans="1:5">
      <c r="A70" s="16">
        <v>257</v>
      </c>
      <c r="B70" s="9" t="s">
        <v>208</v>
      </c>
      <c r="C70" s="24" t="s">
        <v>219</v>
      </c>
      <c r="D70">
        <v>17.825617122044601</v>
      </c>
      <c r="E70" t="s">
        <v>309</v>
      </c>
    </row>
    <row r="71" spans="1:5">
      <c r="A71" s="16">
        <v>258</v>
      </c>
      <c r="B71" s="9" t="s">
        <v>208</v>
      </c>
      <c r="C71" s="24" t="s">
        <v>219</v>
      </c>
      <c r="D71">
        <v>0.1302804393008975</v>
      </c>
      <c r="E71" t="s">
        <v>309</v>
      </c>
    </row>
    <row r="72" spans="1:5">
      <c r="A72" s="16">
        <v>260</v>
      </c>
      <c r="B72" s="9" t="s">
        <v>208</v>
      </c>
      <c r="C72" s="24" t="s">
        <v>219</v>
      </c>
      <c r="D72">
        <v>1.9655761479750389</v>
      </c>
      <c r="E72" t="s">
        <v>309</v>
      </c>
    </row>
    <row r="73" spans="1:5">
      <c r="A73" s="16">
        <v>260</v>
      </c>
      <c r="B73" s="9" t="s">
        <v>208</v>
      </c>
      <c r="C73" s="24" t="s">
        <v>219</v>
      </c>
      <c r="D73">
        <v>24.820323757551648</v>
      </c>
      <c r="E73" t="s">
        <v>309</v>
      </c>
    </row>
    <row r="74" spans="1:5">
      <c r="A74" s="16">
        <v>260</v>
      </c>
      <c r="B74" s="9" t="s">
        <v>208</v>
      </c>
      <c r="C74" s="24" t="s">
        <v>308</v>
      </c>
      <c r="D74">
        <v>32.360930089749644</v>
      </c>
      <c r="E74" t="s">
        <v>309</v>
      </c>
    </row>
    <row r="75" spans="1:5">
      <c r="A75" s="16">
        <v>261</v>
      </c>
      <c r="B75" s="9" t="s">
        <v>208</v>
      </c>
      <c r="C75" s="24" t="s">
        <v>307</v>
      </c>
      <c r="D75">
        <v>13.511661176441338</v>
      </c>
      <c r="E75" t="s">
        <v>309</v>
      </c>
    </row>
    <row r="76" spans="1:5">
      <c r="A76" s="16">
        <v>266</v>
      </c>
      <c r="B76" s="9" t="s">
        <v>208</v>
      </c>
      <c r="C76" s="24" t="s">
        <v>219</v>
      </c>
      <c r="D76">
        <v>24.770260696616361</v>
      </c>
      <c r="E76" t="s">
        <v>309</v>
      </c>
    </row>
    <row r="77" spans="1:5">
      <c r="A77" s="16">
        <v>266</v>
      </c>
      <c r="B77" s="9" t="s">
        <v>208</v>
      </c>
      <c r="C77" s="24" t="s">
        <v>219</v>
      </c>
      <c r="D77">
        <v>25.712245481440966</v>
      </c>
      <c r="E77" t="s">
        <v>309</v>
      </c>
    </row>
    <row r="78" spans="1:5">
      <c r="A78" s="16">
        <v>267</v>
      </c>
      <c r="B78" s="9" t="s">
        <v>208</v>
      </c>
      <c r="C78" s="24" t="s">
        <v>307</v>
      </c>
      <c r="D78">
        <v>0.21106541605549065</v>
      </c>
      <c r="E78" t="s">
        <v>309</v>
      </c>
    </row>
    <row r="79" spans="1:5">
      <c r="A79" s="16">
        <v>267</v>
      </c>
      <c r="B79" s="9" t="s">
        <v>208</v>
      </c>
      <c r="C79" s="24" t="s">
        <v>219</v>
      </c>
      <c r="D79">
        <v>5.8642692949307609</v>
      </c>
      <c r="E79" t="s">
        <v>309</v>
      </c>
    </row>
    <row r="80" spans="1:5">
      <c r="A80" s="16">
        <v>267</v>
      </c>
      <c r="B80" s="9" t="s">
        <v>208</v>
      </c>
      <c r="C80" s="24" t="s">
        <v>219</v>
      </c>
      <c r="D80">
        <v>6.8029343037565573</v>
      </c>
      <c r="E80" t="s">
        <v>309</v>
      </c>
    </row>
    <row r="81" spans="1:5">
      <c r="A81" s="16">
        <v>267</v>
      </c>
      <c r="B81" s="9" t="s">
        <v>208</v>
      </c>
      <c r="C81" s="24" t="s">
        <v>307</v>
      </c>
      <c r="D81">
        <v>6.931368125201999</v>
      </c>
      <c r="E81" t="s">
        <v>309</v>
      </c>
    </row>
    <row r="82" spans="1:5">
      <c r="A82" s="16">
        <v>267</v>
      </c>
      <c r="B82" s="9" t="s">
        <v>208</v>
      </c>
      <c r="C82" s="24" t="s">
        <v>219</v>
      </c>
      <c r="D82">
        <v>9.9107195435447384</v>
      </c>
      <c r="E82" t="s">
        <v>309</v>
      </c>
    </row>
    <row r="83" spans="1:5">
      <c r="A83" s="16">
        <v>267</v>
      </c>
      <c r="B83" s="9" t="s">
        <v>208</v>
      </c>
      <c r="C83" s="24" t="s">
        <v>219</v>
      </c>
      <c r="D83">
        <v>10.541907607587698</v>
      </c>
      <c r="E83" t="s">
        <v>309</v>
      </c>
    </row>
    <row r="84" spans="1:5">
      <c r="A84" s="16">
        <v>267</v>
      </c>
      <c r="B84" s="9" t="s">
        <v>208</v>
      </c>
      <c r="C84" s="24" t="s">
        <v>307</v>
      </c>
      <c r="D84">
        <v>12.697056572110483</v>
      </c>
      <c r="E84" t="s">
        <v>309</v>
      </c>
    </row>
    <row r="85" spans="1:5">
      <c r="A85" s="16">
        <v>267</v>
      </c>
      <c r="B85" s="9" t="s">
        <v>208</v>
      </c>
      <c r="C85" s="24" t="s">
        <v>219</v>
      </c>
      <c r="D85">
        <v>15.251110558635606</v>
      </c>
      <c r="E85" t="s">
        <v>309</v>
      </c>
    </row>
    <row r="86" spans="1:5">
      <c r="A86" s="16">
        <v>267</v>
      </c>
      <c r="B86" s="9" t="s">
        <v>208</v>
      </c>
      <c r="C86" s="24" t="s">
        <v>219</v>
      </c>
      <c r="D86">
        <v>24.976623287671234</v>
      </c>
      <c r="E86" t="s">
        <v>309</v>
      </c>
    </row>
    <row r="87" spans="1:5">
      <c r="A87" s="16">
        <v>267</v>
      </c>
      <c r="B87" s="9" t="s">
        <v>208</v>
      </c>
      <c r="C87" s="24" t="s">
        <v>219</v>
      </c>
      <c r="D87">
        <v>27.575075330035052</v>
      </c>
      <c r="E87" t="s">
        <v>309</v>
      </c>
    </row>
    <row r="88" spans="1:5">
      <c r="A88" s="16">
        <v>267</v>
      </c>
      <c r="B88" s="9" t="s">
        <v>208</v>
      </c>
      <c r="C88" s="24" t="s">
        <v>219</v>
      </c>
      <c r="D88">
        <v>26.686492777763966</v>
      </c>
      <c r="E88" t="s">
        <v>309</v>
      </c>
    </row>
    <row r="89" spans="1:5">
      <c r="A89" s="16">
        <v>267</v>
      </c>
      <c r="B89" s="9" t="s">
        <v>208</v>
      </c>
      <c r="C89" s="24" t="s">
        <v>219</v>
      </c>
      <c r="D89">
        <v>26.139100912413298</v>
      </c>
      <c r="E89" t="s">
        <v>309</v>
      </c>
    </row>
    <row r="90" spans="1:5">
      <c r="A90" s="16">
        <v>267</v>
      </c>
      <c r="B90" s="9" t="s">
        <v>208</v>
      </c>
      <c r="C90" s="24" t="s">
        <v>219</v>
      </c>
      <c r="D90">
        <v>26.851748837729655</v>
      </c>
      <c r="E90" t="s">
        <v>309</v>
      </c>
    </row>
    <row r="91" spans="1:5">
      <c r="A91" s="16">
        <v>267</v>
      </c>
      <c r="B91" s="9" t="s">
        <v>208</v>
      </c>
      <c r="C91" s="24" t="s">
        <v>219</v>
      </c>
      <c r="D91">
        <v>25.015036595977424</v>
      </c>
      <c r="E91" t="s">
        <v>309</v>
      </c>
    </row>
    <row r="92" spans="1:5">
      <c r="A92" s="16">
        <v>267</v>
      </c>
      <c r="B92" s="9" t="s">
        <v>208</v>
      </c>
      <c r="C92" s="24" t="s">
        <v>307</v>
      </c>
      <c r="D92">
        <v>25.705421152077172</v>
      </c>
      <c r="E92" t="s">
        <v>309</v>
      </c>
    </row>
    <row r="93" spans="1:5">
      <c r="A93" s="16">
        <v>267</v>
      </c>
      <c r="B93" s="9" t="s">
        <v>208</v>
      </c>
      <c r="C93" s="24" t="s">
        <v>307</v>
      </c>
      <c r="D93">
        <v>34.929989670089256</v>
      </c>
      <c r="E93" t="s">
        <v>309</v>
      </c>
    </row>
    <row r="94" spans="1:5">
      <c r="A94" s="16">
        <v>267</v>
      </c>
      <c r="B94" s="9" t="s">
        <v>208</v>
      </c>
      <c r="C94" s="24" t="s">
        <v>307</v>
      </c>
      <c r="D94">
        <v>19.951102814310222</v>
      </c>
      <c r="E94" t="s">
        <v>309</v>
      </c>
    </row>
    <row r="95" spans="1:5">
      <c r="A95" s="16">
        <v>267</v>
      </c>
      <c r="B95" s="9" t="s">
        <v>208</v>
      </c>
      <c r="C95" s="24" t="s">
        <v>219</v>
      </c>
      <c r="D95">
        <v>52.117867526042311</v>
      </c>
      <c r="E95" t="s">
        <v>309</v>
      </c>
    </row>
    <row r="96" spans="1:5">
      <c r="A96" s="16">
        <v>267</v>
      </c>
      <c r="B96" s="9" t="s">
        <v>208</v>
      </c>
      <c r="C96" s="24" t="s">
        <v>307</v>
      </c>
      <c r="D96">
        <v>123.29728985903589</v>
      </c>
      <c r="E96" t="s">
        <v>309</v>
      </c>
    </row>
    <row r="97" spans="1:5">
      <c r="A97" s="16">
        <v>267</v>
      </c>
      <c r="B97" s="9" t="s">
        <v>208</v>
      </c>
      <c r="C97" s="24" t="s">
        <v>219</v>
      </c>
      <c r="D97">
        <v>221.297592049325</v>
      </c>
      <c r="E97" t="s">
        <v>309</v>
      </c>
    </row>
    <row r="98" spans="1:5">
      <c r="A98" s="16">
        <v>267</v>
      </c>
      <c r="B98" s="9" t="s">
        <v>208</v>
      </c>
      <c r="C98" s="24" t="s">
        <v>307</v>
      </c>
      <c r="D98">
        <v>167.49642990328917</v>
      </c>
      <c r="E98" t="s">
        <v>309</v>
      </c>
    </row>
    <row r="99" spans="1:5">
      <c r="A99" s="16">
        <v>282</v>
      </c>
      <c r="B99" s="9" t="s">
        <v>208</v>
      </c>
      <c r="C99" s="24" t="s">
        <v>219</v>
      </c>
      <c r="D99">
        <v>95.366538584889241</v>
      </c>
      <c r="E99" t="s">
        <v>309</v>
      </c>
    </row>
    <row r="100" spans="1:5">
      <c r="A100" s="16">
        <v>285</v>
      </c>
      <c r="B100" s="9" t="s">
        <v>208</v>
      </c>
      <c r="C100" s="24" t="s">
        <v>219</v>
      </c>
      <c r="D100">
        <v>2.3752240770206101</v>
      </c>
      <c r="E100" t="s">
        <v>309</v>
      </c>
    </row>
    <row r="101" spans="1:5">
      <c r="A101" s="16">
        <v>287</v>
      </c>
      <c r="B101" s="9" t="s">
        <v>208</v>
      </c>
      <c r="C101" s="24" t="s">
        <v>219</v>
      </c>
      <c r="D101">
        <v>0.71791799741441464</v>
      </c>
      <c r="E101" t="s">
        <v>309</v>
      </c>
    </row>
    <row r="102" spans="1:5">
      <c r="A102" s="16">
        <v>289</v>
      </c>
      <c r="B102" s="9" t="s">
        <v>208</v>
      </c>
      <c r="C102" s="24" t="s">
        <v>219</v>
      </c>
      <c r="D102">
        <v>6.0425789374238619</v>
      </c>
      <c r="E102" t="s">
        <v>309</v>
      </c>
    </row>
    <row r="103" spans="1:5">
      <c r="A103" s="16">
        <v>290</v>
      </c>
      <c r="B103" s="9" t="s">
        <v>208</v>
      </c>
      <c r="C103" s="24" t="s">
        <v>219</v>
      </c>
      <c r="D103">
        <v>12.639540797553638</v>
      </c>
      <c r="E103" t="s">
        <v>309</v>
      </c>
    </row>
    <row r="104" spans="1:5">
      <c r="A104" s="16">
        <v>291</v>
      </c>
      <c r="B104" s="9" t="s">
        <v>208</v>
      </c>
      <c r="C104" s="24" t="s">
        <v>307</v>
      </c>
      <c r="D104">
        <v>33.315635917261268</v>
      </c>
      <c r="E104" t="s">
        <v>309</v>
      </c>
    </row>
    <row r="105" spans="1:5">
      <c r="A105" s="16">
        <v>294</v>
      </c>
      <c r="B105" s="9" t="s">
        <v>208</v>
      </c>
      <c r="C105" s="24" t="s">
        <v>219</v>
      </c>
      <c r="D105">
        <v>2.6230588941650299E-2</v>
      </c>
      <c r="E105" t="s">
        <v>309</v>
      </c>
    </row>
    <row r="106" spans="1:5">
      <c r="A106" s="16">
        <v>294</v>
      </c>
      <c r="B106" s="9" t="s">
        <v>208</v>
      </c>
      <c r="C106" s="24" t="s">
        <v>219</v>
      </c>
      <c r="D106">
        <v>16.768854734853196</v>
      </c>
      <c r="E106" t="s">
        <v>309</v>
      </c>
    </row>
    <row r="107" spans="1:5">
      <c r="A107" s="16">
        <v>294</v>
      </c>
      <c r="B107" s="9" t="s">
        <v>208</v>
      </c>
      <c r="C107" s="24" t="s">
        <v>219</v>
      </c>
      <c r="D107">
        <v>22.095698853889562</v>
      </c>
      <c r="E107" t="s">
        <v>309</v>
      </c>
    </row>
    <row r="108" spans="1:5">
      <c r="A108" s="16">
        <v>294</v>
      </c>
      <c r="B108" s="9" t="s">
        <v>208</v>
      </c>
      <c r="C108" s="24" t="s">
        <v>219</v>
      </c>
      <c r="D108">
        <v>19.874103659597743</v>
      </c>
      <c r="E108" t="s">
        <v>309</v>
      </c>
    </row>
    <row r="109" spans="1:5">
      <c r="A109" s="16">
        <v>294</v>
      </c>
      <c r="B109" s="9" t="s">
        <v>208</v>
      </c>
      <c r="C109" s="24" t="s">
        <v>219</v>
      </c>
      <c r="D109">
        <v>27.879261430027597</v>
      </c>
      <c r="E109" t="s">
        <v>309</v>
      </c>
    </row>
    <row r="110" spans="1:5">
      <c r="A110" s="16">
        <v>294</v>
      </c>
      <c r="B110" s="9" t="s">
        <v>208</v>
      </c>
      <c r="C110" s="24" t="s">
        <v>219</v>
      </c>
      <c r="D110">
        <v>27.929360017900205</v>
      </c>
      <c r="E110" t="s">
        <v>309</v>
      </c>
    </row>
    <row r="111" spans="1:5">
      <c r="A111" s="16">
        <v>294</v>
      </c>
      <c r="B111" s="9" t="s">
        <v>208</v>
      </c>
      <c r="C111" s="24" t="s">
        <v>219</v>
      </c>
      <c r="D111">
        <v>26.107552581856151</v>
      </c>
      <c r="E111" t="s">
        <v>309</v>
      </c>
    </row>
    <row r="112" spans="1:5">
      <c r="A112" s="16">
        <v>294</v>
      </c>
      <c r="B112" s="9" t="s">
        <v>208</v>
      </c>
      <c r="C112" s="24" t="s">
        <v>308</v>
      </c>
      <c r="D112">
        <v>65.106195447878079</v>
      </c>
      <c r="E112" t="s">
        <v>309</v>
      </c>
    </row>
    <row r="113" spans="1:5">
      <c r="A113" s="16">
        <v>294</v>
      </c>
      <c r="B113" s="9" t="s">
        <v>208</v>
      </c>
      <c r="C113" s="24" t="s">
        <v>219</v>
      </c>
      <c r="D113">
        <v>120.34725538870795</v>
      </c>
      <c r="E113" t="s">
        <v>309</v>
      </c>
    </row>
    <row r="114" spans="1:5">
      <c r="A114" s="16">
        <v>294</v>
      </c>
      <c r="B114" s="9" t="s">
        <v>208</v>
      </c>
      <c r="C114" s="24" t="s">
        <v>219</v>
      </c>
      <c r="D114">
        <v>57.73109552992068</v>
      </c>
      <c r="E114" t="s">
        <v>309</v>
      </c>
    </row>
    <row r="115" spans="1:5">
      <c r="A115" s="16">
        <v>295</v>
      </c>
      <c r="B115" s="9" t="s">
        <v>208</v>
      </c>
      <c r="C115" s="24" t="s">
        <v>307</v>
      </c>
      <c r="D115">
        <v>44.67292437162817</v>
      </c>
      <c r="E115" t="s">
        <v>309</v>
      </c>
    </row>
    <row r="116" spans="1:5">
      <c r="A116" s="16">
        <v>302</v>
      </c>
      <c r="B116" s="9" t="s">
        <v>208</v>
      </c>
      <c r="C116" s="24" t="s">
        <v>307</v>
      </c>
      <c r="D116">
        <v>62.872243865450116</v>
      </c>
      <c r="E116" t="s">
        <v>309</v>
      </c>
    </row>
    <row r="117" spans="1:5">
      <c r="A117" s="16">
        <v>303</v>
      </c>
      <c r="B117" s="9" t="s">
        <v>208</v>
      </c>
      <c r="C117" s="24" t="s">
        <v>219</v>
      </c>
      <c r="D117">
        <v>11.383774355468264</v>
      </c>
      <c r="E117" t="s">
        <v>309</v>
      </c>
    </row>
    <row r="118" spans="1:5">
      <c r="A118" s="16">
        <v>308</v>
      </c>
      <c r="B118" s="9" t="s">
        <v>219</v>
      </c>
      <c r="C118" s="23"/>
      <c r="D118">
        <v>0.1302804393008975</v>
      </c>
      <c r="E118" t="s">
        <v>309</v>
      </c>
    </row>
    <row r="119" spans="1:5">
      <c r="A119" s="16">
        <v>324</v>
      </c>
      <c r="B119" s="9" t="s">
        <v>208</v>
      </c>
      <c r="C119" s="24" t="s">
        <v>307</v>
      </c>
      <c r="D119">
        <v>18.511615431469554</v>
      </c>
      <c r="E119" t="s">
        <v>309</v>
      </c>
    </row>
    <row r="120" spans="1:5">
      <c r="A120" s="16">
        <v>325</v>
      </c>
      <c r="B120" s="9" t="s">
        <v>208</v>
      </c>
      <c r="C120" s="24" t="s">
        <v>219</v>
      </c>
      <c r="D120">
        <v>153.6878036198195</v>
      </c>
      <c r="E120" t="s">
        <v>309</v>
      </c>
    </row>
    <row r="121" spans="1:5">
      <c r="A121" s="16">
        <v>328</v>
      </c>
      <c r="B121" s="9" t="s">
        <v>208</v>
      </c>
      <c r="C121" s="24" t="s">
        <v>219</v>
      </c>
      <c r="D121">
        <v>9.5201298734554864</v>
      </c>
      <c r="E121" t="s">
        <v>309</v>
      </c>
    </row>
    <row r="122" spans="1:5">
      <c r="A122" s="16">
        <v>328</v>
      </c>
      <c r="B122" s="9" t="s">
        <v>208</v>
      </c>
      <c r="C122" s="24" t="s">
        <v>219</v>
      </c>
      <c r="D122">
        <v>24.53536242945578</v>
      </c>
      <c r="E122" t="s">
        <v>309</v>
      </c>
    </row>
    <row r="123" spans="1:5">
      <c r="A123" s="16">
        <v>329</v>
      </c>
      <c r="B123" s="9" t="s">
        <v>208</v>
      </c>
      <c r="C123" s="24" t="s">
        <v>307</v>
      </c>
      <c r="D123">
        <v>88.796490291624195</v>
      </c>
      <c r="E123" t="s">
        <v>309</v>
      </c>
    </row>
    <row r="124" spans="1:5">
      <c r="A124" s="16">
        <v>329</v>
      </c>
      <c r="B124" s="9" t="s">
        <v>208</v>
      </c>
      <c r="C124" s="24" t="s">
        <v>219</v>
      </c>
      <c r="D124">
        <v>37.847752082142051</v>
      </c>
      <c r="E124" t="s">
        <v>309</v>
      </c>
    </row>
    <row r="125" spans="1:5">
      <c r="A125" s="16">
        <v>332</v>
      </c>
      <c r="B125" s="9" t="s">
        <v>208</v>
      </c>
      <c r="C125" s="24" t="s">
        <v>219</v>
      </c>
      <c r="D125">
        <v>4.0619386085075693</v>
      </c>
      <c r="E125" t="s">
        <v>309</v>
      </c>
    </row>
    <row r="126" spans="1:5">
      <c r="A126" s="16">
        <v>335</v>
      </c>
      <c r="B126" s="9" t="s">
        <v>208</v>
      </c>
      <c r="C126" s="24" t="s">
        <v>219</v>
      </c>
      <c r="D126">
        <v>29.782825908062549</v>
      </c>
      <c r="E126" t="s">
        <v>309</v>
      </c>
    </row>
    <row r="127" spans="1:5">
      <c r="A127" s="16">
        <v>335</v>
      </c>
      <c r="B127" s="9" t="s">
        <v>208</v>
      </c>
      <c r="C127" s="24" t="s">
        <v>307</v>
      </c>
      <c r="D127">
        <v>288.6455061780573</v>
      </c>
      <c r="E127" t="s">
        <v>309</v>
      </c>
    </row>
    <row r="128" spans="1:5">
      <c r="A128" s="16">
        <v>338</v>
      </c>
      <c r="B128" s="9" t="s">
        <v>208</v>
      </c>
      <c r="C128" s="24" t="s">
        <v>308</v>
      </c>
      <c r="D128">
        <v>22.455283183750591</v>
      </c>
      <c r="E128" t="s">
        <v>309</v>
      </c>
    </row>
    <row r="129" spans="1:5">
      <c r="A129" s="16">
        <v>338</v>
      </c>
      <c r="B129" s="9" t="s">
        <v>208</v>
      </c>
      <c r="C129" s="24" t="s">
        <v>308</v>
      </c>
      <c r="D129">
        <v>182.69317554632923</v>
      </c>
      <c r="E129" t="s">
        <v>309</v>
      </c>
    </row>
    <row r="130" spans="1:5">
      <c r="A130" s="16">
        <v>338</v>
      </c>
      <c r="B130" s="9" t="s">
        <v>208</v>
      </c>
      <c r="C130" s="24" t="s">
        <v>219</v>
      </c>
      <c r="D130">
        <v>279.2368465803147</v>
      </c>
      <c r="E130" t="s">
        <v>309</v>
      </c>
    </row>
    <row r="131" spans="1:5">
      <c r="A131" s="16">
        <v>338</v>
      </c>
      <c r="B131" s="9" t="s">
        <v>208</v>
      </c>
      <c r="C131" s="24" t="s">
        <v>308</v>
      </c>
      <c r="D131">
        <v>194.656594361435</v>
      </c>
      <c r="E131" t="s">
        <v>309</v>
      </c>
    </row>
    <row r="132" spans="1:5">
      <c r="A132" s="16">
        <v>339</v>
      </c>
      <c r="B132" s="9" t="s">
        <v>208</v>
      </c>
      <c r="C132" s="24" t="s">
        <v>219</v>
      </c>
      <c r="D132">
        <v>5.9897045570941991E-2</v>
      </c>
      <c r="E132" t="s">
        <v>309</v>
      </c>
    </row>
    <row r="133" spans="1:5">
      <c r="A133" s="16">
        <v>344</v>
      </c>
      <c r="B133" s="9" t="s">
        <v>208</v>
      </c>
      <c r="C133" s="24" t="s">
        <v>308</v>
      </c>
      <c r="D133">
        <v>10.894917266240707</v>
      </c>
      <c r="E133" t="s">
        <v>309</v>
      </c>
    </row>
    <row r="134" spans="1:5">
      <c r="A134" s="16">
        <v>344</v>
      </c>
      <c r="B134" s="9" t="s">
        <v>208</v>
      </c>
      <c r="C134" s="24" t="s">
        <v>219</v>
      </c>
      <c r="D134">
        <v>56.965921699027923</v>
      </c>
      <c r="E134" t="s">
        <v>309</v>
      </c>
    </row>
    <row r="135" spans="1:5">
      <c r="A135" s="16">
        <v>349</v>
      </c>
      <c r="B135" s="9" t="s">
        <v>208</v>
      </c>
      <c r="C135" s="24" t="s">
        <v>219</v>
      </c>
      <c r="D135">
        <v>13.796739663873902</v>
      </c>
      <c r="E135" t="s">
        <v>309</v>
      </c>
    </row>
    <row r="136" spans="1:5">
      <c r="A136" s="16">
        <v>350</v>
      </c>
      <c r="B136" s="9" t="s">
        <v>208</v>
      </c>
      <c r="C136" s="24" t="s">
        <v>219</v>
      </c>
      <c r="D136">
        <v>0.59876473236705374</v>
      </c>
      <c r="E136" t="s">
        <v>309</v>
      </c>
    </row>
    <row r="137" spans="1:5">
      <c r="A137" s="16">
        <v>350</v>
      </c>
      <c r="B137" s="9" t="s">
        <v>208</v>
      </c>
      <c r="C137" s="24" t="s">
        <v>219</v>
      </c>
      <c r="D137">
        <v>0.75030604455162464</v>
      </c>
      <c r="E137" t="s">
        <v>309</v>
      </c>
    </row>
    <row r="138" spans="1:5">
      <c r="A138" s="16">
        <v>350</v>
      </c>
      <c r="B138" s="9" t="s">
        <v>208</v>
      </c>
      <c r="C138" s="24" t="s">
        <v>219</v>
      </c>
      <c r="D138">
        <v>21.810357109116676</v>
      </c>
      <c r="E138" t="s">
        <v>309</v>
      </c>
    </row>
    <row r="139" spans="1:5">
      <c r="A139" s="16">
        <v>351</v>
      </c>
      <c r="B139" s="9" t="s">
        <v>208</v>
      </c>
      <c r="C139" s="24" t="s">
        <v>219</v>
      </c>
      <c r="D139">
        <v>13.336970663550703</v>
      </c>
      <c r="E139" t="s">
        <v>309</v>
      </c>
    </row>
    <row r="140" spans="1:5">
      <c r="A140" s="16">
        <v>351</v>
      </c>
      <c r="B140" s="9" t="s">
        <v>208</v>
      </c>
      <c r="C140" s="24" t="s">
        <v>219</v>
      </c>
      <c r="D140">
        <v>23.191063570593936</v>
      </c>
      <c r="E140" t="s">
        <v>309</v>
      </c>
    </row>
    <row r="141" spans="1:5">
      <c r="A141" s="16">
        <v>352</v>
      </c>
      <c r="B141" s="9" t="s">
        <v>208</v>
      </c>
      <c r="C141" s="24" t="s">
        <v>219</v>
      </c>
      <c r="D141">
        <v>4.8624901001914322</v>
      </c>
      <c r="E141" t="s">
        <v>309</v>
      </c>
    </row>
    <row r="142" spans="1:5">
      <c r="A142" s="16">
        <v>357</v>
      </c>
      <c r="B142" s="9" t="s">
        <v>208</v>
      </c>
      <c r="C142" s="24" t="s">
        <v>307</v>
      </c>
      <c r="D142">
        <v>20.496763195186833</v>
      </c>
      <c r="E142" t="s">
        <v>309</v>
      </c>
    </row>
    <row r="143" spans="1:5">
      <c r="A143" s="16">
        <v>360</v>
      </c>
      <c r="B143" s="9" t="s">
        <v>212</v>
      </c>
      <c r="C143" s="23"/>
      <c r="D143">
        <v>10.445229343907714</v>
      </c>
      <c r="E143" t="s">
        <v>309</v>
      </c>
    </row>
    <row r="144" spans="1:5">
      <c r="A144" s="16">
        <v>369</v>
      </c>
      <c r="B144" s="9" t="s">
        <v>208</v>
      </c>
      <c r="C144" s="24" t="s">
        <v>308</v>
      </c>
      <c r="D144">
        <v>14.594961974492206</v>
      </c>
      <c r="E144" t="s">
        <v>309</v>
      </c>
    </row>
    <row r="145" spans="1:5">
      <c r="A145" s="16">
        <v>374</v>
      </c>
      <c r="B145" s="9" t="s">
        <v>208</v>
      </c>
      <c r="C145" s="24" t="s">
        <v>219</v>
      </c>
      <c r="D145">
        <v>66.904298622678567</v>
      </c>
      <c r="E145" t="s">
        <v>309</v>
      </c>
    </row>
    <row r="146" spans="1:5">
      <c r="A146" s="16">
        <v>374</v>
      </c>
      <c r="B146" s="9" t="s">
        <v>208</v>
      </c>
      <c r="C146" s="24" t="s">
        <v>308</v>
      </c>
      <c r="D146">
        <v>186.6482527409691</v>
      </c>
      <c r="E146" t="s">
        <v>309</v>
      </c>
    </row>
    <row r="147" spans="1:5">
      <c r="A147" s="16">
        <v>381</v>
      </c>
      <c r="B147" s="9" t="s">
        <v>210</v>
      </c>
      <c r="C147" s="24" t="s">
        <v>308</v>
      </c>
      <c r="D147">
        <v>19.226070022126642</v>
      </c>
      <c r="E147" t="s">
        <v>309</v>
      </c>
    </row>
    <row r="148" spans="1:5">
      <c r="A148" s="16">
        <v>381</v>
      </c>
      <c r="B148" s="9" t="s">
        <v>208</v>
      </c>
      <c r="C148" s="24" t="s">
        <v>219</v>
      </c>
      <c r="D148">
        <v>24.993432712627101</v>
      </c>
      <c r="E148" t="s">
        <v>309</v>
      </c>
    </row>
    <row r="149" spans="1:5">
      <c r="A149" s="16">
        <v>381</v>
      </c>
      <c r="B149" s="9" t="s">
        <v>208</v>
      </c>
      <c r="C149" s="24" t="s">
        <v>219</v>
      </c>
      <c r="D149">
        <v>27.670407428585637</v>
      </c>
      <c r="E149" t="s">
        <v>309</v>
      </c>
    </row>
    <row r="150" spans="1:5">
      <c r="A150" s="16">
        <v>381</v>
      </c>
      <c r="B150" s="9" t="s">
        <v>210</v>
      </c>
      <c r="C150" s="24" t="s">
        <v>308</v>
      </c>
      <c r="D150">
        <v>27.561382119682769</v>
      </c>
      <c r="E150" t="s">
        <v>309</v>
      </c>
    </row>
    <row r="151" spans="1:5">
      <c r="A151" s="16">
        <v>381</v>
      </c>
      <c r="B151" s="9" t="s">
        <v>208</v>
      </c>
      <c r="C151" s="24" t="s">
        <v>219</v>
      </c>
      <c r="D151">
        <v>42.253750080799534</v>
      </c>
      <c r="E151" t="s">
        <v>309</v>
      </c>
    </row>
    <row r="152" spans="1:5">
      <c r="A152" s="16">
        <v>381</v>
      </c>
      <c r="B152" s="9" t="s">
        <v>208</v>
      </c>
      <c r="C152" s="24" t="s">
        <v>219</v>
      </c>
      <c r="D152">
        <v>38.34616609899809</v>
      </c>
      <c r="E152" t="s">
        <v>309</v>
      </c>
    </row>
    <row r="153" spans="1:5">
      <c r="A153" s="16">
        <v>381</v>
      </c>
      <c r="B153" s="9" t="s">
        <v>208</v>
      </c>
      <c r="C153" s="24" t="s">
        <v>219</v>
      </c>
      <c r="D153">
        <v>46.440112199487849</v>
      </c>
      <c r="E153" t="s">
        <v>309</v>
      </c>
    </row>
    <row r="154" spans="1:5">
      <c r="A154" s="16">
        <v>381</v>
      </c>
      <c r="B154" s="9" t="s">
        <v>208</v>
      </c>
      <c r="C154" s="24" t="s">
        <v>219</v>
      </c>
      <c r="D154">
        <v>47.742402257414909</v>
      </c>
      <c r="E154" t="s">
        <v>309</v>
      </c>
    </row>
    <row r="155" spans="1:5">
      <c r="A155" s="16">
        <v>381</v>
      </c>
      <c r="B155" s="9" t="s">
        <v>208</v>
      </c>
      <c r="C155" s="24" t="s">
        <v>219</v>
      </c>
      <c r="D155">
        <v>66.182800101931733</v>
      </c>
      <c r="E155" t="s">
        <v>309</v>
      </c>
    </row>
    <row r="156" spans="1:5">
      <c r="A156" s="16">
        <v>381</v>
      </c>
      <c r="B156" s="9" t="s">
        <v>208</v>
      </c>
      <c r="C156" s="24" t="s">
        <v>219</v>
      </c>
      <c r="D156">
        <v>83.016856238967762</v>
      </c>
      <c r="E156" t="s">
        <v>309</v>
      </c>
    </row>
    <row r="157" spans="1:5">
      <c r="A157" s="16">
        <v>381</v>
      </c>
      <c r="B157" s="9" t="s">
        <v>208</v>
      </c>
      <c r="C157" s="24" t="s">
        <v>219</v>
      </c>
      <c r="D157">
        <v>107.32411770628744</v>
      </c>
      <c r="E157" t="s">
        <v>309</v>
      </c>
    </row>
    <row r="158" spans="1:5">
      <c r="A158" s="16">
        <v>396</v>
      </c>
      <c r="B158" s="9" t="s">
        <v>208</v>
      </c>
      <c r="C158" s="24" t="s">
        <v>219</v>
      </c>
      <c r="D158">
        <v>9.0694561780573293E-2</v>
      </c>
      <c r="E158" t="s">
        <v>309</v>
      </c>
    </row>
    <row r="159" spans="1:5">
      <c r="A159" s="16">
        <v>396</v>
      </c>
      <c r="B159" s="9" t="s">
        <v>208</v>
      </c>
      <c r="C159" s="24" t="s">
        <v>219</v>
      </c>
      <c r="D159">
        <v>0.40451479849837157</v>
      </c>
      <c r="E159" t="s">
        <v>309</v>
      </c>
    </row>
    <row r="160" spans="1:5">
      <c r="A160" s="16">
        <v>396</v>
      </c>
      <c r="B160" s="9" t="s">
        <v>208</v>
      </c>
      <c r="C160" s="24" t="s">
        <v>308</v>
      </c>
      <c r="D160">
        <v>11.277946664843498</v>
      </c>
      <c r="E160" t="s">
        <v>309</v>
      </c>
    </row>
    <row r="161" spans="1:5">
      <c r="A161" s="16">
        <v>399</v>
      </c>
      <c r="B161" s="9" t="s">
        <v>208</v>
      </c>
      <c r="C161" s="24" t="s">
        <v>308</v>
      </c>
      <c r="D161">
        <v>17.803341831787783</v>
      </c>
      <c r="E161" t="s">
        <v>309</v>
      </c>
    </row>
    <row r="162" spans="1:5">
      <c r="A162" s="16">
        <v>411</v>
      </c>
      <c r="B162" s="9" t="s">
        <v>208</v>
      </c>
      <c r="C162" s="24" t="s">
        <v>219</v>
      </c>
      <c r="D162">
        <v>9.2096831974243578</v>
      </c>
      <c r="E162" t="s">
        <v>309</v>
      </c>
    </row>
    <row r="163" spans="1:5">
      <c r="A163" s="16">
        <v>415</v>
      </c>
      <c r="B163" s="9" t="s">
        <v>208</v>
      </c>
      <c r="C163" s="24" t="s">
        <v>219</v>
      </c>
      <c r="D163">
        <v>22.869092534122267</v>
      </c>
      <c r="E163" t="s">
        <v>309</v>
      </c>
    </row>
    <row r="164" spans="1:5">
      <c r="A164" s="16">
        <v>423</v>
      </c>
      <c r="B164" s="9" t="s">
        <v>208</v>
      </c>
      <c r="C164" s="24" t="s">
        <v>307</v>
      </c>
      <c r="D164">
        <v>10.98279748278348</v>
      </c>
      <c r="E164" t="s">
        <v>309</v>
      </c>
    </row>
    <row r="165" spans="1:5">
      <c r="A165" s="16">
        <v>423</v>
      </c>
      <c r="B165" s="9" t="s">
        <v>208</v>
      </c>
      <c r="C165" s="24" t="s">
        <v>307</v>
      </c>
      <c r="D165">
        <v>38.572742100290874</v>
      </c>
      <c r="E165" t="s">
        <v>309</v>
      </c>
    </row>
    <row r="166" spans="1:5">
      <c r="A166" s="16">
        <v>424</v>
      </c>
      <c r="B166" s="9" t="s">
        <v>210</v>
      </c>
      <c r="C166" s="24" t="s">
        <v>308</v>
      </c>
      <c r="D166">
        <v>18.60718168709445</v>
      </c>
      <c r="E166" t="s">
        <v>309</v>
      </c>
    </row>
    <row r="167" spans="1:5">
      <c r="A167" s="16">
        <v>424</v>
      </c>
      <c r="B167" s="9" t="s">
        <v>208</v>
      </c>
      <c r="C167" s="24" t="s">
        <v>219</v>
      </c>
      <c r="D167">
        <v>22.738191631653528</v>
      </c>
      <c r="E167" t="s">
        <v>309</v>
      </c>
    </row>
    <row r="168" spans="1:5">
      <c r="A168" s="16">
        <v>426</v>
      </c>
      <c r="B168" s="9" t="s">
        <v>208</v>
      </c>
      <c r="C168" s="24" t="s">
        <v>219</v>
      </c>
      <c r="D168">
        <v>1.128253014444472</v>
      </c>
      <c r="E168" t="s">
        <v>309</v>
      </c>
    </row>
    <row r="169" spans="1:5">
      <c r="A169" s="16">
        <v>426</v>
      </c>
      <c r="B169" s="9" t="s">
        <v>208</v>
      </c>
      <c r="C169" s="24" t="s">
        <v>219</v>
      </c>
      <c r="D169">
        <v>14.918031611267184</v>
      </c>
      <c r="E169" t="s">
        <v>309</v>
      </c>
    </row>
    <row r="170" spans="1:5">
      <c r="A170" s="16">
        <v>428</v>
      </c>
      <c r="B170" s="9" t="s">
        <v>208</v>
      </c>
      <c r="C170" s="24" t="s">
        <v>219</v>
      </c>
      <c r="D170">
        <v>7.8402484026551962</v>
      </c>
      <c r="E170" t="s">
        <v>309</v>
      </c>
    </row>
    <row r="171" spans="1:5">
      <c r="A171" s="16">
        <v>428</v>
      </c>
      <c r="B171" s="9" t="s">
        <v>208</v>
      </c>
      <c r="C171" s="24" t="s">
        <v>219</v>
      </c>
      <c r="D171">
        <v>5.1477243741143122</v>
      </c>
      <c r="E171" t="s">
        <v>309</v>
      </c>
    </row>
    <row r="172" spans="1:5">
      <c r="A172" s="16">
        <v>470</v>
      </c>
      <c r="B172" s="9" t="s">
        <v>208</v>
      </c>
      <c r="C172" s="24" t="s">
        <v>219</v>
      </c>
      <c r="D172">
        <v>36.493646607662285</v>
      </c>
      <c r="E172" t="s">
        <v>309</v>
      </c>
    </row>
    <row r="173" spans="1:5">
      <c r="A173" s="16">
        <v>474</v>
      </c>
      <c r="B173" s="9" t="s">
        <v>208</v>
      </c>
      <c r="C173" s="24" t="s">
        <v>219</v>
      </c>
      <c r="D173">
        <v>2.1726299629565172E-2</v>
      </c>
      <c r="E173" t="s">
        <v>309</v>
      </c>
    </row>
    <row r="174" spans="1:5">
      <c r="A174" s="16" t="s">
        <v>4</v>
      </c>
      <c r="B174" s="9" t="s">
        <v>208</v>
      </c>
      <c r="C174" s="24" t="s">
        <v>219</v>
      </c>
      <c r="D174">
        <v>0.1302804393008975</v>
      </c>
      <c r="E174" t="s">
        <v>309</v>
      </c>
    </row>
    <row r="175" spans="1:5">
      <c r="A175" s="16" t="s">
        <v>5</v>
      </c>
      <c r="B175" s="9" t="s">
        <v>208</v>
      </c>
      <c r="C175" s="24" t="s">
        <v>307</v>
      </c>
      <c r="D175">
        <v>8.3884058909081869</v>
      </c>
      <c r="E175" t="s">
        <v>309</v>
      </c>
    </row>
    <row r="176" spans="1:5">
      <c r="A176" s="16" t="s">
        <v>11</v>
      </c>
      <c r="B176" s="9" t="s">
        <v>208</v>
      </c>
      <c r="C176" s="24" t="s">
        <v>307</v>
      </c>
      <c r="D176">
        <v>11.055659779230789</v>
      </c>
      <c r="E176" t="s">
        <v>309</v>
      </c>
    </row>
    <row r="177" spans="1:5">
      <c r="A177" s="16" t="s">
        <v>22</v>
      </c>
      <c r="B177" s="9" t="s">
        <v>208</v>
      </c>
      <c r="C177" s="24" t="s">
        <v>307</v>
      </c>
      <c r="D177">
        <v>3.2995281542898343</v>
      </c>
      <c r="E177" t="s">
        <v>309</v>
      </c>
    </row>
    <row r="178" spans="1:5">
      <c r="A178" s="16" t="s">
        <v>22</v>
      </c>
      <c r="B178" s="9" t="s">
        <v>208</v>
      </c>
      <c r="C178" s="24" t="s">
        <v>307</v>
      </c>
      <c r="D178">
        <v>15.991952253685703</v>
      </c>
      <c r="E178" t="s">
        <v>309</v>
      </c>
    </row>
    <row r="179" spans="1:5">
      <c r="A179" s="16" t="s">
        <v>31</v>
      </c>
      <c r="B179" s="9" t="s">
        <v>208</v>
      </c>
      <c r="C179" s="24" t="s">
        <v>307</v>
      </c>
      <c r="D179">
        <v>0.1302804393008975</v>
      </c>
      <c r="E179" t="s">
        <v>309</v>
      </c>
    </row>
    <row r="180" spans="1:5">
      <c r="A180" s="16" t="s">
        <v>75</v>
      </c>
      <c r="B180" s="9" t="s">
        <v>208</v>
      </c>
      <c r="C180" s="24" t="s">
        <v>307</v>
      </c>
      <c r="D180">
        <v>2.0361963851527736</v>
      </c>
      <c r="E180" t="s">
        <v>309</v>
      </c>
    </row>
    <row r="181" spans="1:5">
      <c r="A181" s="16" t="s">
        <v>75</v>
      </c>
      <c r="B181" s="9" t="s">
        <v>242</v>
      </c>
      <c r="C181" s="24" t="s">
        <v>308</v>
      </c>
      <c r="D181">
        <v>3.1282440444521793</v>
      </c>
      <c r="E181" t="s">
        <v>309</v>
      </c>
    </row>
    <row r="182" spans="1:5">
      <c r="A182" s="16" t="s">
        <v>92</v>
      </c>
      <c r="B182" s="9" t="s">
        <v>208</v>
      </c>
      <c r="C182" s="24" t="s">
        <v>219</v>
      </c>
      <c r="D182">
        <v>0</v>
      </c>
      <c r="E182" t="s">
        <v>309</v>
      </c>
    </row>
    <row r="183" spans="1:5">
      <c r="A183" s="16" t="s">
        <v>107</v>
      </c>
      <c r="B183" s="9" t="s">
        <v>250</v>
      </c>
      <c r="C183" s="23"/>
      <c r="D183">
        <v>0.67845078052358099</v>
      </c>
      <c r="E183" t="s">
        <v>309</v>
      </c>
    </row>
    <row r="184" spans="1:5">
      <c r="A184" s="16" t="s">
        <v>107</v>
      </c>
      <c r="B184" s="9" t="s">
        <v>214</v>
      </c>
      <c r="C184" s="24" t="s">
        <v>307</v>
      </c>
      <c r="D184">
        <v>27.493134512592299</v>
      </c>
      <c r="E184" t="s">
        <v>309</v>
      </c>
    </row>
    <row r="185" spans="1:5">
      <c r="A185" s="16" t="s">
        <v>108</v>
      </c>
      <c r="B185" s="9" t="s">
        <v>250</v>
      </c>
      <c r="C185" s="23"/>
      <c r="D185">
        <v>1.9124348991870321</v>
      </c>
      <c r="E185" t="s">
        <v>309</v>
      </c>
    </row>
    <row r="186" spans="1:5">
      <c r="A186" s="16" t="s">
        <v>114</v>
      </c>
      <c r="B186" s="9" t="s">
        <v>257</v>
      </c>
      <c r="C186" s="23"/>
      <c r="D186">
        <v>0.1302804393008975</v>
      </c>
      <c r="E186" t="s">
        <v>309</v>
      </c>
    </row>
    <row r="187" spans="1:5">
      <c r="A187" s="16" t="s">
        <v>116</v>
      </c>
      <c r="B187" s="9" t="s">
        <v>208</v>
      </c>
      <c r="C187" s="24" t="s">
        <v>308</v>
      </c>
      <c r="D187">
        <v>0.1302804393008975</v>
      </c>
      <c r="E187" t="s">
        <v>309</v>
      </c>
    </row>
    <row r="188" spans="1:5">
      <c r="A188" s="16" t="s">
        <v>116</v>
      </c>
      <c r="B188" s="9" t="s">
        <v>242</v>
      </c>
      <c r="C188" s="24" t="s">
        <v>308</v>
      </c>
      <c r="D188">
        <v>0.1302804393008975</v>
      </c>
      <c r="E188" t="s">
        <v>309</v>
      </c>
    </row>
    <row r="189" spans="1:5">
      <c r="A189" s="16" t="s">
        <v>117</v>
      </c>
      <c r="B189" s="9" t="s">
        <v>214</v>
      </c>
      <c r="C189" s="24" t="s">
        <v>307</v>
      </c>
      <c r="D189">
        <v>4.7079248875021751</v>
      </c>
      <c r="E189" t="s">
        <v>309</v>
      </c>
    </row>
    <row r="190" spans="1:5">
      <c r="A190" s="16" t="s">
        <v>118</v>
      </c>
      <c r="B190" s="9" t="s">
        <v>208</v>
      </c>
      <c r="C190" s="24" t="s">
        <v>307</v>
      </c>
      <c r="D190">
        <v>8.9116958158267661</v>
      </c>
      <c r="E190" t="s">
        <v>309</v>
      </c>
    </row>
    <row r="191" spans="1:5">
      <c r="A191" s="16" t="s">
        <v>124</v>
      </c>
      <c r="B191" s="9" t="s">
        <v>266</v>
      </c>
      <c r="C191" s="24" t="s">
        <v>308</v>
      </c>
      <c r="D191">
        <v>4.9589063185242281</v>
      </c>
      <c r="E191" t="s">
        <v>309</v>
      </c>
    </row>
    <row r="192" spans="1:5">
      <c r="A192" s="16" t="s">
        <v>124</v>
      </c>
      <c r="B192" s="9" t="s">
        <v>266</v>
      </c>
      <c r="C192" s="24" t="s">
        <v>308</v>
      </c>
      <c r="D192">
        <v>9.3171174576734697E-2</v>
      </c>
      <c r="E192" t="s">
        <v>309</v>
      </c>
    </row>
    <row r="193" spans="1:5">
      <c r="A193" s="16" t="s">
        <v>128</v>
      </c>
      <c r="B193" s="9" t="s">
        <v>242</v>
      </c>
      <c r="C193" s="24" t="s">
        <v>308</v>
      </c>
      <c r="D193">
        <v>44.352154513586754</v>
      </c>
      <c r="E193" t="s">
        <v>309</v>
      </c>
    </row>
    <row r="194" spans="1:5">
      <c r="A194" s="16" t="s">
        <v>131</v>
      </c>
      <c r="B194" s="9" t="s">
        <v>214</v>
      </c>
      <c r="C194" s="24" t="s">
        <v>307</v>
      </c>
      <c r="D194">
        <v>51.423952887651339</v>
      </c>
      <c r="E194" t="s">
        <v>309</v>
      </c>
    </row>
    <row r="195" spans="1:5">
      <c r="A195" s="16" t="s">
        <v>131</v>
      </c>
      <c r="B195" s="9" t="s">
        <v>214</v>
      </c>
      <c r="C195" s="24" t="s">
        <v>307</v>
      </c>
      <c r="D195">
        <v>46.414302389180314</v>
      </c>
      <c r="E195" t="s">
        <v>309</v>
      </c>
    </row>
    <row r="196" spans="1:5">
      <c r="A196" s="16" t="s">
        <v>134</v>
      </c>
      <c r="B196" s="9" t="s">
        <v>273</v>
      </c>
      <c r="C196" s="24" t="s">
        <v>308</v>
      </c>
      <c r="D196">
        <v>12.643260696616363</v>
      </c>
      <c r="E196" t="s">
        <v>309</v>
      </c>
    </row>
    <row r="197" spans="1:5">
      <c r="A197" s="16" t="s">
        <v>138</v>
      </c>
      <c r="B197" s="9" t="s">
        <v>214</v>
      </c>
      <c r="C197" s="24" t="s">
        <v>307</v>
      </c>
      <c r="D197">
        <v>46.452774196355314</v>
      </c>
      <c r="E197" t="s">
        <v>309</v>
      </c>
    </row>
    <row r="198" spans="1:5">
      <c r="A198" s="16" t="s">
        <v>138</v>
      </c>
      <c r="B198" s="9" t="s">
        <v>214</v>
      </c>
      <c r="C198" s="24" t="s">
        <v>307</v>
      </c>
      <c r="D198">
        <v>80.326932066230768</v>
      </c>
      <c r="E198" t="s">
        <v>309</v>
      </c>
    </row>
    <row r="199" spans="1:5">
      <c r="A199" s="16" t="s">
        <v>140</v>
      </c>
      <c r="B199" s="9" t="s">
        <v>277</v>
      </c>
      <c r="C199" s="23"/>
      <c r="D199">
        <v>6.8941578089650193</v>
      </c>
      <c r="E199" t="s">
        <v>309</v>
      </c>
    </row>
    <row r="200" spans="1:5">
      <c r="A200" s="16" t="s">
        <v>142</v>
      </c>
      <c r="B200" s="9" t="s">
        <v>214</v>
      </c>
      <c r="C200" s="24" t="s">
        <v>307</v>
      </c>
      <c r="D200">
        <v>12.828839308355915</v>
      </c>
      <c r="E200" t="s">
        <v>309</v>
      </c>
    </row>
    <row r="201" spans="1:5">
      <c r="A201" s="16" t="s">
        <v>142</v>
      </c>
      <c r="B201" s="9" t="s">
        <v>214</v>
      </c>
      <c r="C201" s="24" t="s">
        <v>307</v>
      </c>
      <c r="D201">
        <v>22.656246040822413</v>
      </c>
      <c r="E201" t="s">
        <v>309</v>
      </c>
    </row>
    <row r="202" spans="1:5">
      <c r="A202" s="16" t="s">
        <v>144</v>
      </c>
      <c r="B202" s="9" t="s">
        <v>212</v>
      </c>
      <c r="C202" s="23"/>
      <c r="D202">
        <v>7.6933976257365186</v>
      </c>
      <c r="E202" t="s">
        <v>309</v>
      </c>
    </row>
    <row r="203" spans="1:5">
      <c r="A203" s="16" t="s">
        <v>144</v>
      </c>
      <c r="B203" s="9" t="s">
        <v>212</v>
      </c>
      <c r="C203" s="23"/>
      <c r="D203">
        <v>86.017973460457952</v>
      </c>
      <c r="E203" t="s">
        <v>309</v>
      </c>
    </row>
    <row r="204" spans="1:5">
      <c r="A204" s="16" t="s">
        <v>144</v>
      </c>
      <c r="B204" s="9" t="s">
        <v>212</v>
      </c>
      <c r="C204" s="23"/>
      <c r="D204">
        <v>77.5794771896676</v>
      </c>
      <c r="E204" t="s">
        <v>309</v>
      </c>
    </row>
    <row r="205" spans="1:5">
      <c r="A205" s="16" t="s">
        <v>146</v>
      </c>
      <c r="B205" s="9" t="s">
        <v>242</v>
      </c>
      <c r="C205" s="24" t="s">
        <v>308</v>
      </c>
      <c r="D205">
        <v>13.289285918504337</v>
      </c>
      <c r="E205" t="s">
        <v>309</v>
      </c>
    </row>
    <row r="206" spans="1:5">
      <c r="A206" s="16" t="s">
        <v>148</v>
      </c>
      <c r="B206" s="9" t="s">
        <v>282</v>
      </c>
      <c r="C206" s="23"/>
      <c r="D206">
        <v>0.1302804393008975</v>
      </c>
      <c r="E206" t="s">
        <v>309</v>
      </c>
    </row>
    <row r="207" spans="1:5">
      <c r="A207" s="16" t="s">
        <v>149</v>
      </c>
      <c r="B207" s="9" t="s">
        <v>219</v>
      </c>
      <c r="C207" s="23"/>
      <c r="D207">
        <v>13.568636451781318</v>
      </c>
      <c r="E207" t="s">
        <v>309</v>
      </c>
    </row>
    <row r="208" spans="1:5">
      <c r="A208" s="16" t="s">
        <v>149</v>
      </c>
      <c r="B208" s="9" t="s">
        <v>219</v>
      </c>
      <c r="C208" s="23"/>
      <c r="D208">
        <v>81.813213646421204</v>
      </c>
      <c r="E208" t="s">
        <v>309</v>
      </c>
    </row>
    <row r="209" spans="1:5">
      <c r="A209" s="16" t="s">
        <v>149</v>
      </c>
      <c r="B209" s="9" t="s">
        <v>242</v>
      </c>
      <c r="C209" s="24" t="s">
        <v>308</v>
      </c>
      <c r="D209">
        <v>228.62409952017501</v>
      </c>
      <c r="E209" t="s">
        <v>309</v>
      </c>
    </row>
    <row r="210" spans="1:5">
      <c r="A210" s="16" t="s">
        <v>149</v>
      </c>
      <c r="B210" s="9" t="s">
        <v>219</v>
      </c>
      <c r="C210" s="23"/>
      <c r="D210">
        <v>225.19560562364816</v>
      </c>
      <c r="E210" t="s">
        <v>309</v>
      </c>
    </row>
    <row r="211" spans="1:5">
      <c r="A211" s="16" t="s">
        <v>150</v>
      </c>
      <c r="B211" s="9" t="s">
        <v>284</v>
      </c>
      <c r="C211" s="24" t="s">
        <v>308</v>
      </c>
      <c r="D211">
        <v>26.022059393879122</v>
      </c>
      <c r="E211" t="s">
        <v>309</v>
      </c>
    </row>
    <row r="212" spans="1:5">
      <c r="A212" s="16" t="s">
        <v>151</v>
      </c>
      <c r="B212" s="9" t="s">
        <v>242</v>
      </c>
      <c r="C212" s="24" t="s">
        <v>308</v>
      </c>
      <c r="D212">
        <v>66.079118825050344</v>
      </c>
      <c r="E212" t="s">
        <v>309</v>
      </c>
    </row>
    <row r="213" spans="1:5">
      <c r="A213" s="16" t="s">
        <v>154</v>
      </c>
      <c r="B213" s="9" t="s">
        <v>219</v>
      </c>
      <c r="C213" s="23"/>
      <c r="D213">
        <v>12.399400881336549</v>
      </c>
      <c r="E213" t="s">
        <v>309</v>
      </c>
    </row>
    <row r="214" spans="1:5">
      <c r="A214" s="16" t="s">
        <v>154</v>
      </c>
      <c r="B214" s="9" t="s">
        <v>242</v>
      </c>
      <c r="C214" s="24" t="s">
        <v>308</v>
      </c>
      <c r="D214">
        <v>9.4594755612460517</v>
      </c>
      <c r="E214" t="s">
        <v>309</v>
      </c>
    </row>
    <row r="215" spans="1:5">
      <c r="A215" s="16" t="s">
        <v>154</v>
      </c>
      <c r="B215" s="9" t="s">
        <v>219</v>
      </c>
      <c r="C215" s="23"/>
      <c r="D215">
        <v>17.508113504711233</v>
      </c>
      <c r="E215" t="s">
        <v>309</v>
      </c>
    </row>
    <row r="216" spans="1:5">
      <c r="A216" s="16" t="s">
        <v>157</v>
      </c>
      <c r="B216" s="9" t="s">
        <v>216</v>
      </c>
      <c r="C216" s="24" t="s">
        <v>308</v>
      </c>
      <c r="D216">
        <v>21.340757303035573</v>
      </c>
      <c r="E216" t="s">
        <v>309</v>
      </c>
    </row>
    <row r="217" spans="1:5">
      <c r="A217" s="16" t="s">
        <v>170</v>
      </c>
      <c r="B217" s="9" t="s">
        <v>219</v>
      </c>
      <c r="C217" s="23"/>
      <c r="D217">
        <v>15.450288491659002</v>
      </c>
      <c r="E217" t="s">
        <v>309</v>
      </c>
    </row>
    <row r="218" spans="1:5">
      <c r="A218" s="16" t="s">
        <v>170</v>
      </c>
      <c r="B218" s="9" t="s">
        <v>219</v>
      </c>
      <c r="C218" s="23"/>
      <c r="D218">
        <v>17.080817206573354</v>
      </c>
      <c r="E218" t="s">
        <v>309</v>
      </c>
    </row>
    <row r="219" spans="1:5">
      <c r="A219" s="16" t="s">
        <v>170</v>
      </c>
      <c r="B219" s="9" t="s">
        <v>242</v>
      </c>
      <c r="C219" s="24" t="s">
        <v>308</v>
      </c>
      <c r="D219">
        <v>351.52676702384207</v>
      </c>
      <c r="E219" t="s">
        <v>309</v>
      </c>
    </row>
    <row r="220" spans="1:5">
      <c r="A220" s="16" t="s">
        <v>173</v>
      </c>
      <c r="B220" s="9" t="s">
        <v>295</v>
      </c>
      <c r="C220" s="23"/>
      <c r="D220">
        <v>17.769246438604778</v>
      </c>
      <c r="E220" t="s">
        <v>309</v>
      </c>
    </row>
    <row r="221" spans="1:5">
      <c r="A221" s="16" t="s">
        <v>174</v>
      </c>
      <c r="B221" s="9" t="s">
        <v>219</v>
      </c>
      <c r="C221" s="23"/>
      <c r="D221">
        <v>76.553299343659106</v>
      </c>
      <c r="E221" t="s">
        <v>309</v>
      </c>
    </row>
    <row r="222" spans="1:5">
      <c r="A222" s="16" t="s">
        <v>174</v>
      </c>
      <c r="B222" s="9" t="s">
        <v>219</v>
      </c>
      <c r="C222" s="23"/>
      <c r="D222">
        <v>77.285573701613501</v>
      </c>
      <c r="E222" t="s">
        <v>309</v>
      </c>
    </row>
    <row r="223" spans="1:5">
      <c r="A223" s="16" t="s">
        <v>175</v>
      </c>
      <c r="B223" s="9" t="s">
        <v>219</v>
      </c>
      <c r="C223" s="23"/>
      <c r="D223">
        <v>2.7382438828530939</v>
      </c>
      <c r="E223" t="s">
        <v>309</v>
      </c>
    </row>
    <row r="224" spans="1:5">
      <c r="A224" s="16" t="s">
        <v>180</v>
      </c>
      <c r="B224" s="9" t="s">
        <v>242</v>
      </c>
      <c r="C224" s="24" t="s">
        <v>308</v>
      </c>
      <c r="D224">
        <v>142.65061109315567</v>
      </c>
      <c r="E224" t="s">
        <v>309</v>
      </c>
    </row>
    <row r="225" spans="1:5">
      <c r="A225" s="16" t="s">
        <v>183</v>
      </c>
      <c r="B225" s="9" t="s">
        <v>219</v>
      </c>
      <c r="C225" s="23"/>
      <c r="D225">
        <v>3.1105563483579046</v>
      </c>
      <c r="E225" t="s">
        <v>309</v>
      </c>
    </row>
    <row r="226" spans="1:5">
      <c r="A226" s="16" t="s">
        <v>183</v>
      </c>
      <c r="B226" s="9" t="s">
        <v>219</v>
      </c>
      <c r="C226" s="23"/>
      <c r="D226">
        <v>72.542502299679285</v>
      </c>
      <c r="E226" t="s">
        <v>309</v>
      </c>
    </row>
    <row r="227" spans="1:5">
      <c r="A227" s="16" t="s">
        <v>184</v>
      </c>
      <c r="B227" s="9" t="s">
        <v>219</v>
      </c>
      <c r="C227" s="23"/>
      <c r="D227">
        <v>0.1302804393008975</v>
      </c>
      <c r="E227" t="s">
        <v>309</v>
      </c>
    </row>
    <row r="228" spans="1:5">
      <c r="A228" s="16" t="s">
        <v>185</v>
      </c>
      <c r="B228" s="9" t="s">
        <v>242</v>
      </c>
      <c r="C228" s="24" t="s">
        <v>308</v>
      </c>
      <c r="D228">
        <v>5.0453654501156056</v>
      </c>
      <c r="E228" t="s">
        <v>309</v>
      </c>
    </row>
    <row r="229" spans="1:5">
      <c r="A229" s="16" t="s">
        <v>185</v>
      </c>
      <c r="B229" s="9" t="s">
        <v>242</v>
      </c>
      <c r="C229" s="24" t="s">
        <v>308</v>
      </c>
      <c r="D229">
        <v>6.7367341346990521</v>
      </c>
      <c r="E229" t="s">
        <v>309</v>
      </c>
    </row>
    <row r="230" spans="1:5">
      <c r="A230" s="16" t="s">
        <v>185</v>
      </c>
      <c r="B230" s="9" t="s">
        <v>219</v>
      </c>
      <c r="C230" s="23"/>
      <c r="D230">
        <v>12.513633045769833</v>
      </c>
      <c r="E230" t="s">
        <v>309</v>
      </c>
    </row>
    <row r="231" spans="1:5">
      <c r="A231" s="16" t="s">
        <v>189</v>
      </c>
      <c r="B231" s="9" t="s">
        <v>212</v>
      </c>
      <c r="C231" s="23"/>
      <c r="D231">
        <v>9.3537938045396913</v>
      </c>
      <c r="E231" t="s">
        <v>309</v>
      </c>
    </row>
    <row r="232" spans="1:5">
      <c r="A232" s="16" t="s">
        <v>193</v>
      </c>
      <c r="B232" s="9" t="s">
        <v>242</v>
      </c>
      <c r="C232" s="24" t="s">
        <v>308</v>
      </c>
      <c r="D232">
        <v>196.11019168137634</v>
      </c>
      <c r="E232" t="s">
        <v>309</v>
      </c>
    </row>
    <row r="233" spans="1:5">
      <c r="A233" s="16" t="s">
        <v>195</v>
      </c>
      <c r="B233" s="9" t="s">
        <v>242</v>
      </c>
      <c r="C233" s="24" t="s">
        <v>308</v>
      </c>
      <c r="D233">
        <v>19.725764686870694</v>
      </c>
      <c r="E233" t="s">
        <v>309</v>
      </c>
    </row>
    <row r="234" spans="1:5">
      <c r="A234" s="16" t="s">
        <v>195</v>
      </c>
      <c r="B234" s="9" t="s">
        <v>219</v>
      </c>
      <c r="C234" s="23"/>
      <c r="D234">
        <v>21.526254829326504</v>
      </c>
      <c r="E234" t="s">
        <v>309</v>
      </c>
    </row>
    <row r="235" spans="1:5">
      <c r="A235" s="16" t="s">
        <v>195</v>
      </c>
      <c r="B235" s="9" t="s">
        <v>219</v>
      </c>
      <c r="C235" s="23"/>
      <c r="D235">
        <v>27.248767993436591</v>
      </c>
      <c r="E235" t="s">
        <v>309</v>
      </c>
    </row>
    <row r="236" spans="1:5">
      <c r="A236" s="16" t="s">
        <v>196</v>
      </c>
      <c r="B236" s="9" t="s">
        <v>219</v>
      </c>
      <c r="C236" s="23"/>
      <c r="D236">
        <v>1.064283481963056</v>
      </c>
      <c r="E236" t="s">
        <v>309</v>
      </c>
    </row>
    <row r="237" spans="1:5">
      <c r="A237" s="16" t="s">
        <v>196</v>
      </c>
      <c r="B237" s="9" t="s">
        <v>219</v>
      </c>
      <c r="C237" s="23"/>
      <c r="D237">
        <v>1.7197897334858163</v>
      </c>
      <c r="E237" t="s">
        <v>309</v>
      </c>
    </row>
    <row r="238" spans="1:5">
      <c r="A238" s="16" t="s">
        <v>196</v>
      </c>
      <c r="B238" s="9" t="s">
        <v>219</v>
      </c>
      <c r="C238" s="23"/>
      <c r="D238">
        <v>4.6998600514630935</v>
      </c>
      <c r="E238" t="s">
        <v>309</v>
      </c>
    </row>
    <row r="239" spans="1:5">
      <c r="A239" s="16" t="s">
        <v>196</v>
      </c>
      <c r="B239" s="9" t="s">
        <v>219</v>
      </c>
      <c r="C239" s="23"/>
      <c r="D239">
        <v>5.8600689269820743</v>
      </c>
      <c r="E239" t="s">
        <v>309</v>
      </c>
    </row>
    <row r="240" spans="1:5">
      <c r="A240" s="16" t="s">
        <v>197</v>
      </c>
      <c r="B240" s="9" t="s">
        <v>219</v>
      </c>
      <c r="C240" s="23"/>
      <c r="D240">
        <v>3.3562291126967159</v>
      </c>
      <c r="E240" t="s">
        <v>309</v>
      </c>
    </row>
    <row r="241" spans="1:5">
      <c r="A241" s="16" t="s">
        <v>197</v>
      </c>
      <c r="B241" s="9" t="s">
        <v>219</v>
      </c>
      <c r="C241" s="23"/>
      <c r="D241">
        <v>18.82232383213584</v>
      </c>
      <c r="E241" t="s">
        <v>309</v>
      </c>
    </row>
    <row r="242" spans="1:5">
      <c r="A242" s="16" t="s">
        <v>197</v>
      </c>
      <c r="B242" s="9" t="s">
        <v>219</v>
      </c>
      <c r="C242" s="23"/>
      <c r="D242">
        <v>27.866036757576509</v>
      </c>
      <c r="E242" t="s">
        <v>309</v>
      </c>
    </row>
    <row r="243" spans="1:5">
      <c r="A243" s="16" t="s">
        <v>197</v>
      </c>
      <c r="B243" s="9" t="s">
        <v>242</v>
      </c>
      <c r="C243" s="24" t="s">
        <v>308</v>
      </c>
      <c r="D243">
        <v>34.927078636600946</v>
      </c>
      <c r="E243" t="s">
        <v>309</v>
      </c>
    </row>
    <row r="244" spans="1:5">
      <c r="A244" s="16" t="s">
        <v>198</v>
      </c>
      <c r="B244" s="9" t="s">
        <v>242</v>
      </c>
      <c r="C244" s="24" t="s">
        <v>308</v>
      </c>
      <c r="D244">
        <v>95.981967953658355</v>
      </c>
      <c r="E244" t="s">
        <v>309</v>
      </c>
    </row>
    <row r="245" spans="1:5">
      <c r="A245" s="16" t="s">
        <v>198</v>
      </c>
      <c r="B245" s="9" t="s">
        <v>219</v>
      </c>
      <c r="C245" s="23"/>
      <c r="D245">
        <v>118.02297792307881</v>
      </c>
      <c r="E245" t="s">
        <v>309</v>
      </c>
    </row>
    <row r="246" spans="1:5">
      <c r="A246" s="16" t="s">
        <v>202</v>
      </c>
      <c r="B246" s="9" t="s">
        <v>242</v>
      </c>
      <c r="C246" s="24" t="s">
        <v>308</v>
      </c>
      <c r="D246">
        <v>19.770374698555553</v>
      </c>
      <c r="E246" t="s">
        <v>309</v>
      </c>
    </row>
    <row r="247" spans="1:5">
      <c r="A247" s="16">
        <v>312</v>
      </c>
      <c r="B247" s="9" t="s">
        <v>221</v>
      </c>
      <c r="C247" s="23"/>
      <c r="D247">
        <v>18.525024115555777</v>
      </c>
      <c r="E247" t="s">
        <v>309</v>
      </c>
    </row>
    <row r="248" spans="1:5">
      <c r="A248" s="16">
        <v>312</v>
      </c>
      <c r="B248" s="9" t="s">
        <v>221</v>
      </c>
      <c r="C248" s="23"/>
      <c r="D248">
        <v>0.10862811259727022</v>
      </c>
      <c r="E248" t="s">
        <v>309</v>
      </c>
    </row>
    <row r="249" spans="1:5">
      <c r="A249" s="16">
        <v>447</v>
      </c>
      <c r="B249" s="9" t="s">
        <v>224</v>
      </c>
      <c r="C249" s="23"/>
      <c r="D249">
        <v>0.1302804393008975</v>
      </c>
      <c r="E249" t="s">
        <v>309</v>
      </c>
    </row>
    <row r="250" spans="1:5">
      <c r="A250" s="16" t="s">
        <v>8</v>
      </c>
      <c r="B250" s="9" t="s">
        <v>224</v>
      </c>
      <c r="C250" s="23"/>
      <c r="D250">
        <v>0.1302804393008975</v>
      </c>
      <c r="E250" t="s">
        <v>309</v>
      </c>
    </row>
    <row r="251" spans="1:5">
      <c r="A251" s="16" t="s">
        <v>12</v>
      </c>
      <c r="B251" s="9" t="s">
        <v>224</v>
      </c>
      <c r="C251" s="23"/>
      <c r="D251">
        <v>0.1302804393008975</v>
      </c>
      <c r="E251" t="s">
        <v>309</v>
      </c>
    </row>
    <row r="252" spans="1:5">
      <c r="A252" s="16" t="s">
        <v>13</v>
      </c>
      <c r="B252" s="9" t="s">
        <v>224</v>
      </c>
      <c r="C252" s="23"/>
      <c r="D252">
        <v>35.43992158715163</v>
      </c>
      <c r="E252" t="s">
        <v>309</v>
      </c>
    </row>
    <row r="253" spans="1:5">
      <c r="A253" s="16" t="s">
        <v>15</v>
      </c>
      <c r="B253" s="9" t="s">
        <v>224</v>
      </c>
      <c r="C253" s="23"/>
      <c r="D253">
        <v>151.8230088506576</v>
      </c>
      <c r="E253" t="s">
        <v>309</v>
      </c>
    </row>
    <row r="254" spans="1:5">
      <c r="A254" s="16" t="s">
        <v>15</v>
      </c>
      <c r="B254" s="9" t="s">
        <v>224</v>
      </c>
      <c r="C254" s="23"/>
      <c r="D254">
        <v>19.192875233075604</v>
      </c>
      <c r="E254" t="s">
        <v>309</v>
      </c>
    </row>
    <row r="255" spans="1:5">
      <c r="A255" s="16" t="s">
        <v>21</v>
      </c>
      <c r="B255" s="9" t="s">
        <v>224</v>
      </c>
      <c r="C255" s="23"/>
      <c r="D255">
        <v>2.3760909492081645</v>
      </c>
      <c r="E255" t="s">
        <v>309</v>
      </c>
    </row>
    <row r="256" spans="1:5">
      <c r="A256" s="16" t="s">
        <v>21</v>
      </c>
      <c r="B256" s="9" t="s">
        <v>224</v>
      </c>
      <c r="C256" s="23"/>
      <c r="D256">
        <v>3.4923561283345346</v>
      </c>
      <c r="E256" t="s">
        <v>309</v>
      </c>
    </row>
    <row r="257" spans="1:5">
      <c r="A257" s="16" t="s">
        <v>23</v>
      </c>
      <c r="B257" s="9" t="s">
        <v>224</v>
      </c>
      <c r="C257" s="23"/>
      <c r="D257">
        <v>28.636958655495611</v>
      </c>
      <c r="E257" t="s">
        <v>309</v>
      </c>
    </row>
    <row r="258" spans="1:5">
      <c r="A258" s="16" t="s">
        <v>25</v>
      </c>
      <c r="B258" s="9" t="s">
        <v>224</v>
      </c>
      <c r="C258" s="23"/>
      <c r="D258">
        <v>1.0950443501230638</v>
      </c>
      <c r="E258" t="s">
        <v>309</v>
      </c>
    </row>
    <row r="259" spans="1:5">
      <c r="A259" s="16" t="s">
        <v>26</v>
      </c>
      <c r="B259" s="9" t="s">
        <v>224</v>
      </c>
      <c r="C259" s="23"/>
      <c r="D259">
        <v>0.90633722186311316</v>
      </c>
      <c r="E259" t="s">
        <v>309</v>
      </c>
    </row>
    <row r="260" spans="1:5">
      <c r="A260" s="16" t="s">
        <v>30</v>
      </c>
      <c r="B260" s="9" t="s">
        <v>224</v>
      </c>
      <c r="C260" s="23"/>
      <c r="D260">
        <v>42.867165726077118</v>
      </c>
      <c r="E260" t="s">
        <v>309</v>
      </c>
    </row>
    <row r="261" spans="1:5">
      <c r="A261" s="16" t="s">
        <v>31</v>
      </c>
      <c r="B261" s="9" t="s">
        <v>224</v>
      </c>
      <c r="C261" s="23"/>
      <c r="D261">
        <v>16.990716878402903</v>
      </c>
      <c r="E261" t="s">
        <v>309</v>
      </c>
    </row>
    <row r="262" spans="1:5">
      <c r="A262" s="16" t="s">
        <v>31</v>
      </c>
      <c r="B262" s="9" t="s">
        <v>224</v>
      </c>
      <c r="C262" s="23"/>
      <c r="D262">
        <v>20.832854921313675</v>
      </c>
      <c r="E262" t="s">
        <v>309</v>
      </c>
    </row>
    <row r="263" spans="1:5">
      <c r="A263" s="16" t="s">
        <v>36</v>
      </c>
      <c r="B263" s="9" t="s">
        <v>224</v>
      </c>
      <c r="C263" s="23"/>
      <c r="D263">
        <v>4.1952752218879743</v>
      </c>
      <c r="E263" t="s">
        <v>309</v>
      </c>
    </row>
    <row r="264" spans="1:5">
      <c r="A264" s="16" t="s">
        <v>37</v>
      </c>
      <c r="B264" s="9" t="s">
        <v>224</v>
      </c>
      <c r="C264" s="23"/>
      <c r="D264">
        <v>47.954386656887841</v>
      </c>
      <c r="E264" t="s">
        <v>309</v>
      </c>
    </row>
    <row r="265" spans="1:5">
      <c r="A265" s="16" t="s">
        <v>38</v>
      </c>
      <c r="B265" s="9" t="s">
        <v>224</v>
      </c>
      <c r="C265" s="23"/>
      <c r="D265">
        <v>49.375706486338657</v>
      </c>
      <c r="E265" t="s">
        <v>309</v>
      </c>
    </row>
    <row r="266" spans="1:5">
      <c r="A266" s="16" t="s">
        <v>39</v>
      </c>
      <c r="B266" s="9" t="s">
        <v>224</v>
      </c>
      <c r="C266" s="23"/>
      <c r="D266">
        <v>9.1058097742585087</v>
      </c>
      <c r="E266" t="s">
        <v>309</v>
      </c>
    </row>
    <row r="267" spans="1:5">
      <c r="A267" s="16" t="s">
        <v>44</v>
      </c>
      <c r="B267" s="9" t="s">
        <v>224</v>
      </c>
      <c r="C267" s="23"/>
      <c r="D267">
        <v>1.7269640603634735</v>
      </c>
      <c r="E267" t="s">
        <v>309</v>
      </c>
    </row>
    <row r="268" spans="1:5">
      <c r="A268" s="16" t="s">
        <v>51</v>
      </c>
      <c r="B268" s="9" t="s">
        <v>224</v>
      </c>
      <c r="C268" s="23"/>
      <c r="D268">
        <v>20.875574186410759</v>
      </c>
      <c r="E268" t="s">
        <v>309</v>
      </c>
    </row>
    <row r="269" spans="1:5">
      <c r="A269" s="16" t="s">
        <v>57</v>
      </c>
      <c r="B269" s="9" t="s">
        <v>224</v>
      </c>
      <c r="C269" s="23"/>
      <c r="D269">
        <v>13.680350036049024</v>
      </c>
      <c r="E269" t="s">
        <v>309</v>
      </c>
    </row>
    <row r="270" spans="1:5">
      <c r="A270" s="16" t="s">
        <v>61</v>
      </c>
      <c r="B270" s="9" t="s">
        <v>224</v>
      </c>
      <c r="C270" s="23"/>
      <c r="D270">
        <v>0.98849881572732012</v>
      </c>
      <c r="E270" t="s">
        <v>309</v>
      </c>
    </row>
    <row r="271" spans="1:5">
      <c r="A271" s="16" t="s">
        <v>63</v>
      </c>
      <c r="B271" s="9" t="s">
        <v>224</v>
      </c>
      <c r="C271" s="23"/>
      <c r="D271">
        <v>3.8629073341123243</v>
      </c>
      <c r="E271" t="s">
        <v>309</v>
      </c>
    </row>
    <row r="272" spans="1:5">
      <c r="A272" s="16" t="s">
        <v>65</v>
      </c>
      <c r="B272" s="9" t="s">
        <v>224</v>
      </c>
      <c r="C272" s="23"/>
      <c r="D272">
        <v>32.388095343460201</v>
      </c>
      <c r="E272" t="s">
        <v>309</v>
      </c>
    </row>
    <row r="273" spans="1:5">
      <c r="A273" s="16" t="s">
        <v>69</v>
      </c>
      <c r="B273" s="9" t="s">
        <v>224</v>
      </c>
      <c r="C273" s="23"/>
      <c r="D273">
        <v>18.297971968774085</v>
      </c>
      <c r="E273" t="s">
        <v>309</v>
      </c>
    </row>
    <row r="274" spans="1:5">
      <c r="A274" s="16" t="s">
        <v>69</v>
      </c>
      <c r="B274" s="9" t="s">
        <v>224</v>
      </c>
      <c r="C274" s="23"/>
      <c r="D274">
        <v>32.284621609526887</v>
      </c>
      <c r="E274" t="s">
        <v>309</v>
      </c>
    </row>
    <row r="275" spans="1:5">
      <c r="A275" s="16" t="s">
        <v>75</v>
      </c>
      <c r="B275" s="9" t="s">
        <v>224</v>
      </c>
      <c r="C275" s="23"/>
      <c r="D275">
        <v>4.3971570022126638</v>
      </c>
      <c r="E275" t="s">
        <v>309</v>
      </c>
    </row>
    <row r="276" spans="1:5">
      <c r="A276" s="16" t="s">
        <v>75</v>
      </c>
      <c r="B276" s="9" t="s">
        <v>224</v>
      </c>
      <c r="C276" s="23"/>
      <c r="D276">
        <v>7.5063454217736112</v>
      </c>
      <c r="E276" t="s">
        <v>309</v>
      </c>
    </row>
    <row r="277" spans="1:5">
      <c r="A277" s="16" t="s">
        <v>75</v>
      </c>
      <c r="B277" s="9" t="s">
        <v>224</v>
      </c>
      <c r="C277" s="23"/>
      <c r="D277">
        <v>9.0608190028093372</v>
      </c>
      <c r="E277" t="s">
        <v>309</v>
      </c>
    </row>
    <row r="278" spans="1:5">
      <c r="A278" s="16" t="s">
        <v>75</v>
      </c>
      <c r="B278" s="9" t="s">
        <v>224</v>
      </c>
      <c r="C278" s="23"/>
      <c r="D278">
        <v>9.1322757477065366</v>
      </c>
      <c r="E278" t="s">
        <v>309</v>
      </c>
    </row>
    <row r="279" spans="1:5">
      <c r="A279" s="16" t="s">
        <v>85</v>
      </c>
      <c r="B279" s="9" t="s">
        <v>224</v>
      </c>
      <c r="C279" s="23"/>
      <c r="D279">
        <v>0.60778296708350943</v>
      </c>
      <c r="E279" t="s">
        <v>309</v>
      </c>
    </row>
    <row r="280" spans="1:5">
      <c r="A280" s="16" t="s">
        <v>85</v>
      </c>
      <c r="B280" s="9" t="s">
        <v>224</v>
      </c>
      <c r="C280" s="23"/>
      <c r="D280">
        <v>0.99325291984685382</v>
      </c>
      <c r="E280" t="s">
        <v>309</v>
      </c>
    </row>
    <row r="281" spans="1:5">
      <c r="A281" s="16" t="s">
        <v>86</v>
      </c>
      <c r="B281" s="9" t="s">
        <v>224</v>
      </c>
      <c r="C281" s="23"/>
      <c r="D281">
        <v>20.68395401884494</v>
      </c>
      <c r="E281" t="s">
        <v>309</v>
      </c>
    </row>
    <row r="282" spans="1:5">
      <c r="A282" s="16" t="s">
        <v>89</v>
      </c>
      <c r="B282" s="9" t="s">
        <v>224</v>
      </c>
      <c r="C282" s="23"/>
      <c r="D282">
        <v>0</v>
      </c>
      <c r="E282" t="s">
        <v>309</v>
      </c>
    </row>
    <row r="283" spans="1:5">
      <c r="A283" s="16" t="s">
        <v>89</v>
      </c>
      <c r="B283" s="9" t="s">
        <v>224</v>
      </c>
      <c r="C283" s="23"/>
      <c r="D283">
        <v>0</v>
      </c>
      <c r="E283" t="s">
        <v>309</v>
      </c>
    </row>
    <row r="284" spans="1:5">
      <c r="A284" s="16" t="s">
        <v>89</v>
      </c>
      <c r="B284" s="9" t="s">
        <v>224</v>
      </c>
      <c r="C284" s="23"/>
      <c r="D284">
        <v>0</v>
      </c>
      <c r="E284" t="s">
        <v>309</v>
      </c>
    </row>
    <row r="285" spans="1:5">
      <c r="A285" s="16" t="s">
        <v>89</v>
      </c>
      <c r="B285" s="9" t="s">
        <v>224</v>
      </c>
      <c r="C285" s="23"/>
      <c r="D285">
        <v>0</v>
      </c>
      <c r="E285" t="s">
        <v>309</v>
      </c>
    </row>
    <row r="286" spans="1:5">
      <c r="A286" s="16" t="s">
        <v>90</v>
      </c>
      <c r="B286" s="9" t="s">
        <v>224</v>
      </c>
      <c r="C286" s="23"/>
      <c r="D286">
        <v>0.11552358951346244</v>
      </c>
      <c r="E286" t="s">
        <v>309</v>
      </c>
    </row>
    <row r="287" spans="1:5">
      <c r="A287" s="16" t="s">
        <v>101</v>
      </c>
      <c r="B287" s="9" t="s">
        <v>224</v>
      </c>
      <c r="C287" s="23"/>
      <c r="D287">
        <v>2.7126125313875149</v>
      </c>
      <c r="E287" t="s">
        <v>309</v>
      </c>
    </row>
    <row r="288" spans="1:5">
      <c r="A288" s="16" t="s">
        <v>102</v>
      </c>
      <c r="B288" s="9" t="s">
        <v>224</v>
      </c>
      <c r="C288" s="23"/>
      <c r="D288">
        <v>12.235497901698032</v>
      </c>
      <c r="E288" t="s">
        <v>309</v>
      </c>
    </row>
    <row r="289" spans="1:5">
      <c r="A289" s="16" t="s">
        <v>104</v>
      </c>
      <c r="B289" s="9" t="s">
        <v>224</v>
      </c>
      <c r="C289" s="23"/>
      <c r="D289">
        <v>1.6584737998160257</v>
      </c>
      <c r="E289" t="s">
        <v>309</v>
      </c>
    </row>
    <row r="290" spans="1:5">
      <c r="A290" s="16" t="s">
        <v>104</v>
      </c>
      <c r="B290" s="9" t="s">
        <v>224</v>
      </c>
      <c r="C290" s="23"/>
      <c r="D290">
        <v>6.2443163786888096</v>
      </c>
      <c r="E290" t="s">
        <v>309</v>
      </c>
    </row>
    <row r="291" spans="1:5">
      <c r="A291" s="16" t="s">
        <v>105</v>
      </c>
      <c r="B291" s="9" t="s">
        <v>248</v>
      </c>
      <c r="C291" s="23"/>
      <c r="D291">
        <v>3.0354752355617434</v>
      </c>
      <c r="E291" t="s">
        <v>309</v>
      </c>
    </row>
    <row r="292" spans="1:5">
      <c r="A292" s="16" t="s">
        <v>105</v>
      </c>
      <c r="B292" s="9" t="s">
        <v>248</v>
      </c>
      <c r="C292" s="23"/>
      <c r="D292">
        <v>4.9732629291698771</v>
      </c>
      <c r="E292" t="s">
        <v>309</v>
      </c>
    </row>
    <row r="293" spans="1:5">
      <c r="A293" s="16" t="s">
        <v>106</v>
      </c>
      <c r="B293" s="9" t="s">
        <v>224</v>
      </c>
      <c r="C293" s="23"/>
      <c r="D293">
        <v>2.8847163973348584</v>
      </c>
      <c r="E293" t="s">
        <v>309</v>
      </c>
    </row>
    <row r="294" spans="1:5">
      <c r="A294" s="16" t="s">
        <v>109</v>
      </c>
      <c r="B294" s="9" t="s">
        <v>224</v>
      </c>
      <c r="C294" s="23"/>
      <c r="D294">
        <v>115.95466576336921</v>
      </c>
      <c r="E294" t="s">
        <v>309</v>
      </c>
    </row>
    <row r="295" spans="1:5">
      <c r="A295" s="16" t="s">
        <v>109</v>
      </c>
      <c r="B295" s="9" t="s">
        <v>251</v>
      </c>
      <c r="C295" s="24" t="s">
        <v>219</v>
      </c>
      <c r="D295">
        <v>382.12857332869248</v>
      </c>
      <c r="E295" t="s">
        <v>309</v>
      </c>
    </row>
    <row r="296" spans="1:5">
      <c r="A296" s="16" t="s">
        <v>109</v>
      </c>
      <c r="B296" s="9" t="s">
        <v>251</v>
      </c>
      <c r="C296" s="24" t="s">
        <v>219</v>
      </c>
      <c r="D296">
        <v>417.61185080675239</v>
      </c>
      <c r="E296" t="s">
        <v>309</v>
      </c>
    </row>
    <row r="297" spans="1:5">
      <c r="A297" s="16" t="s">
        <v>113</v>
      </c>
      <c r="B297" s="9" t="s">
        <v>255</v>
      </c>
      <c r="C297" s="23"/>
      <c r="D297">
        <v>0.1302804393008975</v>
      </c>
      <c r="E297" t="s">
        <v>309</v>
      </c>
    </row>
    <row r="298" spans="1:5">
      <c r="A298" s="16" t="s">
        <v>113</v>
      </c>
      <c r="B298" s="9" t="s">
        <v>224</v>
      </c>
      <c r="C298" s="23"/>
      <c r="D298">
        <v>0.1302804393008975</v>
      </c>
      <c r="E298" t="s">
        <v>309</v>
      </c>
    </row>
    <row r="299" spans="1:5">
      <c r="A299" s="16" t="s">
        <v>115</v>
      </c>
      <c r="B299" s="9" t="s">
        <v>224</v>
      </c>
      <c r="C299" s="23"/>
      <c r="D299">
        <v>1.2884110993710067</v>
      </c>
      <c r="E299" t="s">
        <v>309</v>
      </c>
    </row>
    <row r="300" spans="1:5">
      <c r="A300" s="16" t="s">
        <v>115</v>
      </c>
      <c r="B300" s="9" t="s">
        <v>224</v>
      </c>
      <c r="C300" s="23"/>
      <c r="D300">
        <v>5.8127708512542577</v>
      </c>
      <c r="E300" t="s">
        <v>309</v>
      </c>
    </row>
    <row r="301" spans="1:5">
      <c r="A301" s="16" t="s">
        <v>115</v>
      </c>
      <c r="B301" s="9" t="s">
        <v>224</v>
      </c>
      <c r="C301" s="23"/>
      <c r="D301">
        <v>14.828057081769135</v>
      </c>
      <c r="E301" t="s">
        <v>309</v>
      </c>
    </row>
    <row r="302" spans="1:5">
      <c r="A302" s="16" t="s">
        <v>116</v>
      </c>
      <c r="B302" s="9" t="s">
        <v>224</v>
      </c>
      <c r="C302" s="23"/>
      <c r="D302">
        <v>77.65143559654922</v>
      </c>
      <c r="E302" t="s">
        <v>309</v>
      </c>
    </row>
    <row r="303" spans="1:5">
      <c r="A303" s="16" t="s">
        <v>117</v>
      </c>
      <c r="B303" s="9" t="s">
        <v>224</v>
      </c>
      <c r="C303" s="23"/>
      <c r="D303">
        <v>0.1302804393008975</v>
      </c>
      <c r="E303" t="s">
        <v>309</v>
      </c>
    </row>
    <row r="304" spans="1:5">
      <c r="A304" s="16" t="s">
        <v>124</v>
      </c>
      <c r="B304" s="9" t="s">
        <v>267</v>
      </c>
      <c r="C304" s="23"/>
      <c r="D304">
        <v>22.478603547721452</v>
      </c>
      <c r="E304" t="s">
        <v>309</v>
      </c>
    </row>
    <row r="305" spans="1:5">
      <c r="A305" s="16" t="s">
        <v>131</v>
      </c>
      <c r="B305" s="9" t="s">
        <v>224</v>
      </c>
      <c r="C305" s="23"/>
      <c r="D305">
        <v>116.93462157223479</v>
      </c>
      <c r="E305" t="s">
        <v>309</v>
      </c>
    </row>
    <row r="306" spans="1:5">
      <c r="A306" s="16" t="s">
        <v>132</v>
      </c>
      <c r="B306" s="9" t="s">
        <v>224</v>
      </c>
      <c r="C306" s="23"/>
      <c r="D306">
        <v>301.79470066877161</v>
      </c>
      <c r="E306" t="s">
        <v>309</v>
      </c>
    </row>
    <row r="307" spans="1:5">
      <c r="A307" s="16" t="s">
        <v>132</v>
      </c>
      <c r="B307" s="9" t="s">
        <v>224</v>
      </c>
      <c r="C307" s="23"/>
      <c r="D307">
        <v>113.49566893319742</v>
      </c>
      <c r="E307" t="s">
        <v>309</v>
      </c>
    </row>
    <row r="308" spans="1:5">
      <c r="A308" s="16" t="s">
        <v>135</v>
      </c>
      <c r="B308" s="9" t="s">
        <v>267</v>
      </c>
      <c r="C308" s="23"/>
      <c r="D308">
        <v>264.36878775824772</v>
      </c>
      <c r="E308" t="s">
        <v>309</v>
      </c>
    </row>
    <row r="309" spans="1:5">
      <c r="A309" s="16" t="s">
        <v>135</v>
      </c>
      <c r="B309" s="9" t="s">
        <v>267</v>
      </c>
      <c r="C309" s="23"/>
      <c r="D309">
        <v>402.62895395669142</v>
      </c>
      <c r="E309" t="s">
        <v>309</v>
      </c>
    </row>
    <row r="310" spans="1:5">
      <c r="A310" s="16" t="s">
        <v>135</v>
      </c>
      <c r="B310" s="9" t="s">
        <v>267</v>
      </c>
      <c r="C310" s="23"/>
      <c r="D310">
        <v>414.11682693981055</v>
      </c>
      <c r="E310" t="s">
        <v>309</v>
      </c>
    </row>
    <row r="311" spans="1:5">
      <c r="A311" s="16" t="s">
        <v>137</v>
      </c>
      <c r="B311" s="9" t="s">
        <v>224</v>
      </c>
      <c r="C311" s="23"/>
      <c r="D311">
        <v>26.690875506550974</v>
      </c>
      <c r="E311" t="s">
        <v>309</v>
      </c>
    </row>
    <row r="312" spans="1:5">
      <c r="A312" s="16" t="s">
        <v>137</v>
      </c>
      <c r="B312" s="9" t="s">
        <v>224</v>
      </c>
      <c r="C312" s="23"/>
      <c r="D312">
        <v>26.516282214156082</v>
      </c>
      <c r="E312" t="s">
        <v>309</v>
      </c>
    </row>
    <row r="313" spans="1:5">
      <c r="A313" s="16" t="s">
        <v>137</v>
      </c>
      <c r="B313" s="9" t="s">
        <v>224</v>
      </c>
      <c r="C313" s="23"/>
      <c r="D313">
        <v>25.857098637595406</v>
      </c>
      <c r="E313" t="s">
        <v>309</v>
      </c>
    </row>
    <row r="314" spans="1:5">
      <c r="A314" s="16" t="s">
        <v>137</v>
      </c>
      <c r="B314" s="9" t="s">
        <v>224</v>
      </c>
      <c r="C314" s="23"/>
      <c r="D314">
        <v>49.896245991099619</v>
      </c>
      <c r="E314" t="s">
        <v>309</v>
      </c>
    </row>
    <row r="315" spans="1:5">
      <c r="A315" s="16" t="s">
        <v>137</v>
      </c>
      <c r="B315" s="9" t="s">
        <v>224</v>
      </c>
      <c r="C315" s="23"/>
      <c r="D315">
        <v>23.800692999030407</v>
      </c>
      <c r="E315" t="s">
        <v>309</v>
      </c>
    </row>
    <row r="316" spans="1:5">
      <c r="A316" s="16" t="s">
        <v>138</v>
      </c>
      <c r="B316" s="9" t="s">
        <v>224</v>
      </c>
      <c r="C316" s="23"/>
      <c r="D316">
        <v>4.8005663140491759</v>
      </c>
      <c r="E316" t="s">
        <v>309</v>
      </c>
    </row>
    <row r="317" spans="1:5">
      <c r="A317" s="16" t="s">
        <v>138</v>
      </c>
      <c r="B317" s="9" t="s">
        <v>224</v>
      </c>
      <c r="C317" s="23"/>
      <c r="D317">
        <v>11.71235683066902</v>
      </c>
      <c r="E317" t="s">
        <v>309</v>
      </c>
    </row>
    <row r="318" spans="1:5">
      <c r="A318" s="16" t="s">
        <v>138</v>
      </c>
      <c r="B318" s="9" t="s">
        <v>224</v>
      </c>
      <c r="C318" s="23"/>
      <c r="D318">
        <v>41.306214541431522</v>
      </c>
      <c r="E318" t="s">
        <v>309</v>
      </c>
    </row>
    <row r="319" spans="1:5">
      <c r="A319" s="16" t="s">
        <v>139</v>
      </c>
      <c r="B319" s="9" t="s">
        <v>224</v>
      </c>
      <c r="C319" s="23"/>
      <c r="D319">
        <v>3.1787223466673296</v>
      </c>
      <c r="E319" t="s">
        <v>309</v>
      </c>
    </row>
    <row r="320" spans="1:5">
      <c r="A320" s="16" t="s">
        <v>139</v>
      </c>
      <c r="B320" s="9" t="s">
        <v>224</v>
      </c>
      <c r="C320" s="23"/>
      <c r="D320">
        <v>9.8921561743281199</v>
      </c>
      <c r="E320" t="s">
        <v>309</v>
      </c>
    </row>
    <row r="321" spans="1:5">
      <c r="A321" s="16" t="s">
        <v>139</v>
      </c>
      <c r="B321" s="9" t="s">
        <v>224</v>
      </c>
      <c r="C321" s="23"/>
      <c r="D321">
        <v>16.621338202023718</v>
      </c>
      <c r="E321" t="s">
        <v>309</v>
      </c>
    </row>
    <row r="322" spans="1:5">
      <c r="A322" s="16" t="s">
        <v>142</v>
      </c>
      <c r="B322" s="9" t="s">
        <v>224</v>
      </c>
      <c r="C322" s="23"/>
      <c r="D322">
        <v>8.2806044390025608</v>
      </c>
      <c r="E322" t="s">
        <v>309</v>
      </c>
    </row>
    <row r="323" spans="1:5">
      <c r="A323" s="16" t="s">
        <v>143</v>
      </c>
      <c r="B323" s="9" t="s">
        <v>224</v>
      </c>
      <c r="C323" s="23"/>
      <c r="D323">
        <v>16.543687193894041</v>
      </c>
      <c r="E323" t="s">
        <v>309</v>
      </c>
    </row>
    <row r="324" spans="1:5">
      <c r="A324" s="16" t="s">
        <v>150</v>
      </c>
      <c r="B324" s="9" t="s">
        <v>224</v>
      </c>
      <c r="C324" s="23"/>
      <c r="D324">
        <v>95.29730068617458</v>
      </c>
      <c r="E324" t="s">
        <v>309</v>
      </c>
    </row>
    <row r="325" spans="1:5">
      <c r="A325" s="16" t="s">
        <v>150</v>
      </c>
      <c r="B325" s="9" t="s">
        <v>224</v>
      </c>
      <c r="C325" s="23"/>
      <c r="D325">
        <v>349.04160057678445</v>
      </c>
      <c r="E325" t="s">
        <v>309</v>
      </c>
    </row>
    <row r="326" spans="1:5">
      <c r="A326" s="16" t="s">
        <v>158</v>
      </c>
      <c r="B326" s="9" t="s">
        <v>224</v>
      </c>
      <c r="C326" s="23"/>
      <c r="D326">
        <v>0.80396273065161716</v>
      </c>
      <c r="E326" t="s">
        <v>309</v>
      </c>
    </row>
    <row r="327" spans="1:5">
      <c r="A327" s="16" t="s">
        <v>158</v>
      </c>
      <c r="B327" s="9" t="s">
        <v>224</v>
      </c>
      <c r="C327" s="23"/>
      <c r="D327">
        <v>5.8553409405066743</v>
      </c>
      <c r="E327" t="s">
        <v>309</v>
      </c>
    </row>
    <row r="328" spans="1:5">
      <c r="A328" s="16" t="s">
        <v>159</v>
      </c>
      <c r="B328" s="9" t="s">
        <v>224</v>
      </c>
      <c r="C328" s="23"/>
      <c r="D328">
        <v>9.8921561743281199</v>
      </c>
      <c r="E328" t="s">
        <v>309</v>
      </c>
    </row>
    <row r="329" spans="1:5">
      <c r="A329" s="16" t="s">
        <v>160</v>
      </c>
      <c r="B329" s="9" t="s">
        <v>224</v>
      </c>
      <c r="C329" s="23"/>
      <c r="D329">
        <v>0.1302804393008975</v>
      </c>
      <c r="E329" t="s">
        <v>309</v>
      </c>
    </row>
    <row r="330" spans="1:5">
      <c r="A330" s="16" t="s">
        <v>161</v>
      </c>
      <c r="B330" s="9" t="s">
        <v>224</v>
      </c>
      <c r="C330" s="23"/>
      <c r="D330">
        <v>4.1036895768590114</v>
      </c>
      <c r="E330" t="s">
        <v>309</v>
      </c>
    </row>
    <row r="331" spans="1:5">
      <c r="A331" s="16" t="s">
        <v>161</v>
      </c>
      <c r="B331" s="9" t="s">
        <v>224</v>
      </c>
      <c r="C331" s="23"/>
      <c r="D331">
        <v>7.9013502026203906</v>
      </c>
      <c r="E331" t="s">
        <v>309</v>
      </c>
    </row>
    <row r="332" spans="1:5">
      <c r="A332" s="16" t="s">
        <v>173</v>
      </c>
      <c r="B332" s="9" t="s">
        <v>221</v>
      </c>
      <c r="C332" s="23"/>
      <c r="D332">
        <v>43.90247384580961</v>
      </c>
      <c r="E332" t="s">
        <v>309</v>
      </c>
    </row>
    <row r="333" spans="1:5">
      <c r="A333" s="16" t="s">
        <v>173</v>
      </c>
      <c r="B333" s="9" t="s">
        <v>221</v>
      </c>
      <c r="C333" s="23"/>
      <c r="D333">
        <v>101.54801455634835</v>
      </c>
      <c r="E333" t="s">
        <v>309</v>
      </c>
    </row>
    <row r="334" spans="1:5">
      <c r="A334" s="16" t="s">
        <v>178</v>
      </c>
      <c r="B334" s="9" t="s">
        <v>224</v>
      </c>
      <c r="C334" s="23"/>
      <c r="D334">
        <v>84.614263232478933</v>
      </c>
      <c r="E334" t="s">
        <v>309</v>
      </c>
    </row>
    <row r="335" spans="1:5">
      <c r="A335" s="16" t="s">
        <v>180</v>
      </c>
      <c r="B335" s="9" t="s">
        <v>224</v>
      </c>
      <c r="C335" s="23"/>
      <c r="D335">
        <v>173.41375954056136</v>
      </c>
      <c r="E335" t="s">
        <v>309</v>
      </c>
    </row>
    <row r="336" spans="1:5">
      <c r="A336" s="16" t="s">
        <v>186</v>
      </c>
      <c r="B336" s="9" t="s">
        <v>224</v>
      </c>
      <c r="C336" s="23"/>
      <c r="D336">
        <v>22.702213758297489</v>
      </c>
      <c r="E336" t="s">
        <v>309</v>
      </c>
    </row>
    <row r="337" spans="1:5">
      <c r="A337" s="16" t="s">
        <v>188</v>
      </c>
      <c r="B337" s="9" t="s">
        <v>224</v>
      </c>
      <c r="C337" s="23"/>
      <c r="D337">
        <v>47.136711160281436</v>
      </c>
      <c r="E337" t="s">
        <v>309</v>
      </c>
    </row>
    <row r="338" spans="1:5">
      <c r="A338" s="16" t="s">
        <v>188</v>
      </c>
      <c r="B338" s="9" t="s">
        <v>224</v>
      </c>
      <c r="C338" s="23"/>
      <c r="D338">
        <v>70.557833391343252</v>
      </c>
      <c r="E338" t="s">
        <v>309</v>
      </c>
    </row>
    <row r="339" spans="1:5">
      <c r="A339" s="16" t="s">
        <v>188</v>
      </c>
      <c r="B339" s="9" t="s">
        <v>224</v>
      </c>
      <c r="C339" s="23"/>
      <c r="D339">
        <v>25.7584566044303</v>
      </c>
      <c r="E339" t="s">
        <v>309</v>
      </c>
    </row>
    <row r="340" spans="1:5">
      <c r="A340" s="16" t="s">
        <v>192</v>
      </c>
      <c r="B340" s="9" t="s">
        <v>221</v>
      </c>
      <c r="C340" s="23"/>
      <c r="D340">
        <v>68.031868097854471</v>
      </c>
      <c r="E340" t="s">
        <v>309</v>
      </c>
    </row>
    <row r="341" spans="1:5">
      <c r="A341" s="16" t="s">
        <v>202</v>
      </c>
      <c r="B341" s="9" t="s">
        <v>224</v>
      </c>
      <c r="C341" s="23"/>
      <c r="D341">
        <v>11.259010469134575</v>
      </c>
      <c r="E341" t="s">
        <v>309</v>
      </c>
    </row>
    <row r="342" spans="1:5">
      <c r="A342" s="16" t="s">
        <v>202</v>
      </c>
      <c r="B342" s="9" t="s">
        <v>224</v>
      </c>
      <c r="C342" s="23"/>
      <c r="D342">
        <v>97.319861783059437</v>
      </c>
      <c r="E342" t="s">
        <v>309</v>
      </c>
    </row>
    <row r="343" spans="1:5">
      <c r="A343" s="16" t="s">
        <v>202</v>
      </c>
      <c r="B343" s="9" t="s">
        <v>224</v>
      </c>
      <c r="C343" s="23"/>
      <c r="D343">
        <v>48.576020112870744</v>
      </c>
      <c r="E343" t="s">
        <v>309</v>
      </c>
    </row>
    <row r="344" spans="1:5">
      <c r="A344" s="16" t="s">
        <v>145</v>
      </c>
      <c r="B344" s="9" t="s">
        <v>224</v>
      </c>
      <c r="C344" s="23"/>
      <c r="D344">
        <v>8.3332796745643044E-3</v>
      </c>
      <c r="E344" t="s">
        <v>309</v>
      </c>
    </row>
    <row r="345" spans="1:5">
      <c r="A345" s="17" t="s">
        <v>202</v>
      </c>
      <c r="B345" s="20" t="s">
        <v>299</v>
      </c>
      <c r="C345" s="23"/>
      <c r="D345">
        <v>56.053932526166626</v>
      </c>
      <c r="E345" t="s">
        <v>309</v>
      </c>
    </row>
  </sheetData>
  <autoFilter ref="A5:D34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Summary</vt:lpstr>
      <vt:lpstr>Emission Data</vt:lpstr>
      <vt:lpstr>Emission Data (TK only)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2019-12-15T19:27:29Z</dcterms:created>
  <dcterms:modified xsi:type="dcterms:W3CDTF">2019-12-17T18:10:28Z</dcterms:modified>
</cp:coreProperties>
</file>