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mus\Desktop\projekt\"/>
    </mc:Choice>
  </mc:AlternateContent>
  <xr:revisionPtr revIDLastSave="0" documentId="13_ncr:1_{28FBFA77-BC75-4756-B8B9-8060AD0A4810}" xr6:coauthVersionLast="45" xr6:coauthVersionMax="45" xr10:uidLastSave="{00000000-0000-0000-0000-000000000000}"/>
  <bookViews>
    <workbookView xWindow="-120" yWindow="-120" windowWidth="29040" windowHeight="15840" xr2:uid="{0A9E1056-1BBF-42E9-BBA3-6429CF10A31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F7" i="1" l="1"/>
  <c r="E7" i="1"/>
  <c r="F12" i="1"/>
  <c r="E12" i="1"/>
  <c r="E11" i="1"/>
  <c r="F11" i="1"/>
  <c r="F10" i="1"/>
  <c r="E10" i="1"/>
  <c r="F9" i="1"/>
  <c r="E9" i="1"/>
  <c r="F8" i="1"/>
  <c r="E8" i="1"/>
  <c r="E6" i="1"/>
  <c r="F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<sst xmlns="http://schemas.openxmlformats.org/spreadsheetml/2006/main" count="29" uniqueCount="29">
  <si>
    <t>Nazwa elementu</t>
  </si>
  <si>
    <t>Ilość sztuk</t>
  </si>
  <si>
    <t>Cena netto (za szt.)</t>
  </si>
  <si>
    <t>Cena brutto (za szt.)</t>
  </si>
  <si>
    <t>Cena netto (całkowita)</t>
  </si>
  <si>
    <t>Cena brutto (całkowita)</t>
  </si>
  <si>
    <t>Link</t>
  </si>
  <si>
    <t>https://bit.ly/35xTxnP</t>
  </si>
  <si>
    <t>https://bit.ly/3dWvNgO</t>
  </si>
  <si>
    <t>Router Netgear Nighthawk XR500</t>
  </si>
  <si>
    <t>https://bit.ly/3jvBLGT</t>
  </si>
  <si>
    <t>https://bit.ly/2IXpj5V</t>
  </si>
  <si>
    <t>https://bit.ly/34rRqme</t>
  </si>
  <si>
    <t>https://bit.ly/3kwtrYv</t>
  </si>
  <si>
    <t>Drukarka sieciowa HP OfficeJet Pro 7110</t>
  </si>
  <si>
    <t>https://bit.ly/3joVKXC</t>
  </si>
  <si>
    <t>Gniazdo sieciowe Quadra LAN RJ45x2</t>
  </si>
  <si>
    <t>https://bit.ly/37JN6ko</t>
  </si>
  <si>
    <t>https://bit.ly/3kyhfXf</t>
  </si>
  <si>
    <t>Kabel Lanberg U/UTP 305m kat. 5e</t>
  </si>
  <si>
    <t>Kabel Baseus F/UTP 1m kat. 6</t>
  </si>
  <si>
    <t>https://bit.ly/35DzOTN</t>
  </si>
  <si>
    <t>Kabel Ugreen F/UTP 10m kat. 6</t>
  </si>
  <si>
    <t>Szafa RACK ExtraLink Stojąca 19" 27U 600x600mm</t>
  </si>
  <si>
    <t>Przełącznik 50-portowy Netgear M4100-50G</t>
  </si>
  <si>
    <t>Panel krosowy 48-portowy Lanberg 19" 1U</t>
  </si>
  <si>
    <t>Zasilacz awaryjny UPS CyberPower UPS CP900EPFCLCD 540 W</t>
  </si>
  <si>
    <t>Szafa RACK Lanberg Wisząca 19" 9U 600x450mm</t>
  </si>
  <si>
    <t>https://bit.ly/3dYzZwv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</si>
</sst>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1" applyFont="1" applyAlignment="1"/>
    <xf numFmtId="8" fontId="1" fillId="0" borderId="0" xfId="0" applyNumberFormat="1" applyFont="1" applyAlignment="1">
      <alignment horizontal="center"/>
    </xf>
    <xf numFmtId="0" fontId="2" fillId="0" borderId="0" xfId="1" applyFont="1" applyAlignment="1"/>
    <xf numFmtId="0" fontId="2" fillId="0" borderId="0" xfId="1" applyAlignment="1"/>
    <xf numFmtId="8" fontId="2" fillId="0" borderId="0" xfId="1" applyNumberFormat="1" applyAlignment="1">
      <alignment horizontal="center"/>
    </xf>
    <xf numFmtId="8" fontId="0" fillId="0" borderId="0" xfId="0" applyNumberFormat="1" applyFont="1" applyAlignme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37JN6ko" TargetMode="External"/><Relationship Id="rId3" Type="http://schemas.openxmlformats.org/officeDocument/2006/relationships/hyperlink" Target="https://bit.ly/3jvBLGT" TargetMode="External"/><Relationship Id="rId7" Type="http://schemas.openxmlformats.org/officeDocument/2006/relationships/hyperlink" Target="https://bit.ly/3joVKXC" TargetMode="External"/><Relationship Id="rId2" Type="http://schemas.openxmlformats.org/officeDocument/2006/relationships/hyperlink" Target="https://bit.ly/3dWvNgO" TargetMode="External"/><Relationship Id="rId1" Type="http://schemas.openxmlformats.org/officeDocument/2006/relationships/hyperlink" Target="https://bit.ly/35xTxnP" TargetMode="External"/><Relationship Id="rId6" Type="http://schemas.openxmlformats.org/officeDocument/2006/relationships/hyperlink" Target="https://bit.ly/3dYzZw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bit.ly/34rRqme" TargetMode="External"/><Relationship Id="rId10" Type="http://schemas.openxmlformats.org/officeDocument/2006/relationships/hyperlink" Target="https://bit.ly/35DzOTN" TargetMode="External"/><Relationship Id="rId4" Type="http://schemas.openxmlformats.org/officeDocument/2006/relationships/hyperlink" Target="https://bit.ly/2IXpj5V" TargetMode="External"/><Relationship Id="rId9" Type="http://schemas.openxmlformats.org/officeDocument/2006/relationships/hyperlink" Target="https://bit.ly/3kyhfX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3FF7-2803-4B55-89E0-F1732D991DF6}">
  <dimension ref="A1:J13"/>
  <sheetViews>
    <sheetView tabSelected="1" zoomScale="115" zoomScaleNormal="115" workbookViewId="0">
      <selection activeCell="C8" sqref="C8"/>
    </sheetView>
  </sheetViews>
  <sheetFormatPr defaultRowHeight="15" x14ac:dyDescent="0.25"/>
  <cols>
    <col min="1" max="1" width="55.85546875" bestFit="1" customWidth="1"/>
    <col min="2" max="2" width="10" bestFit="1" customWidth="1"/>
    <col min="3" max="3" width="18.140625" bestFit="1" customWidth="1"/>
    <col min="4" max="4" width="18.85546875" bestFit="1" customWidth="1"/>
    <col min="5" max="5" width="21.42578125" bestFit="1" customWidth="1"/>
    <col min="6" max="6" width="22.140625" bestFit="1" customWidth="1"/>
    <col min="7" max="7" width="22.5703125" bestFit="1" customWidth="1"/>
    <col min="8" max="8" width="9.140625" customWidth="1"/>
    <col min="10" max="10" width="9.1406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/>
      <c r="J1" s="6"/>
    </row>
    <row r="2" spans="1:10" x14ac:dyDescent="0.25">
      <c r="A2" s="5" t="s">
        <v>24</v>
      </c>
      <c r="B2" s="1">
        <v>3</v>
      </c>
      <c r="C2" s="4">
        <v>2741.79</v>
      </c>
      <c r="D2" s="4">
        <v>3372.4</v>
      </c>
      <c r="E2" s="4">
        <f t="shared" ref="E2:E12" si="0">B2*C2</f>
        <v>8225.369999999999</v>
      </c>
      <c r="F2" s="4">
        <f t="shared" ref="F2:F12" si="1">B2*D2</f>
        <v>10117.200000000001</v>
      </c>
      <c r="G2" s="11" t="s">
        <v>7</v>
      </c>
      <c r="H2" s="7"/>
      <c r="J2" s="9"/>
    </row>
    <row r="3" spans="1:10" x14ac:dyDescent="0.25">
      <c r="A3" s="5" t="s">
        <v>9</v>
      </c>
      <c r="B3" s="1">
        <v>1</v>
      </c>
      <c r="C3" s="4">
        <v>1056.0999999999999</v>
      </c>
      <c r="D3" s="4">
        <v>1299</v>
      </c>
      <c r="E3" s="4">
        <f t="shared" si="0"/>
        <v>1056.0999999999999</v>
      </c>
      <c r="F3" s="4">
        <f t="shared" si="1"/>
        <v>1299</v>
      </c>
      <c r="G3" s="11" t="s">
        <v>8</v>
      </c>
      <c r="H3" s="7"/>
      <c r="J3" s="9"/>
    </row>
    <row r="4" spans="1:10" x14ac:dyDescent="0.25">
      <c r="A4" s="1" t="s">
        <v>26</v>
      </c>
      <c r="B4" s="1">
        <v>2</v>
      </c>
      <c r="C4" s="4">
        <v>608.94000000000005</v>
      </c>
      <c r="D4" s="4">
        <v>749</v>
      </c>
      <c r="E4" s="4">
        <f t="shared" si="0"/>
        <v>1217.8800000000001</v>
      </c>
      <c r="F4" s="4">
        <f t="shared" si="1"/>
        <v>1498</v>
      </c>
      <c r="G4" s="11" t="s">
        <v>10</v>
      </c>
      <c r="H4" s="7"/>
      <c r="J4" s="9"/>
    </row>
    <row r="5" spans="1:10" x14ac:dyDescent="0.25">
      <c r="A5" s="1" t="s">
        <v>25</v>
      </c>
      <c r="B5" s="1">
        <v>2</v>
      </c>
      <c r="C5" s="4">
        <v>126.02</v>
      </c>
      <c r="D5" s="4">
        <v>155</v>
      </c>
      <c r="E5" s="4">
        <f t="shared" si="0"/>
        <v>252.04</v>
      </c>
      <c r="F5" s="4">
        <f t="shared" si="1"/>
        <v>310</v>
      </c>
      <c r="G5" s="2" t="s">
        <v>11</v>
      </c>
      <c r="J5" s="9"/>
    </row>
    <row r="6" spans="1:10" x14ac:dyDescent="0.25">
      <c r="A6" s="1" t="s">
        <v>23</v>
      </c>
      <c r="B6" s="1">
        <v>1</v>
      </c>
      <c r="C6" s="4">
        <v>722.76</v>
      </c>
      <c r="D6" s="4">
        <v>889</v>
      </c>
      <c r="E6" s="4">
        <f t="shared" si="0"/>
        <v>722.76</v>
      </c>
      <c r="F6" s="4">
        <f t="shared" si="1"/>
        <v>889</v>
      </c>
      <c r="G6" s="2" t="s">
        <v>12</v>
      </c>
      <c r="J6" s="9"/>
    </row>
    <row r="7" spans="1:10" x14ac:dyDescent="0.25">
      <c r="A7" s="1" t="s">
        <v>27</v>
      </c>
      <c r="B7" s="1">
        <v>1</v>
      </c>
      <c r="C7" s="4">
        <v>243.09</v>
      </c>
      <c r="D7" s="4">
        <v>299</v>
      </c>
      <c r="E7" s="4">
        <f t="shared" si="0"/>
        <v>243.09</v>
      </c>
      <c r="F7" s="4">
        <f t="shared" si="1"/>
        <v>299</v>
      </c>
      <c r="G7" s="2" t="s">
        <v>28</v>
      </c>
      <c r="H7" s="1"/>
      <c r="I7" s="1"/>
      <c r="J7" s="10"/>
    </row>
    <row r="8" spans="1:10" x14ac:dyDescent="0.25">
      <c r="A8" s="1" t="s">
        <v>14</v>
      </c>
      <c r="B8" s="1">
        <v>2</v>
      </c>
      <c r="C8" s="4">
        <v>421.95</v>
      </c>
      <c r="D8" s="4">
        <v>519</v>
      </c>
      <c r="E8" s="4">
        <f t="shared" si="0"/>
        <v>843.9</v>
      </c>
      <c r="F8" s="4">
        <f t="shared" si="1"/>
        <v>1038</v>
      </c>
      <c r="G8" s="2" t="s">
        <v>13</v>
      </c>
      <c r="J8" s="9"/>
    </row>
    <row r="9" spans="1:10" x14ac:dyDescent="0.25">
      <c r="A9" s="1" t="s">
        <v>16</v>
      </c>
      <c r="B9" s="1">
        <v>19</v>
      </c>
      <c r="C9" s="4">
        <v>16.25</v>
      </c>
      <c r="D9" s="4">
        <v>19.989999999999998</v>
      </c>
      <c r="E9" s="4">
        <f t="shared" si="0"/>
        <v>308.75</v>
      </c>
      <c r="F9" s="4">
        <f t="shared" si="1"/>
        <v>379.80999999999995</v>
      </c>
      <c r="G9" s="2" t="s">
        <v>15</v>
      </c>
      <c r="J9" s="9"/>
    </row>
    <row r="10" spans="1:10" x14ac:dyDescent="0.25">
      <c r="A10" s="1" t="s">
        <v>19</v>
      </c>
      <c r="B10" s="1">
        <v>3</v>
      </c>
      <c r="C10" s="4">
        <v>79.67</v>
      </c>
      <c r="D10" s="4">
        <v>97.99</v>
      </c>
      <c r="E10" s="4">
        <f t="shared" si="0"/>
        <v>239.01</v>
      </c>
      <c r="F10" s="4">
        <f t="shared" si="1"/>
        <v>293.96999999999997</v>
      </c>
      <c r="G10" s="2" t="s">
        <v>17</v>
      </c>
      <c r="J10" s="9"/>
    </row>
    <row r="11" spans="1:10" x14ac:dyDescent="0.25">
      <c r="A11" s="1" t="s">
        <v>20</v>
      </c>
      <c r="B11" s="1">
        <v>3</v>
      </c>
      <c r="C11" s="4">
        <v>13.81</v>
      </c>
      <c r="D11" s="4">
        <v>16.989999999999998</v>
      </c>
      <c r="E11" s="4">
        <f t="shared" si="0"/>
        <v>41.43</v>
      </c>
      <c r="F11" s="4">
        <f t="shared" si="1"/>
        <v>50.97</v>
      </c>
      <c r="G11" s="2" t="s">
        <v>18</v>
      </c>
      <c r="J11" s="9"/>
    </row>
    <row r="12" spans="1:10" x14ac:dyDescent="0.25">
      <c r="A12" s="1" t="s">
        <v>22</v>
      </c>
      <c r="B12" s="1">
        <v>2</v>
      </c>
      <c r="C12" s="4">
        <v>36.590000000000003</v>
      </c>
      <c r="D12" s="4">
        <v>45</v>
      </c>
      <c r="E12" s="4">
        <f t="shared" si="0"/>
        <v>73.180000000000007</v>
      </c>
      <c r="F12" s="4">
        <f t="shared" si="1"/>
        <v>90</v>
      </c>
      <c r="G12" s="2" t="s">
        <v>21</v>
      </c>
      <c r="J12" s="9"/>
    </row>
    <row r="13" spans="1:10" x14ac:dyDescent="0.25">
      <c r="C13" s="6"/>
      <c r="D13" s="12"/>
      <c r="E13" s="8">
        <f>SUM(E2:E12)</f>
        <v>13223.51</v>
      </c>
      <c r="F13" s="8">
        <f>SUM(F2:F12)</f>
        <v>16264.949999999999</v>
      </c>
    </row>
  </sheetData>
  <hyperlinks>
    <hyperlink ref="G2" r:id="rId1" xr:uid="{63A5A6E9-715E-42DE-8AED-637FA78AFFF6}"/>
    <hyperlink ref="G3" r:id="rId2" xr:uid="{E54BD1CA-EF2B-4DEF-B247-C2086C643FD4}"/>
    <hyperlink ref="G4" r:id="rId3" xr:uid="{4AF554DB-C989-47BD-BF8C-92233F5387D2}"/>
    <hyperlink ref="G5" r:id="rId4" xr:uid="{9312EBBF-8BF9-41F5-AC1E-7CCAE8F2EE93}"/>
    <hyperlink ref="G6" r:id="rId5" xr:uid="{44FA9E70-F58C-4BEF-8AB5-4C4795E31677}"/>
    <hyperlink ref="G7" r:id="rId6" xr:uid="{16A486C5-7F18-455B-BB26-D084CB446A9D}"/>
    <hyperlink ref="G9" r:id="rId7" xr:uid="{871BD95A-1808-4238-A59F-B27E2FCB4C05}"/>
    <hyperlink ref="G10" r:id="rId8" xr:uid="{E5ECF65F-3C7D-4BF1-BC57-DFF6809D8C41}"/>
    <hyperlink ref="G11" r:id="rId9" xr:uid="{2545F5C3-F821-4350-A250-4538817B69C3}"/>
    <hyperlink ref="G12" r:id="rId10" xr:uid="{C387F884-5C21-4499-96BF-3B8FF602146B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</dc:creator>
  <cp:lastModifiedBy>Sancho</cp:lastModifiedBy>
  <dcterms:created xsi:type="dcterms:W3CDTF">2020-10-26T09:54:53Z</dcterms:created>
  <dcterms:modified xsi:type="dcterms:W3CDTF">2020-10-26T16:50:35Z</dcterms:modified>
</cp:coreProperties>
</file>