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DieseArbeitsmappe" defaultThemeVersion="124226"/>
  <bookViews>
    <workbookView xWindow="-1275" yWindow="1830" windowWidth="22755" windowHeight="9750"/>
  </bookViews>
  <sheets>
    <sheet name="FragenTemplate" sheetId="1" r:id="rId1"/>
    <sheet name="Info" sheetId="2" r:id="rId2"/>
    <sheet name="SQl-Befehl" sheetId="4" r:id="rId3"/>
    <sheet name="Import_Data" sheetId="5" r:id="rId4"/>
  </sheets>
  <externalReferences>
    <externalReference r:id="rId5"/>
  </externalReferences>
  <calcPr calcId="145621"/>
</workbook>
</file>

<file path=xl/calcChain.xml><?xml version="1.0" encoding="utf-8"?>
<calcChain xmlns="http://schemas.openxmlformats.org/spreadsheetml/2006/main">
  <c r="K2" i="4" l="1"/>
  <c r="J2" i="4"/>
  <c r="I2" i="4"/>
  <c r="H2" i="4"/>
  <c r="G2" i="4"/>
  <c r="F2" i="4"/>
  <c r="E2" i="4"/>
  <c r="D2" i="4"/>
  <c r="C2" i="4"/>
  <c r="C26" i="1"/>
  <c r="C25" i="1"/>
  <c r="C24" i="1"/>
  <c r="C23" i="1"/>
  <c r="C22" i="1"/>
  <c r="C21" i="1"/>
  <c r="C20" i="1"/>
  <c r="C19" i="1"/>
  <c r="C18" i="1"/>
  <c r="C17" i="1"/>
  <c r="C16" i="1"/>
  <c r="C15" i="1"/>
  <c r="C14" i="1"/>
  <c r="C13" i="1"/>
  <c r="C12" i="1"/>
  <c r="C11" i="1"/>
  <c r="C10" i="1"/>
  <c r="C9" i="1"/>
  <c r="C8" i="1"/>
  <c r="C7" i="1"/>
  <c r="C2" i="1"/>
  <c r="A85" i="4" l="1"/>
  <c r="A84" i="4" s="1"/>
  <c r="A83" i="4" s="1"/>
  <c r="A82" i="4" s="1"/>
  <c r="A81" i="4" s="1"/>
  <c r="A80" i="4" s="1"/>
  <c r="A79" i="4" s="1"/>
  <c r="A78" i="4" s="1"/>
  <c r="A77" i="4" s="1"/>
  <c r="A76" i="4" s="1"/>
  <c r="A75" i="4" s="1"/>
  <c r="A74" i="4" s="1"/>
  <c r="A73" i="4" s="1"/>
  <c r="A72" i="4" s="1"/>
  <c r="A71" i="4" s="1"/>
  <c r="A70" i="4" s="1"/>
  <c r="A69" i="4" s="1"/>
  <c r="A68" i="4" s="1"/>
  <c r="A67" i="4" s="1"/>
  <c r="A66" i="4" s="1"/>
  <c r="A65" i="4" s="1"/>
  <c r="A64" i="4" s="1"/>
  <c r="A63" i="4" s="1"/>
  <c r="A62" i="4" s="1"/>
  <c r="A61" i="4" s="1"/>
  <c r="A60" i="4" s="1"/>
  <c r="A59" i="4" s="1"/>
  <c r="A58" i="4" s="1"/>
  <c r="A57" i="4" s="1"/>
  <c r="A56" i="4" s="1"/>
  <c r="A55" i="4" s="1"/>
  <c r="A54" i="4" s="1"/>
  <c r="A53" i="4" s="1"/>
  <c r="A52" i="4" s="1"/>
  <c r="A51" i="4" s="1"/>
  <c r="A50" i="4" s="1"/>
  <c r="A49" i="4" s="1"/>
  <c r="A48" i="4" s="1"/>
  <c r="A47" i="4" s="1"/>
  <c r="A46" i="4" s="1"/>
  <c r="A45" i="4" s="1"/>
  <c r="A44" i="4" s="1"/>
  <c r="A43" i="4" s="1"/>
  <c r="A42" i="4" s="1"/>
  <c r="A41" i="4" s="1"/>
  <c r="A40" i="4" s="1"/>
  <c r="A39" i="4" s="1"/>
  <c r="A38" i="4" s="1"/>
  <c r="A37" i="4" s="1"/>
  <c r="A36" i="4" s="1"/>
  <c r="A35" i="4" s="1"/>
  <c r="A34" i="4" s="1"/>
  <c r="A33" i="4" s="1"/>
  <c r="A32" i="4" s="1"/>
  <c r="A31" i="4" s="1"/>
  <c r="A30" i="4" s="1"/>
  <c r="A29" i="4" s="1"/>
  <c r="A28" i="4" s="1"/>
  <c r="A27" i="4" s="1"/>
  <c r="A26" i="4" s="1"/>
  <c r="A25" i="4" s="1"/>
  <c r="A24" i="4" s="1"/>
  <c r="A23" i="4" s="1"/>
  <c r="A22" i="4" s="1"/>
  <c r="A21" i="4" s="1"/>
  <c r="A20" i="4" s="1"/>
  <c r="A19" i="4" s="1"/>
  <c r="A18" i="4" s="1"/>
  <c r="A17" i="4" s="1"/>
  <c r="A16" i="4" s="1"/>
  <c r="A15" i="4" s="1"/>
  <c r="A14" i="4" s="1"/>
  <c r="A13" i="4" s="1"/>
  <c r="A12" i="4" s="1"/>
  <c r="A11" i="4" s="1"/>
  <c r="A10" i="4" s="1"/>
  <c r="A9" i="4" s="1"/>
  <c r="A8" i="4" s="1"/>
  <c r="A7" i="4" s="1"/>
  <c r="A6" i="4" s="1"/>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5" i="4" l="1"/>
  <c r="A4" i="4" s="1"/>
  <c r="A3" i="4" s="1"/>
</calcChain>
</file>

<file path=xl/comments1.xml><?xml version="1.0" encoding="utf-8"?>
<comments xmlns="http://schemas.openxmlformats.org/spreadsheetml/2006/main">
  <authors>
    <author>maximilian.hlawna</author>
  </authors>
  <commentList>
    <comment ref="A1" authorId="0">
      <text>
        <r>
          <rPr>
            <sz val="9"/>
            <color indexed="81"/>
            <rFont val="Tahoma"/>
            <family val="2"/>
          </rPr>
          <t xml:space="preserve">Teil welchen Studiengangs ist das Studienfach (Kategorie) ?
Bei mehreren bitte mit "," trennen.
</t>
        </r>
      </text>
    </comment>
    <comment ref="B1" authorId="0">
      <text>
        <r>
          <rPr>
            <sz val="9"/>
            <color indexed="81"/>
            <rFont val="Tahoma"/>
            <family val="2"/>
          </rPr>
          <t xml:space="preserve">Name des Studienfachs </t>
        </r>
      </text>
    </comment>
    <comment ref="C1" authorId="0">
      <text>
        <r>
          <rPr>
            <sz val="9"/>
            <color indexed="81"/>
            <rFont val="Tahoma"/>
            <family val="2"/>
          </rPr>
          <t xml:space="preserve"> z.b. einzelne Kapitel, Einheiten des Studienfachs
</t>
        </r>
      </text>
    </comment>
    <comment ref="E1" authorId="0">
      <text>
        <r>
          <rPr>
            <sz val="9"/>
            <color indexed="81"/>
            <rFont val="Tahoma"/>
            <family val="2"/>
          </rPr>
          <t>Maximale Zeichenzahl: 170</t>
        </r>
      </text>
    </comment>
    <comment ref="F1" authorId="0">
      <text>
        <r>
          <rPr>
            <sz val="9"/>
            <color indexed="81"/>
            <rFont val="Tahoma"/>
            <family val="2"/>
          </rPr>
          <t xml:space="preserve">Maximale Zeichenzahl:
55
</t>
        </r>
      </text>
    </comment>
    <comment ref="G1" authorId="0">
      <text>
        <r>
          <rPr>
            <sz val="9"/>
            <color indexed="81"/>
            <rFont val="Tahoma"/>
            <family val="2"/>
          </rPr>
          <t xml:space="preserve">Ist die Antwortmöglichkeit 1 wahr?
Ja    --&gt; "richtig"
Nein --&gt; "falsch"
</t>
        </r>
      </text>
    </comment>
    <comment ref="H1" authorId="0">
      <text>
        <r>
          <rPr>
            <sz val="9"/>
            <color indexed="81"/>
            <rFont val="Tahoma"/>
            <family val="2"/>
          </rPr>
          <t xml:space="preserve">Maximale Zeichenzahl:
55
</t>
        </r>
      </text>
    </comment>
    <comment ref="I1" authorId="0">
      <text>
        <r>
          <rPr>
            <sz val="9"/>
            <color indexed="81"/>
            <rFont val="Tahoma"/>
            <family val="2"/>
          </rPr>
          <t>Ist die Antwortmöglichkeit 2 wahr?
Ja    --&gt; "richtig"
Nein --&gt; "falsch"</t>
        </r>
      </text>
    </comment>
    <comment ref="J1" authorId="0">
      <text>
        <r>
          <rPr>
            <sz val="9"/>
            <color indexed="81"/>
            <rFont val="Tahoma"/>
            <family val="2"/>
          </rPr>
          <t>Maximale Zeichenzahl:
55</t>
        </r>
      </text>
    </comment>
    <comment ref="K1" authorId="0">
      <text>
        <r>
          <rPr>
            <sz val="9"/>
            <color indexed="81"/>
            <rFont val="Tahoma"/>
            <family val="2"/>
          </rPr>
          <t xml:space="preserve">Ist die Antwortmöglichkeit 3 wahr?
Ja    --&gt; "richtig"
Nein --&gt; "falsch"
</t>
        </r>
      </text>
    </comment>
    <comment ref="L1" authorId="0">
      <text>
        <r>
          <rPr>
            <sz val="9"/>
            <color indexed="81"/>
            <rFont val="Tahoma"/>
            <family val="2"/>
          </rPr>
          <t>Maximale Zeichenzahl:
55</t>
        </r>
      </text>
    </comment>
    <comment ref="M1" authorId="0">
      <text>
        <r>
          <rPr>
            <sz val="9"/>
            <color indexed="81"/>
            <rFont val="Tahoma"/>
            <family val="2"/>
          </rPr>
          <t xml:space="preserve">Ist die Antwortmöglichkeit 4 wahr?
Ja    --&gt; "richtig"
Nein --&gt; "falsch"
</t>
        </r>
      </text>
    </comment>
  </commentList>
</comments>
</file>

<file path=xl/sharedStrings.xml><?xml version="1.0" encoding="utf-8"?>
<sst xmlns="http://schemas.openxmlformats.org/spreadsheetml/2006/main" count="997" uniqueCount="442">
  <si>
    <t>Unterkategorie</t>
  </si>
  <si>
    <t>Kategorie
(Name des Faches)*</t>
  </si>
  <si>
    <t>Frage *</t>
  </si>
  <si>
    <t>Antwortmöglichkeit1 *</t>
  </si>
  <si>
    <t>Antwortmöglichkeit2 *</t>
  </si>
  <si>
    <t>Antwortmöglichkeit3 *</t>
  </si>
  <si>
    <t>ja</t>
  </si>
  <si>
    <t>nein</t>
  </si>
  <si>
    <t>multiple
-choice? *</t>
  </si>
  <si>
    <t>richtig</t>
  </si>
  <si>
    <t>falsch</t>
  </si>
  <si>
    <t>Richtigkeit der 
Antwort 1 *</t>
  </si>
  <si>
    <t>Richtigkeit der 
Antwort 2 *</t>
  </si>
  <si>
    <t>Richtigkeit der 
Antwort 3 *</t>
  </si>
  <si>
    <t>Richtigkeit der 
Antwort 4 *</t>
  </si>
  <si>
    <t>Antwortmöglichkeit4 *</t>
  </si>
  <si>
    <t>Info:</t>
  </si>
  <si>
    <t>* sind Pflichtfelder</t>
  </si>
  <si>
    <t xml:space="preserve">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t>
  </si>
  <si>
    <t>Copy-&gt; Paste Code ist
rechts</t>
  </si>
  <si>
    <t>Projektmanagement</t>
  </si>
  <si>
    <t>Grundlagen</t>
  </si>
  <si>
    <t>Welche Eigenschaft(en) sind charakteristisch für Projekte?</t>
  </si>
  <si>
    <t>Zielvorgabe</t>
  </si>
  <si>
    <t>Internationalität</t>
  </si>
  <si>
    <t>Gewisse Einzigartigkeit</t>
  </si>
  <si>
    <t>Fester, unveränderlicher Zeitraum</t>
  </si>
  <si>
    <t>Welche Projektarten werden häufig verwendet?</t>
  </si>
  <si>
    <t>Gewinnprojekt</t>
  </si>
  <si>
    <t>Entwicklungsprojekt</t>
  </si>
  <si>
    <t>Organisationsprojekt</t>
  </si>
  <si>
    <t>Materialprojekt</t>
  </si>
  <si>
    <t>Welches sind Projektmanagement-Phasen?</t>
  </si>
  <si>
    <t>Steuerung</t>
  </si>
  <si>
    <t>Verhandlung</t>
  </si>
  <si>
    <t>Test</t>
  </si>
  <si>
    <t>Finanzierung</t>
  </si>
  <si>
    <t>Welches sind wichtige Erfolgsfaktoren für Projekte?</t>
  </si>
  <si>
    <t>Gute Planung</t>
  </si>
  <si>
    <t>Frauenquote</t>
  </si>
  <si>
    <t>Motivation der Beteiligten</t>
  </si>
  <si>
    <t>Unterstützung des Managements</t>
  </si>
  <si>
    <t>Umfeld &amp; Stakeholder</t>
  </si>
  <si>
    <t>Stakeholder sind Personen, die …</t>
  </si>
  <si>
    <t>ein Interesse am Projekt haben</t>
  </si>
  <si>
    <t>vom Projekt gehört haben</t>
  </si>
  <si>
    <t>den Projektleiter kennen</t>
  </si>
  <si>
    <t>vom Projekt betroffen sind</t>
  </si>
  <si>
    <t>Was ist ein Synonym für "Stakeholder"?</t>
  </si>
  <si>
    <t>Projektbeteiligte</t>
  </si>
  <si>
    <t>Interessierte Parteien</t>
  </si>
  <si>
    <t>Parteiische Interessierte</t>
  </si>
  <si>
    <t>Auftraggeber</t>
  </si>
  <si>
    <t>Mit welchen Strategien kann das Projektumfeld gesteuert werden?</t>
  </si>
  <si>
    <t>Repressiv</t>
  </si>
  <si>
    <t>Heuristisch</t>
  </si>
  <si>
    <t>Partizipativ</t>
  </si>
  <si>
    <t>Executiv</t>
  </si>
  <si>
    <t>Ziele</t>
  </si>
  <si>
    <t>Welches sind die Seiten des "magischen Dreiecks"?</t>
  </si>
  <si>
    <t>Termin</t>
  </si>
  <si>
    <t>Leistung</t>
  </si>
  <si>
    <t>Gewinn</t>
  </si>
  <si>
    <t>Kosten</t>
  </si>
  <si>
    <t>Welche Eigenschaften weist eine gute Zielbeschreibung auf?</t>
  </si>
  <si>
    <t>TARGET</t>
  </si>
  <si>
    <t>SCARF</t>
  </si>
  <si>
    <t>SMART</t>
  </si>
  <si>
    <t>BEST</t>
  </si>
  <si>
    <t>Welche Funktionen erfüllen Ziele im Projekt?</t>
  </si>
  <si>
    <t>Orientierung</t>
  </si>
  <si>
    <t>Dokumentation</t>
  </si>
  <si>
    <t>Konstruktion</t>
  </si>
  <si>
    <t>Selektion</t>
  </si>
  <si>
    <t>Risiken</t>
  </si>
  <si>
    <t>Was trifft auf ein Projektrisiko immer zu?</t>
  </si>
  <si>
    <t>Geplantes Ereignis</t>
  </si>
  <si>
    <t>Ungeplantes Ereignis</t>
  </si>
  <si>
    <t>Verursacht Terminverzug</t>
  </si>
  <si>
    <t>Wird unterschätzt</t>
  </si>
  <si>
    <t>Welche grundsätzlichen Strategien zum Umgang mit Risiken gibt es?</t>
  </si>
  <si>
    <t>Vermeiden</t>
  </si>
  <si>
    <t>Verhandeln</t>
  </si>
  <si>
    <t>Vergeben</t>
  </si>
  <si>
    <t>Vermindern</t>
  </si>
  <si>
    <t>Qualität</t>
  </si>
  <si>
    <t>Wer hat den Zyklus "Plan-Do-Check-Act" erfunden?</t>
  </si>
  <si>
    <t>Fleming</t>
  </si>
  <si>
    <t>Deming</t>
  </si>
  <si>
    <t>Ishikawa</t>
  </si>
  <si>
    <t>Toyota</t>
  </si>
  <si>
    <t>Bei einer Validierung wir geprüft, ob etwas ...</t>
  </si>
  <si>
    <t>bezahlbar ist</t>
  </si>
  <si>
    <t>der Spezifikation entspricht</t>
  </si>
  <si>
    <t>rechtzeitig fertig wird</t>
  </si>
  <si>
    <t>praxistauglich ist</t>
  </si>
  <si>
    <t>Wer hat das "Ursache-Wirkungs-Diagramm" erfunden?</t>
  </si>
  <si>
    <t>Organisation</t>
  </si>
  <si>
    <t>Was sollte unbedingt zueinander passen?</t>
  </si>
  <si>
    <t>Rolle</t>
  </si>
  <si>
    <t>Kompetenz</t>
  </si>
  <si>
    <t>Budget</t>
  </si>
  <si>
    <t>Befugnis</t>
  </si>
  <si>
    <t>Teamarbeit</t>
  </si>
  <si>
    <t>In welcher Reihenfolge verlaufen die Phasen der Teambildung?</t>
  </si>
  <si>
    <t>Norming-Forming-Storming-Performing</t>
  </si>
  <si>
    <t>Storming-Forming-Norming-Performing</t>
  </si>
  <si>
    <t>Forming-Storming-Norming-Performing</t>
  </si>
  <si>
    <t>Forming-Norming-Storming-Performing</t>
  </si>
  <si>
    <t>Projektstruktur</t>
  </si>
  <si>
    <t>Welches sind die wichtigsten Kriterien zur Gliederung eines Projektstrukturplans?</t>
  </si>
  <si>
    <t>Subjekt</t>
  </si>
  <si>
    <t>Objekt</t>
  </si>
  <si>
    <t>Phase</t>
  </si>
  <si>
    <t>Eine in sich geschlossene Aufgabenstellung innerhalb eines Projektes, die bis zu einem bestimmten Zeitpunkt mit definiertem Ergebnis und Aufwand vollbracht werden kann</t>
  </si>
  <si>
    <t>Teilaufgabe</t>
  </si>
  <si>
    <t>Unterprojekt</t>
  </si>
  <si>
    <t>Arbeitspaket</t>
  </si>
  <si>
    <t>Vorgang</t>
  </si>
  <si>
    <t>Terminplanung</t>
  </si>
  <si>
    <t>Was versteht man unter einem "Meilenstein"?</t>
  </si>
  <si>
    <t>Schlüsselereignis</t>
  </si>
  <si>
    <t>Geplanter Termin</t>
  </si>
  <si>
    <t>Element des Zahlungsplans</t>
  </si>
  <si>
    <t>Ungewöhnliches Projektereignis</t>
  </si>
  <si>
    <t>Welches sind Typen von Anordnungsbeziehungen im Vorgangsknoten-Netzplan?</t>
  </si>
  <si>
    <t>Anfangsfolge</t>
  </si>
  <si>
    <t>Nebenfolge</t>
  </si>
  <si>
    <t>Hauptfolge</t>
  </si>
  <si>
    <t>Sprungfolge</t>
  </si>
  <si>
    <t>Woran erkennt man den kritischen Weg in einem Netzplan?</t>
  </si>
  <si>
    <t>Restpuffer = 0</t>
  </si>
  <si>
    <t>Oberer Puffer = 0</t>
  </si>
  <si>
    <t>Gesamtpuffer = 0</t>
  </si>
  <si>
    <t>Keine Anordnungsbeziehungen mit Zeitabständen</t>
  </si>
  <si>
    <t>Projektsteuerung</t>
  </si>
  <si>
    <t>Welches ist ein zentrales Element der integrierten Projektsteuerung?</t>
  </si>
  <si>
    <t>Earned-Value-Analyse</t>
  </si>
  <si>
    <t>Cost-Value-Analyse</t>
  </si>
  <si>
    <t>Meilenstein-Trend-Analyse</t>
  </si>
  <si>
    <t>Return-on-Invest-Analyse</t>
  </si>
  <si>
    <t>Mit welchen Techniken wird der Fortschrittsgrad eines Arbeitspakets ermittelt?</t>
  </si>
  <si>
    <t>Delphi-Methode</t>
  </si>
  <si>
    <t>Statusschritt-Technik</t>
  </si>
  <si>
    <t>Exponential-Technik</t>
  </si>
  <si>
    <t>Mengenproportionalität</t>
  </si>
  <si>
    <t>Kommunikation</t>
  </si>
  <si>
    <t>Welche gehören zu den 4 Seiten einer Nachricht nach Schulz von Thun?</t>
  </si>
  <si>
    <t>Beziehung</t>
  </si>
  <si>
    <t>Apell</t>
  </si>
  <si>
    <t>Motivation</t>
  </si>
  <si>
    <t>Frage</t>
  </si>
  <si>
    <r>
      <t>Studiengang</t>
    </r>
    <r>
      <rPr>
        <b/>
        <sz val="11"/>
        <color rgb="FFFF0000"/>
        <rFont val="Calibri"/>
        <family val="2"/>
        <scheme val="minor"/>
      </rPr>
      <t>*</t>
    </r>
  </si>
  <si>
    <r>
      <t>Kategorie (Studienfach)</t>
    </r>
    <r>
      <rPr>
        <b/>
        <sz val="11"/>
        <color rgb="FFFF0000"/>
        <rFont val="Calibri"/>
        <family val="2"/>
        <scheme val="minor"/>
      </rPr>
      <t>*</t>
    </r>
  </si>
  <si>
    <r>
      <t xml:space="preserve">Frage </t>
    </r>
    <r>
      <rPr>
        <b/>
        <sz val="11"/>
        <color rgb="FFFF0000"/>
        <rFont val="Calibri"/>
        <family val="2"/>
        <scheme val="minor"/>
      </rPr>
      <t>*</t>
    </r>
  </si>
  <si>
    <r>
      <t xml:space="preserve">Antwortmöglichkeit1 </t>
    </r>
    <r>
      <rPr>
        <b/>
        <sz val="11"/>
        <color rgb="FFFF0000"/>
        <rFont val="Calibri"/>
        <family val="2"/>
        <scheme val="minor"/>
      </rPr>
      <t>*</t>
    </r>
  </si>
  <si>
    <r>
      <t xml:space="preserve">Richtigkeit der 
Antwort 1 </t>
    </r>
    <r>
      <rPr>
        <b/>
        <sz val="11"/>
        <color rgb="FFFF0000"/>
        <rFont val="Calibri"/>
        <family val="2"/>
        <scheme val="minor"/>
      </rPr>
      <t>*</t>
    </r>
  </si>
  <si>
    <r>
      <t xml:space="preserve">Antwortmöglichkeit2 </t>
    </r>
    <r>
      <rPr>
        <b/>
        <sz val="11"/>
        <color rgb="FFFF0000"/>
        <rFont val="Calibri"/>
        <family val="2"/>
        <scheme val="minor"/>
      </rPr>
      <t>*</t>
    </r>
  </si>
  <si>
    <r>
      <t xml:space="preserve">Richtigkeit der 
Antwort 2 </t>
    </r>
    <r>
      <rPr>
        <b/>
        <sz val="11"/>
        <color rgb="FFFF0000"/>
        <rFont val="Calibri"/>
        <family val="2"/>
        <scheme val="minor"/>
      </rPr>
      <t>*</t>
    </r>
  </si>
  <si>
    <r>
      <t xml:space="preserve">Antwortmöglichkeit3 </t>
    </r>
    <r>
      <rPr>
        <b/>
        <sz val="11"/>
        <color rgb="FFFF0000"/>
        <rFont val="Calibri"/>
        <family val="2"/>
        <scheme val="minor"/>
      </rPr>
      <t>*</t>
    </r>
  </si>
  <si>
    <r>
      <t xml:space="preserve">Richtigkeit der 
Antwort 3 </t>
    </r>
    <r>
      <rPr>
        <b/>
        <sz val="11"/>
        <color rgb="FFFF0000"/>
        <rFont val="Calibri"/>
        <family val="2"/>
        <scheme val="minor"/>
      </rPr>
      <t>*</t>
    </r>
  </si>
  <si>
    <r>
      <t xml:space="preserve">Antwortmöglichkeit4 </t>
    </r>
    <r>
      <rPr>
        <b/>
        <sz val="11"/>
        <color rgb="FFFF0000"/>
        <rFont val="Calibri"/>
        <family val="2"/>
        <scheme val="minor"/>
      </rPr>
      <t>*</t>
    </r>
  </si>
  <si>
    <r>
      <t xml:space="preserve">Richtigkeit der 
Antwort 4 </t>
    </r>
    <r>
      <rPr>
        <b/>
        <sz val="11"/>
        <color rgb="FFFF0000"/>
        <rFont val="Calibri"/>
        <family val="2"/>
        <scheme val="minor"/>
      </rPr>
      <t>*</t>
    </r>
  </si>
  <si>
    <t>Geschäftsprozessmodellierung</t>
  </si>
  <si>
    <t>Wofür steht das Akronym ARIS heute?</t>
  </si>
  <si>
    <t>Architektur integrierter Systeme</t>
  </si>
  <si>
    <t>Architektur rationeller Informationssysteme</t>
  </si>
  <si>
    <t>Architektur integierter Software</t>
  </si>
  <si>
    <t>Architektur integrierter Informationssysteme</t>
  </si>
  <si>
    <t>Welche Einflussfaltoren(en) verhindern absolut objektive Modelle?</t>
  </si>
  <si>
    <t>Zweck des Modells</t>
  </si>
  <si>
    <t>Auftraggeber der Modellierung</t>
  </si>
  <si>
    <t>Perspektive des Erzeugers</t>
  </si>
  <si>
    <t>Auswahl der Abbildungsregeln</t>
  </si>
  <si>
    <t>Worin unterscheidet sich ein Workflow von einem Geschäftsprozess?</t>
  </si>
  <si>
    <t>Detailliertere Modellierung</t>
  </si>
  <si>
    <t>Vollautomatisierung</t>
  </si>
  <si>
    <t>Beschränkung auf Prozesssicht</t>
  </si>
  <si>
    <t>Steuerung durch ein IT-System</t>
  </si>
  <si>
    <t>Welche Sichten umfasst das ARIS-Konzept?</t>
  </si>
  <si>
    <t>Organisationssicht</t>
  </si>
  <si>
    <t>Leistungssicht</t>
  </si>
  <si>
    <t>Produktsicht</t>
  </si>
  <si>
    <t>Informationssicht</t>
  </si>
  <si>
    <t>Was fordert der "Grundsatz der Richtigkeit" von Modellen?</t>
  </si>
  <si>
    <t>richtige Methodenwahl</t>
  </si>
  <si>
    <t>richtige Abbildung der Realität</t>
  </si>
  <si>
    <t>richtige Anwendung einer Methode</t>
  </si>
  <si>
    <t>richtige Wahl des Detaillierungsgrads</t>
  </si>
  <si>
    <t>Welche Komponenten besitzen (einfache) Petrinetze?</t>
  </si>
  <si>
    <t>Aktive Elemente</t>
  </si>
  <si>
    <t>Passive Elemente</t>
  </si>
  <si>
    <t>Organisationseinheiten</t>
  </si>
  <si>
    <t>Schaltregeln</t>
  </si>
  <si>
    <t>Zu welcher ARIS-Sicht zählt das Zieldiagramm?</t>
  </si>
  <si>
    <t>Datensicht</t>
  </si>
  <si>
    <t>Funktionssicht</t>
  </si>
  <si>
    <t>Prozesssicht</t>
  </si>
  <si>
    <t>Zu welcher ARIS-Sicht zählt das Fachbegriffsmodell?</t>
  </si>
  <si>
    <t>Zu welcher ARIS-Sicht zählt das Wertschöpfungskettendiagramm?</t>
  </si>
  <si>
    <t>Was besitzen Ereignisse in EPKs nicht?</t>
  </si>
  <si>
    <t>Ressourcenverbrauch</t>
  </si>
  <si>
    <t>Entscheidungskompetenz</t>
  </si>
  <si>
    <t>ausführende Organisationseinh</t>
  </si>
  <si>
    <t>Dokumente als Output</t>
  </si>
  <si>
    <t>Welche Funktionsbaumtypen kennt ARIS?</t>
  </si>
  <si>
    <t>Datenorientierter Funktionsbaum</t>
  </si>
  <si>
    <t>Verrichtungsorientierter Funktionsbaum</t>
  </si>
  <si>
    <t>Prozessorientierter Funktionsbaum</t>
  </si>
  <si>
    <t>Objektorientierter Funktionsbaum</t>
  </si>
  <si>
    <t>Wofür steht das Akronym BPMN heute?</t>
  </si>
  <si>
    <t>Business Process Modelling Notation</t>
  </si>
  <si>
    <t>Business Process Management Notation</t>
  </si>
  <si>
    <t>Business Process Model and Notation</t>
  </si>
  <si>
    <t>Business Process Management and Notation</t>
  </si>
  <si>
    <t>Welche Objekttypen dürfen ganz am Ende einer EPK modelliert werden?</t>
  </si>
  <si>
    <t>Funktion</t>
  </si>
  <si>
    <t>Ereignis</t>
  </si>
  <si>
    <t>Prozessschnittstelle</t>
  </si>
  <si>
    <t>Organisationseinheit</t>
  </si>
  <si>
    <t>Für welche BPMN-Gateways gibt es keine Entsprechungen in EPKs?</t>
  </si>
  <si>
    <t>Exklusiv</t>
  </si>
  <si>
    <t>Inklusiv</t>
  </si>
  <si>
    <t>komplex</t>
  </si>
  <si>
    <t>ereignisbasiert exklusiv</t>
  </si>
  <si>
    <t>Womit darf ein Nachrichtenfluss in einem BPMN-Prozessdiagramm verbunden werden?</t>
  </si>
  <si>
    <t>Aktivität</t>
  </si>
  <si>
    <t>Gateway</t>
  </si>
  <si>
    <t>Nachrichtenereignis</t>
  </si>
  <si>
    <t>Datenspeicher</t>
  </si>
  <si>
    <t>Womit darf ein Sequenzfluss in einem BPMN-Prozessdiagramm verbunden werden?</t>
  </si>
  <si>
    <t>Pool</t>
  </si>
  <si>
    <t>Datenobjekt</t>
  </si>
  <si>
    <t>Welche UML-Modelle werden zur Prozessmodellierung eingesetzt?</t>
  </si>
  <si>
    <t>Aktivitätsdiagramm</t>
  </si>
  <si>
    <t>Anwendungsfalldiagramm</t>
  </si>
  <si>
    <t>Kollaborationsdiagramm</t>
  </si>
  <si>
    <t>Zustandsdiagramm</t>
  </si>
  <si>
    <t xml:space="preserve">In welcher Diagrammart können Bahnen ("Swimlanes") zur Rollendarstellung verwendet werden? </t>
  </si>
  <si>
    <t>EPK</t>
  </si>
  <si>
    <t>UML Aktivitätsdiagramm</t>
  </si>
  <si>
    <t>BPMN 2.0 Prozessdiagramm</t>
  </si>
  <si>
    <t>Bedingungs-Ereignis-Netz (Petrinetz)</t>
  </si>
  <si>
    <t>anfänglich</t>
  </si>
  <si>
    <t>nachträglich</t>
  </si>
  <si>
    <t>verschuldet</t>
  </si>
  <si>
    <t>Geschlecht</t>
  </si>
  <si>
    <t>Ausbildung</t>
  </si>
  <si>
    <t>Rechtsfähigkeit</t>
  </si>
  <si>
    <t>unwirksam</t>
  </si>
  <si>
    <t>genehmigungsbedürftig</t>
  </si>
  <si>
    <t>schwebend unwirksam</t>
  </si>
  <si>
    <t>mit vorheriger Einwilligung</t>
  </si>
  <si>
    <t>mit vorheriger Genehmigung</t>
  </si>
  <si>
    <t>mit nachträglicher Einwilligung</t>
  </si>
  <si>
    <t>Handlungsbewusstsein, Erklärungswille und Geschäftswille</t>
  </si>
  <si>
    <t>Handlungsbewusstsein, Erklärungsbewusstsein und Geschäftsfähigkeit</t>
  </si>
  <si>
    <t>Handlungswille, Erklärungswille und Geschäftswille</t>
  </si>
  <si>
    <t xml:space="preserve"> </t>
  </si>
  <si>
    <t>Neulieferung und Schadensersatz</t>
  </si>
  <si>
    <t>Neulieferung oder Rücktritt</t>
  </si>
  <si>
    <t xml:space="preserve">Neulieferung bei Verzug </t>
  </si>
  <si>
    <t>der Verkäufer</t>
  </si>
  <si>
    <t>der Besteller</t>
  </si>
  <si>
    <t>der Unternehmer</t>
  </si>
  <si>
    <t>wirksam</t>
  </si>
  <si>
    <t>den Abschluss eines Vertrages</t>
  </si>
  <si>
    <t>den Abschluss der Vertragsverhandlungen</t>
  </si>
  <si>
    <t>das Betreten eines Geschäftes</t>
  </si>
  <si>
    <t>Kritik oder Fristsetzung</t>
  </si>
  <si>
    <t>Mahnung und Leistungsaufforderung</t>
  </si>
  <si>
    <t>Fristsetzung in Schriftform</t>
  </si>
  <si>
    <t>die Fähigkeit der Frauen, immer im Recht zu sein</t>
  </si>
  <si>
    <t>die Fähigkeit der Männer, den Frauen immer Recht zu geben</t>
  </si>
  <si>
    <t>egal</t>
  </si>
  <si>
    <t>besorgniserregend</t>
  </si>
  <si>
    <t>nie verpflichtend</t>
  </si>
  <si>
    <t>ein immens wichtiger Beitrag zum Bruttosozialprodukt</t>
  </si>
  <si>
    <t>unerlässlich für die Persönlichkeitsentwicklung</t>
  </si>
  <si>
    <t>stets im Sinne des Erziehungsberechtigten</t>
  </si>
  <si>
    <t>bestraft</t>
  </si>
  <si>
    <t>enterbt</t>
  </si>
  <si>
    <t>verrückt</t>
  </si>
  <si>
    <t>bei Sonne bestens</t>
  </si>
  <si>
    <t>bei Schnee groß</t>
  </si>
  <si>
    <t>bei Regen deprimierend</t>
  </si>
  <si>
    <t>witzig</t>
  </si>
  <si>
    <t>mutig</t>
  </si>
  <si>
    <t>unsinnig</t>
  </si>
  <si>
    <t>das Weitertragen der Willenserklärung</t>
  </si>
  <si>
    <t>das Verstehen der Willenserklärung</t>
  </si>
  <si>
    <t>das Verstecken der Willenserklärung</t>
  </si>
  <si>
    <t>unerklärlich</t>
  </si>
  <si>
    <t>formschön</t>
  </si>
  <si>
    <t>stets ohne Form</t>
  </si>
  <si>
    <t>eine Willenserklärung</t>
  </si>
  <si>
    <t>eine übereinstimmende Willenserklärung</t>
  </si>
  <si>
    <t>mindestens zwei gleiche Anliegen</t>
  </si>
  <si>
    <t>vernachlässigenswert</t>
  </si>
  <si>
    <t xml:space="preserve">immer wichtig </t>
  </si>
  <si>
    <t>nur für Feinschmecker von Interesse</t>
  </si>
  <si>
    <t>der Wert der Bekleidung einer Dame</t>
  </si>
  <si>
    <t>die Wertschätzung durch den Käufer</t>
  </si>
  <si>
    <t>eine im Straßenverkehr unverzichtbare Eigenschaft</t>
  </si>
  <si>
    <t>die Kaffee trinkende Erzieherin</t>
  </si>
  <si>
    <t>der daneben stehende Friedrich</t>
  </si>
  <si>
    <t>Lilli allein</t>
  </si>
  <si>
    <t>befreit</t>
  </si>
  <si>
    <t>verfällt automatisch mit Jahresende</t>
  </si>
  <si>
    <t>gilt stets mit Rückwirkung</t>
  </si>
  <si>
    <t>kürzer und damit besser</t>
  </si>
  <si>
    <t>reif für die Insel</t>
  </si>
  <si>
    <t>komfortabel</t>
  </si>
  <si>
    <t>mit Fell</t>
  </si>
  <si>
    <t>ein netter Geschenkartikel</t>
  </si>
  <si>
    <t>ein Tier</t>
  </si>
  <si>
    <t>das Vorliegen eines Anlasses</t>
  </si>
  <si>
    <t>ein Rachegedanke ist ausreichend</t>
  </si>
  <si>
    <t>ein überzeugendes Ziel</t>
  </si>
  <si>
    <t>allgemein große Bescherung</t>
  </si>
  <si>
    <t>allgemeiner Geschäftsbonus</t>
  </si>
  <si>
    <t>ach, geh beiseite</t>
  </si>
  <si>
    <t>Taschengeld im Sinne des § 110 BGB liegt vor, wenn</t>
  </si>
  <si>
    <t xml:space="preserve"> Eine Willenserklärung enthält folgende Elemente:</t>
  </si>
  <si>
    <t xml:space="preserve"> Leistet der Schuldner bei Fälligkeit der Leistung nicht, kann der Gläubiger</t>
  </si>
  <si>
    <t>Das Rechtsgeschäft eines Geschäftsunfähigen ist</t>
  </si>
  <si>
    <t xml:space="preserve">Ein schwebend unwirksames Rechtsgeschäft wird wirksam </t>
  </si>
  <si>
    <t>Nach Aufforderung zur Genehmigung eines schwebend unwirksamen Rechtsgeschäftes durch den Vertragspartner wird dieses voll wirksam, wenn</t>
  </si>
  <si>
    <t>Eine Eigentumsverletzung bei § 823 BGB liegt nie nicht vor, wenn</t>
  </si>
  <si>
    <t>Beim Recht zur Unmöglichkeit der Leistung ist folgender Begriff rechtlich unerheblich:</t>
  </si>
  <si>
    <t>Nacherfüllung  beinhaltet:</t>
  </si>
  <si>
    <t>Der Vertrag, den ein Sechsjähriger mit seinem Taschengeld abschließt, ist</t>
  </si>
  <si>
    <t>Ein Schuldverhältnis setzt zwingend voraus:</t>
  </si>
  <si>
    <t>Eine invitatio ad offerendum liegt niemals in</t>
  </si>
  <si>
    <t>Ein Anspruch ist nicht durchsetzbar bei</t>
  </si>
  <si>
    <t>Ein Sachmangel im Gewährleistungsrecht berechtigt zum Rücktritt vom Kaufvertrag, wenn</t>
  </si>
  <si>
    <t xml:space="preserve">Ein Schuldner haftet für das Verschulden seines Erfüllungsgehilfen </t>
  </si>
  <si>
    <t>Kaufe ich ein Buch als Geschenk für eine Hochzeit, kann ich den Vertrag  anfechten, wenn</t>
  </si>
  <si>
    <t>Ist dem Schuldner die Leistung unmöglich, kann der Gläubiger, der bereits für diese Leistung bezahlt hat, sein Geld zurückverlangen, wenn</t>
  </si>
  <si>
    <t>Leistet der Schuldner verspätet und entsteht dem Gläubiger dadurch ein Schaden, kann der Gläubiger Schadensersatz verlangen nach</t>
  </si>
  <si>
    <t>Rechtsfähigkeit ist</t>
  </si>
  <si>
    <t>Geschäftsfähigkeit ist</t>
  </si>
  <si>
    <t>Ein Vertrag eines beschränkt Geschäftsfähigen mit seinem Taschengeld ist</t>
  </si>
  <si>
    <t>Der Vertrag eines 18-jährigen Geschäftsunfähigen ist</t>
  </si>
  <si>
    <t>Bei Unmöglichkeit der Leistung wird der Schuldner</t>
  </si>
  <si>
    <t>Der Einfluss des Wetters auf Verträge ist</t>
  </si>
  <si>
    <t>Der Vertrag eines Fünfjährigen ist</t>
  </si>
  <si>
    <t>Und ist der Knabe noch so klein,</t>
  </si>
  <si>
    <t>Kennzeichen der Stellvertretung nach § 164 BGB ist</t>
  </si>
  <si>
    <t>Eine Willenserklärung ist</t>
  </si>
  <si>
    <t>Ein Vertrag setzt immer voraus</t>
  </si>
  <si>
    <t>Der Begriff der Arglist bei der arglistigen Täuschung bedeutet</t>
  </si>
  <si>
    <t>Der Unterschied zwischen Mord und Totschlag ist</t>
  </si>
  <si>
    <t>Eine verkehrswesentliche Eigenschaft im Sinne des § 119  II ist</t>
  </si>
  <si>
    <t>Kindergartenkind Lilli haut Kindergartenkind Kevin. Strafrechtlich verantwortlich ist</t>
  </si>
  <si>
    <t>Eine Einwilligung</t>
  </si>
  <si>
    <t>Ein neu gekauftes Buch, dem 10 Seiten fehlen, ist</t>
  </si>
  <si>
    <t>Eine Katze ist rechtlich</t>
  </si>
  <si>
    <t>Zur Anfechtung berechtigt</t>
  </si>
  <si>
    <t>AGB bedeutet</t>
  </si>
  <si>
    <t>Privatrecht</t>
  </si>
  <si>
    <t>Privatrecht 2</t>
  </si>
  <si>
    <t xml:space="preserve">behebbar </t>
  </si>
  <si>
    <t xml:space="preserve">Lebensalter </t>
  </si>
  <si>
    <t xml:space="preserve">nichtig </t>
  </si>
  <si>
    <t xml:space="preserve">mit nachträglicher Genehmigung </t>
  </si>
  <si>
    <t xml:space="preserve">Handlungswille, Erklärungsbewusstsein und Geschäftswille </t>
  </si>
  <si>
    <t xml:space="preserve">Neulieferung oder Reparatur </t>
  </si>
  <si>
    <t xml:space="preserve">der Käufer </t>
  </si>
  <si>
    <t xml:space="preserve">den Eintritt in die Vertragsverhandlungen </t>
  </si>
  <si>
    <t>Mahnung oder Fristsetzung</t>
  </si>
  <si>
    <t xml:space="preserve">die Fähigkeit, Träger von Rechten und Pflichten zu sein. </t>
  </si>
  <si>
    <t xml:space="preserve">manchmal voll wirksam </t>
  </si>
  <si>
    <t xml:space="preserve">wirksam </t>
  </si>
  <si>
    <t>frei</t>
  </si>
  <si>
    <t xml:space="preserve">immer gleich </t>
  </si>
  <si>
    <t xml:space="preserve">die eigene Willenserklärung </t>
  </si>
  <si>
    <t xml:space="preserve">auf Rechtsänderung gerichtet </t>
  </si>
  <si>
    <t xml:space="preserve">zwei übereinstimmende Willenserklärungen </t>
  </si>
  <si>
    <t xml:space="preserve">im Ergebnis gleich </t>
  </si>
  <si>
    <t xml:space="preserve">der Wert bildende Faktor </t>
  </si>
  <si>
    <t xml:space="preserve">Niemand </t>
  </si>
  <si>
    <t>macht ein Rechtsgeschäft wirksam</t>
  </si>
  <si>
    <t>fehlerhaft</t>
  </si>
  <si>
    <t xml:space="preserve">keine Sache </t>
  </si>
  <si>
    <t xml:space="preserve">das Vorliegen eines Grundes </t>
  </si>
  <si>
    <t xml:space="preserve">allgemeine Geschäftsbedingung </t>
  </si>
  <si>
    <t>die Sache zerstört wurde.</t>
  </si>
  <si>
    <t>die Sache dauerhaft dem Eigentümer entzogen wurde.</t>
  </si>
  <si>
    <t>die Sache unbefugt bemalt wurde.</t>
  </si>
  <si>
    <t>die Sache ausgeliehen wurde.</t>
  </si>
  <si>
    <t>das Geld von den Großeltern zur freien Verfügung gegeben wurde.</t>
  </si>
  <si>
    <t>das Geld von der Tante ohne Wissen der Eltern zur freien Verfügung gegeben wurde.</t>
  </si>
  <si>
    <t>das Geld von der Tante zum Rennradkauf ohne Wissen der Eltern gegeben wurde.</t>
  </si>
  <si>
    <t>das Geld von den Eltern zur freien Verfügung gegeben wurde.</t>
  </si>
  <si>
    <t>Woran knüpft die Geschäftsfähigkeit an?</t>
  </si>
  <si>
    <t>der Vertretungsberechtigte genehmigt gegenüber dem Minderjährigen.</t>
  </si>
  <si>
    <t>der Vertretungsberechtigte genehmigt gegenüber dem volljährigen Kind.</t>
  </si>
  <si>
    <t>der Vertretungsberechtigte genehmigt gegenüber dem Stellvertreter des Kindes.</t>
  </si>
  <si>
    <t>der Vertretungsberechtigte genehmigt gegenüber dem Vertragspartner.</t>
  </si>
  <si>
    <t>ohne Fristsetzung zurücktreten.</t>
  </si>
  <si>
    <t>ausschließlich Schadensersatz fordern.</t>
  </si>
  <si>
    <t>nach erfolgloser Fristsetzung zurücktreten.</t>
  </si>
  <si>
    <t>Nacherfüllung verlangen.</t>
  </si>
  <si>
    <t>Beim Nacherfüllungsanspruch im Werklieferungsvertrag trifft die Entscheidung über die Art der Nacherfüllung:</t>
  </si>
  <si>
    <t>dem Ausstellen von Ware im Schaufenster.</t>
  </si>
  <si>
    <t>dem konkreten Verkaufsangebot.</t>
  </si>
  <si>
    <t>dem Eintritt in Vertragsverhandlungen.</t>
  </si>
  <si>
    <t>einer Speisekarte.</t>
  </si>
  <si>
    <t>Vorliegen einer Anfechtungsmöglichkeit.</t>
  </si>
  <si>
    <t>Vorliegen von Verjährung .</t>
  </si>
  <si>
    <t>Erfüllungsverweigerung.</t>
  </si>
  <si>
    <t>Unverjährten Forderungen.</t>
  </si>
  <si>
    <t>er bei Gefahrübergang vorliegt.</t>
  </si>
  <si>
    <t>er bei Gefahrübergang voraussehbar war.</t>
  </si>
  <si>
    <t>er bei Gefahrübergang vorlag und behebbar ist.</t>
  </si>
  <si>
    <t>er bei Gefahrübergang vorlag und erheblich ist.</t>
  </si>
  <si>
    <t>wie für eigenes Verschulden.</t>
  </si>
  <si>
    <t>wie für das Verschulden seines geschäftsunfähigen Stellvertreters.</t>
  </si>
  <si>
    <t>wie für leicht fahrlässiges Verschulden.</t>
  </si>
  <si>
    <t>wie ein Vater für seinen Sohn.</t>
  </si>
  <si>
    <t>mir die Farbe des Buches im Nachhinein nicht gefällt.</t>
  </si>
  <si>
    <t>mir der Titel zu schwierig auszusprechen ist.</t>
  </si>
  <si>
    <t>die Hochzeit nicht stattfindet.</t>
  </si>
  <si>
    <t>wenn ich mich bei Vertragsschluss über den Autor geirrt habe .</t>
  </si>
  <si>
    <t>ein schmeichlerischer Ausdruck für Besserwisser.</t>
  </si>
  <si>
    <t>die Unmöglichkeit verschuldet war.</t>
  </si>
  <si>
    <t>bei Vorliegen der obigen Voraussetzungen.</t>
  </si>
  <si>
    <t>bei Wegfall der Geschäftsgrundlage.</t>
  </si>
  <si>
    <t>bei vorübergehendem Verzug.</t>
  </si>
  <si>
    <t>eine variable Größe der Geschäftstüchtigkeit.</t>
  </si>
  <si>
    <t>ein Ausdruck für schnelle Entscheidungsfindung beim Kauf.</t>
  </si>
  <si>
    <t>die Öffnungszeit eines Ladens.</t>
  </si>
  <si>
    <t>nichts von alledem.</t>
  </si>
  <si>
    <t>so fällt er in den Brunnen rein.</t>
  </si>
  <si>
    <t xml:space="preserve">so kann er doch schon Bote sein. </t>
  </si>
  <si>
    <t>so ist er stets im Herzen rein.</t>
  </si>
  <si>
    <t>so soll er lange glücklich sein.</t>
  </si>
  <si>
    <t>Handeln aus auffallend niedrigen Beweggründen.</t>
  </si>
  <si>
    <t>vorsätzliches Tun.</t>
  </si>
  <si>
    <t>Handeln wider besseres Wissen.</t>
  </si>
  <si>
    <t>Schusseligkeit.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</si>
</sst>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8"/>
      <color theme="1"/>
      <name val="Calibri"/>
      <family val="2"/>
      <scheme val="minor"/>
    </font>
    <font>
      <b/>
      <sz val="11"/>
      <color theme="0"/>
      <name val="Calibri"/>
      <family val="2"/>
      <scheme val="minor"/>
    </font>
    <font>
      <sz val="11"/>
      <color theme="0"/>
      <name val="Calibri"/>
      <family val="2"/>
      <scheme val="minor"/>
    </font>
    <font>
      <b/>
      <sz val="11"/>
      <color rgb="FFFF0000"/>
      <name val="Calibri"/>
      <family val="2"/>
      <scheme val="minor"/>
    </font>
    <font>
      <sz val="9"/>
      <color indexed="81"/>
      <name val="Tahoma"/>
      <family val="2"/>
    </font>
    <font>
      <sz val="12"/>
      <color theme="1"/>
      <name val="Arial"/>
      <family val="2"/>
    </font>
  </fonts>
  <fills count="3">
    <fill>
      <patternFill patternType="none"/>
    </fill>
    <fill>
      <patternFill patternType="gray125"/>
    </fill>
    <fill>
      <patternFill patternType="solid">
        <fgColor theme="8" tint="0.39997558519241921"/>
        <bgColor indexed="65"/>
      </patternFill>
    </fill>
  </fills>
  <borders count="4">
    <border>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s>
  <cellStyleXfs count="2">
    <xf numFmtId="0" fontId="0" fillId="0" borderId="0"/>
    <xf numFmtId="0" fontId="3" fillId="2" borderId="0" applyNumberFormat="0" applyBorder="0" applyAlignment="0" applyProtection="0"/>
  </cellStyleXfs>
  <cellXfs count="24">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xf>
    <xf numFmtId="0" fontId="0" fillId="0" borderId="0" xfId="0" applyAlignment="1">
      <alignment horizontal="left" vertical="center" wrapText="1"/>
    </xf>
    <xf numFmtId="0" fontId="0" fillId="0" borderId="0" xfId="0" applyAlignment="1">
      <alignment horizontal="left" vertical="center"/>
    </xf>
    <xf numFmtId="0" fontId="1" fillId="0" borderId="0" xfId="0" applyFont="1" applyAlignment="1">
      <alignment vertical="top"/>
    </xf>
    <xf numFmtId="0" fontId="1" fillId="0" borderId="0" xfId="0" applyFont="1"/>
    <xf numFmtId="0" fontId="0" fillId="0" borderId="0" xfId="0"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0" fillId="0" borderId="0" xfId="0" applyAlignment="1">
      <alignment vertical="top" wrapText="1"/>
    </xf>
    <xf numFmtId="0" fontId="0" fillId="0" borderId="1" xfId="0" applyBorder="1" applyAlignment="1">
      <alignment horizontal="left" vertical="top"/>
    </xf>
    <xf numFmtId="0" fontId="0" fillId="0" borderId="0" xfId="0" applyAlignment="1">
      <alignment vertical="top"/>
    </xf>
    <xf numFmtId="0" fontId="2" fillId="2" borderId="2" xfId="1" applyFont="1" applyBorder="1" applyAlignment="1">
      <alignment horizontal="left" vertical="center"/>
    </xf>
    <xf numFmtId="0" fontId="2" fillId="2" borderId="2" xfId="1" applyFont="1" applyBorder="1" applyAlignment="1">
      <alignment horizontal="left" vertical="center" wrapText="1"/>
    </xf>
    <xf numFmtId="0" fontId="2" fillId="2" borderId="3" xfId="1" applyFont="1" applyBorder="1" applyAlignment="1">
      <alignment horizontal="left" vertical="center" wrapText="1"/>
    </xf>
    <xf numFmtId="0" fontId="6" fillId="0" borderId="0" xfId="0" applyFont="1" applyAlignment="1">
      <alignment horizontal="justify" vertical="center"/>
    </xf>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wrapText="1"/>
    </xf>
    <xf numFmtId="0" fontId="0" fillId="0" borderId="1" xfId="0" applyBorder="1" applyAlignment="1">
      <alignment horizontal="left" vertical="top"/>
    </xf>
    <xf numFmtId="0" fontId="0" fillId="0" borderId="0" xfId="0" applyAlignment="1">
      <alignment vertical="top" wrapText="1"/>
    </xf>
  </cellXfs>
  <cellStyles count="2">
    <cellStyle name="60 % - Akzent5" xfId="1" builtinId="4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12</xdr:col>
          <xdr:colOff>57150</xdr:colOff>
          <xdr:row>0</xdr:row>
          <xdr:rowOff>38100</xdr:rowOff>
        </xdr:from>
        <xdr:to>
          <xdr:col>15</xdr:col>
          <xdr:colOff>400050</xdr:colOff>
          <xdr:row>0</xdr:row>
          <xdr:rowOff>561975</xdr:rowOff>
        </xdr:to>
        <xdr:sp macro="" textlink="">
          <xdr:nvSpPr>
            <xdr:cNvPr id="1026" name="Button 2" hidden="1">
              <a:extLst>
                <a:ext uri="{63B3BB69-23CF-44E3-9099-C40C66FF867C}">
                  <a14:compatExt spid="_x0000_s1026"/>
                </a:ext>
              </a:extLst>
            </xdr:cNvPr>
            <xdr:cNvSpPr/>
          </xdr:nvSpPr>
          <xdr:spPr>
            <a:xfrm>
              <a:off x="0" y="0"/>
              <a:ext cx="0" cy="0"/>
            </a:xfrm>
            <a:prstGeom prst="rect">
              <a:avLst/>
            </a:prstGeom>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rPr>
                <a:t>Transfer Daten</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Phil/Downloads/Fragen_PM.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agenTemplate"/>
      <sheetName val="SQl-Befehl"/>
      <sheetName val="Jimdo_Import"/>
      <sheetName val="Settings"/>
    </sheetNames>
    <sheetDataSet>
      <sheetData sheetId="0" refreshError="1"/>
      <sheetData sheetId="1" refreshError="1"/>
      <sheetData sheetId="2" refreshError="1"/>
      <sheetData sheetId="3"/>
    </sheetDataSet>
  </externalBook>
</externalLink>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1"/>
  <dimension ref="A1:L84"/>
  <sheetViews>
    <sheetView tabSelected="1" workbookViewId="0">
      <pane ySplit="1" topLeftCell="A2" activePane="bottomLeft" state="frozen"/>
      <selection pane="bottomLeft" activeCell="B87" sqref="B87"/>
    </sheetView>
  </sheetViews>
  <sheetFormatPr baseColWidth="10" defaultColWidth="9.140625" defaultRowHeight="15" x14ac:dyDescent="0.25"/>
  <cols>
    <col min="1" max="1" width="28.7109375" style="2" bestFit="1" customWidth="1"/>
    <col min="2" max="2" width="14.5703125" style="2" bestFit="1" customWidth="1"/>
    <col min="3" max="3" width="9.85546875" style="2" bestFit="1" customWidth="1"/>
    <col min="4" max="4" width="47.5703125" style="1" customWidth="1"/>
    <col min="5" max="5" width="21.5703125" style="1" bestFit="1" customWidth="1"/>
    <col min="6" max="6" width="11.140625" style="2" bestFit="1" customWidth="1"/>
    <col min="7" max="7" width="21.5703125" style="1" bestFit="1" customWidth="1"/>
    <col min="8" max="8" width="11.140625" style="2" bestFit="1" customWidth="1"/>
    <col min="9" max="9" width="21.5703125" style="1" bestFit="1" customWidth="1"/>
    <col min="10" max="10" width="11.140625" style="2" bestFit="1" customWidth="1"/>
    <col min="11" max="11" width="21.5703125" style="1" bestFit="1" customWidth="1"/>
    <col min="12" max="12" width="11.140625" style="2" bestFit="1" customWidth="1"/>
    <col min="13" max="16384" width="9.140625" style="3"/>
  </cols>
  <sheetData>
    <row r="1" spans="1:12" s="5" customFormat="1" ht="45" x14ac:dyDescent="0.25">
      <c r="A1" s="4" t="s">
        <v>1</v>
      </c>
      <c r="B1" s="5" t="s">
        <v>0</v>
      </c>
      <c r="C1" s="4" t="s">
        <v>8</v>
      </c>
      <c r="D1" s="4" t="s">
        <v>2</v>
      </c>
      <c r="E1" s="4" t="s">
        <v>3</v>
      </c>
      <c r="F1" s="4" t="s">
        <v>11</v>
      </c>
      <c r="G1" s="4" t="s">
        <v>4</v>
      </c>
      <c r="H1" s="4" t="s">
        <v>12</v>
      </c>
      <c r="I1" s="4" t="s">
        <v>5</v>
      </c>
      <c r="J1" s="4" t="s">
        <v>13</v>
      </c>
      <c r="K1" s="4" t="s">
        <v>15</v>
      </c>
      <c r="L1" s="4" t="s">
        <v>14</v>
      </c>
    </row>
    <row r="2" spans="1:12" ht="45" x14ac:dyDescent="0.25">
      <c r="A2" s="19" t="s">
        <v>20</v>
      </c>
      <c r="B2" s="19" t="s">
        <v>21</v>
      </c>
      <c r="C2" s="19" t="str">
        <f>IF(ISBLANK(D2)=TRUE,"",IF(COUNTIF(F2,"richtig")+COUNTIF(H2,"richtig")+COUNTIF(J2,"richtig")+COUNTIF(L2,"richtig")&gt;1,"ja","nein"))</f>
        <v>ja</v>
      </c>
      <c r="D2" s="19" t="s">
        <v>22</v>
      </c>
      <c r="E2" s="19" t="s">
        <v>23</v>
      </c>
      <c r="F2" s="19" t="s">
        <v>9</v>
      </c>
      <c r="G2" s="19" t="s">
        <v>24</v>
      </c>
      <c r="H2" s="19" t="s">
        <v>10</v>
      </c>
      <c r="I2" s="19" t="s">
        <v>25</v>
      </c>
      <c r="J2" s="19" t="s">
        <v>9</v>
      </c>
      <c r="K2" s="19" t="s">
        <v>26</v>
      </c>
      <c r="L2" s="10" t="s">
        <v>10</v>
      </c>
    </row>
    <row r="3" spans="1:12" x14ac:dyDescent="0.25">
      <c r="A3" s="19" t="s">
        <v>20</v>
      </c>
      <c r="B3" s="19" t="s">
        <v>21</v>
      </c>
      <c r="C3" s="20"/>
      <c r="D3" s="11" t="s">
        <v>27</v>
      </c>
      <c r="E3" s="11" t="s">
        <v>28</v>
      </c>
      <c r="F3" s="19" t="s">
        <v>10</v>
      </c>
      <c r="G3" s="11" t="s">
        <v>29</v>
      </c>
      <c r="H3" s="19" t="s">
        <v>9</v>
      </c>
      <c r="I3" s="11" t="s">
        <v>30</v>
      </c>
      <c r="J3" s="19" t="s">
        <v>9</v>
      </c>
      <c r="K3" s="11" t="s">
        <v>31</v>
      </c>
      <c r="L3" s="22" t="s">
        <v>10</v>
      </c>
    </row>
    <row r="4" spans="1:12" x14ac:dyDescent="0.25">
      <c r="A4" s="19" t="s">
        <v>20</v>
      </c>
      <c r="B4" s="19" t="s">
        <v>21</v>
      </c>
      <c r="C4" s="20"/>
      <c r="D4" s="11" t="s">
        <v>32</v>
      </c>
      <c r="E4" s="11" t="s">
        <v>33</v>
      </c>
      <c r="F4" s="19" t="s">
        <v>9</v>
      </c>
      <c r="G4" s="11" t="s">
        <v>34</v>
      </c>
      <c r="H4" s="19" t="s">
        <v>10</v>
      </c>
      <c r="I4" s="11" t="s">
        <v>35</v>
      </c>
      <c r="J4" s="19" t="s">
        <v>10</v>
      </c>
      <c r="K4" s="11" t="s">
        <v>36</v>
      </c>
      <c r="L4" s="22" t="s">
        <v>10</v>
      </c>
    </row>
    <row r="5" spans="1:12" ht="30" x14ac:dyDescent="0.25">
      <c r="A5" s="19" t="s">
        <v>20</v>
      </c>
      <c r="B5" s="19" t="s">
        <v>21</v>
      </c>
      <c r="C5" s="20"/>
      <c r="D5" s="19" t="s">
        <v>37</v>
      </c>
      <c r="E5" s="19" t="s">
        <v>38</v>
      </c>
      <c r="F5" s="19" t="s">
        <v>9</v>
      </c>
      <c r="G5" s="19" t="s">
        <v>39</v>
      </c>
      <c r="H5" s="19" t="s">
        <v>10</v>
      </c>
      <c r="I5" s="19" t="s">
        <v>40</v>
      </c>
      <c r="J5" s="19" t="s">
        <v>9</v>
      </c>
      <c r="K5" s="19" t="s">
        <v>41</v>
      </c>
      <c r="L5" s="22" t="s">
        <v>9</v>
      </c>
    </row>
    <row r="6" spans="1:12" ht="30" x14ac:dyDescent="0.25">
      <c r="A6" s="19" t="s">
        <v>20</v>
      </c>
      <c r="B6" s="19" t="s">
        <v>42</v>
      </c>
      <c r="C6" s="20"/>
      <c r="D6" s="11" t="s">
        <v>43</v>
      </c>
      <c r="E6" s="11" t="s">
        <v>44</v>
      </c>
      <c r="F6" s="19" t="s">
        <v>9</v>
      </c>
      <c r="G6" s="11" t="s">
        <v>45</v>
      </c>
      <c r="H6" s="19" t="s">
        <v>10</v>
      </c>
      <c r="I6" s="11" t="s">
        <v>46</v>
      </c>
      <c r="J6" s="19" t="s">
        <v>10</v>
      </c>
      <c r="K6" s="11" t="s">
        <v>47</v>
      </c>
      <c r="L6" s="22" t="s">
        <v>9</v>
      </c>
    </row>
    <row r="7" spans="1:12" ht="30" x14ac:dyDescent="0.25">
      <c r="A7" s="19" t="s">
        <v>20</v>
      </c>
      <c r="B7" s="19" t="s">
        <v>42</v>
      </c>
      <c r="C7" s="20" t="str">
        <f t="shared" ref="C7:C26" si="0">IF(ISBLANK(D7)=TRUE,"",IF(COUNTIF(F7,"richtig")+COUNTIF(H7,"richtig")+COUNTIF(J7,"richtig")+COUNTIF(L7,"richtig")&gt;1,"ja","nein"))</f>
        <v>nein</v>
      </c>
      <c r="D7" s="11" t="s">
        <v>48</v>
      </c>
      <c r="E7" s="11" t="s">
        <v>49</v>
      </c>
      <c r="F7" s="19" t="s">
        <v>10</v>
      </c>
      <c r="G7" s="11" t="s">
        <v>50</v>
      </c>
      <c r="H7" s="19" t="s">
        <v>9</v>
      </c>
      <c r="I7" s="11" t="s">
        <v>51</v>
      </c>
      <c r="J7" s="19" t="s">
        <v>10</v>
      </c>
      <c r="K7" s="11" t="s">
        <v>52</v>
      </c>
      <c r="L7" s="22" t="s">
        <v>10</v>
      </c>
    </row>
    <row r="8" spans="1:12" ht="30" x14ac:dyDescent="0.25">
      <c r="A8" s="19" t="s">
        <v>20</v>
      </c>
      <c r="B8" s="19" t="s">
        <v>42</v>
      </c>
      <c r="C8" s="20" t="str">
        <f t="shared" si="0"/>
        <v>ja</v>
      </c>
      <c r="D8" s="11" t="s">
        <v>53</v>
      </c>
      <c r="E8" s="11" t="s">
        <v>54</v>
      </c>
      <c r="F8" s="19" t="s">
        <v>9</v>
      </c>
      <c r="G8" s="11" t="s">
        <v>55</v>
      </c>
      <c r="H8" s="19" t="s">
        <v>10</v>
      </c>
      <c r="I8" s="11" t="s">
        <v>56</v>
      </c>
      <c r="J8" s="19" t="s">
        <v>9</v>
      </c>
      <c r="K8" s="11" t="s">
        <v>57</v>
      </c>
      <c r="L8" s="22" t="s">
        <v>10</v>
      </c>
    </row>
    <row r="9" spans="1:12" x14ac:dyDescent="0.25">
      <c r="A9" s="19" t="s">
        <v>20</v>
      </c>
      <c r="B9" s="19" t="s">
        <v>58</v>
      </c>
      <c r="C9" s="20" t="str">
        <f t="shared" si="0"/>
        <v>ja</v>
      </c>
      <c r="D9" s="11" t="s">
        <v>59</v>
      </c>
      <c r="E9" s="11" t="s">
        <v>60</v>
      </c>
      <c r="F9" s="19" t="s">
        <v>9</v>
      </c>
      <c r="G9" s="11" t="s">
        <v>61</v>
      </c>
      <c r="H9" s="19" t="s">
        <v>9</v>
      </c>
      <c r="I9" s="11" t="s">
        <v>62</v>
      </c>
      <c r="J9" s="19" t="s">
        <v>10</v>
      </c>
      <c r="K9" s="11" t="s">
        <v>63</v>
      </c>
      <c r="L9" s="22" t="s">
        <v>9</v>
      </c>
    </row>
    <row r="10" spans="1:12" ht="30" x14ac:dyDescent="0.25">
      <c r="A10" s="19" t="s">
        <v>20</v>
      </c>
      <c r="B10" s="19" t="s">
        <v>58</v>
      </c>
      <c r="C10" s="20" t="str">
        <f t="shared" si="0"/>
        <v>nein</v>
      </c>
      <c r="D10" s="11" t="s">
        <v>64</v>
      </c>
      <c r="E10" s="11" t="s">
        <v>65</v>
      </c>
      <c r="F10" s="19" t="s">
        <v>10</v>
      </c>
      <c r="G10" s="11" t="s">
        <v>66</v>
      </c>
      <c r="H10" s="19" t="s">
        <v>10</v>
      </c>
      <c r="I10" s="11" t="s">
        <v>67</v>
      </c>
      <c r="J10" s="19" t="s">
        <v>9</v>
      </c>
      <c r="K10" s="11" t="s">
        <v>68</v>
      </c>
      <c r="L10" s="22" t="s">
        <v>10</v>
      </c>
    </row>
    <row r="11" spans="1:12" x14ac:dyDescent="0.25">
      <c r="A11" s="19" t="s">
        <v>20</v>
      </c>
      <c r="B11" s="19" t="s">
        <v>58</v>
      </c>
      <c r="C11" s="20" t="str">
        <f t="shared" si="0"/>
        <v>ja</v>
      </c>
      <c r="D11" s="11" t="s">
        <v>69</v>
      </c>
      <c r="E11" s="11" t="s">
        <v>70</v>
      </c>
      <c r="F11" s="19" t="s">
        <v>9</v>
      </c>
      <c r="G11" s="11" t="s">
        <v>71</v>
      </c>
      <c r="H11" s="19" t="s">
        <v>10</v>
      </c>
      <c r="I11" s="11" t="s">
        <v>72</v>
      </c>
      <c r="J11" s="19" t="s">
        <v>10</v>
      </c>
      <c r="K11" s="11" t="s">
        <v>73</v>
      </c>
      <c r="L11" s="22" t="s">
        <v>9</v>
      </c>
    </row>
    <row r="12" spans="1:12" ht="30" x14ac:dyDescent="0.25">
      <c r="A12" s="19" t="s">
        <v>20</v>
      </c>
      <c r="B12" s="19" t="s">
        <v>74</v>
      </c>
      <c r="C12" s="20" t="str">
        <f t="shared" si="0"/>
        <v>nein</v>
      </c>
      <c r="D12" s="11" t="s">
        <v>75</v>
      </c>
      <c r="E12" s="11" t="s">
        <v>76</v>
      </c>
      <c r="F12" s="19" t="s">
        <v>10</v>
      </c>
      <c r="G12" s="11" t="s">
        <v>77</v>
      </c>
      <c r="H12" s="19" t="s">
        <v>9</v>
      </c>
      <c r="I12" s="11" t="s">
        <v>78</v>
      </c>
      <c r="J12" s="19" t="s">
        <v>10</v>
      </c>
      <c r="K12" s="11" t="s">
        <v>79</v>
      </c>
      <c r="L12" s="22" t="s">
        <v>10</v>
      </c>
    </row>
    <row r="13" spans="1:12" ht="30" x14ac:dyDescent="0.25">
      <c r="A13" s="19" t="s">
        <v>20</v>
      </c>
      <c r="B13" s="19" t="s">
        <v>74</v>
      </c>
      <c r="C13" s="20" t="str">
        <f t="shared" si="0"/>
        <v>ja</v>
      </c>
      <c r="D13" s="11" t="s">
        <v>80</v>
      </c>
      <c r="E13" s="11" t="s">
        <v>81</v>
      </c>
      <c r="F13" s="19" t="s">
        <v>9</v>
      </c>
      <c r="G13" s="11" t="s">
        <v>82</v>
      </c>
      <c r="H13" s="19" t="s">
        <v>10</v>
      </c>
      <c r="I13" s="11" t="s">
        <v>83</v>
      </c>
      <c r="J13" s="19" t="s">
        <v>10</v>
      </c>
      <c r="K13" s="11" t="s">
        <v>84</v>
      </c>
      <c r="L13" s="22" t="s">
        <v>9</v>
      </c>
    </row>
    <row r="14" spans="1:12" x14ac:dyDescent="0.25">
      <c r="A14" s="19" t="s">
        <v>20</v>
      </c>
      <c r="B14" s="19" t="s">
        <v>85</v>
      </c>
      <c r="C14" s="20" t="str">
        <f t="shared" si="0"/>
        <v>nein</v>
      </c>
      <c r="D14" s="11" t="s">
        <v>86</v>
      </c>
      <c r="E14" s="11" t="s">
        <v>87</v>
      </c>
      <c r="F14" s="19" t="s">
        <v>10</v>
      </c>
      <c r="G14" s="11" t="s">
        <v>88</v>
      </c>
      <c r="H14" s="19" t="s">
        <v>9</v>
      </c>
      <c r="I14" s="11" t="s">
        <v>89</v>
      </c>
      <c r="J14" s="19" t="s">
        <v>10</v>
      </c>
      <c r="K14" s="11" t="s">
        <v>90</v>
      </c>
      <c r="L14" s="22" t="s">
        <v>10</v>
      </c>
    </row>
    <row r="15" spans="1:12" ht="30" x14ac:dyDescent="0.25">
      <c r="A15" s="19" t="s">
        <v>20</v>
      </c>
      <c r="B15" s="19" t="s">
        <v>85</v>
      </c>
      <c r="C15" s="20" t="str">
        <f t="shared" si="0"/>
        <v>nein</v>
      </c>
      <c r="D15" s="11" t="s">
        <v>91</v>
      </c>
      <c r="E15" s="11" t="s">
        <v>92</v>
      </c>
      <c r="F15" s="19" t="s">
        <v>10</v>
      </c>
      <c r="G15" s="11" t="s">
        <v>93</v>
      </c>
      <c r="H15" s="19" t="s">
        <v>10</v>
      </c>
      <c r="I15" s="11" t="s">
        <v>94</v>
      </c>
      <c r="J15" s="19" t="s">
        <v>10</v>
      </c>
      <c r="K15" s="11" t="s">
        <v>95</v>
      </c>
      <c r="L15" s="22" t="s">
        <v>9</v>
      </c>
    </row>
    <row r="16" spans="1:12" ht="30" x14ac:dyDescent="0.25">
      <c r="A16" s="19" t="s">
        <v>20</v>
      </c>
      <c r="B16" s="19" t="s">
        <v>85</v>
      </c>
      <c r="C16" s="20" t="str">
        <f t="shared" si="0"/>
        <v>nein</v>
      </c>
      <c r="D16" s="11" t="s">
        <v>96</v>
      </c>
      <c r="E16" s="11" t="s">
        <v>87</v>
      </c>
      <c r="F16" s="19" t="s">
        <v>10</v>
      </c>
      <c r="G16" s="11" t="s">
        <v>88</v>
      </c>
      <c r="H16" s="19" t="s">
        <v>10</v>
      </c>
      <c r="I16" s="11" t="s">
        <v>89</v>
      </c>
      <c r="J16" s="19" t="s">
        <v>9</v>
      </c>
      <c r="K16" s="11" t="s">
        <v>90</v>
      </c>
      <c r="L16" s="22" t="s">
        <v>10</v>
      </c>
    </row>
    <row r="17" spans="1:12" x14ac:dyDescent="0.25">
      <c r="A17" s="19" t="s">
        <v>20</v>
      </c>
      <c r="B17" s="19" t="s">
        <v>97</v>
      </c>
      <c r="C17" s="20" t="str">
        <f t="shared" si="0"/>
        <v>ja</v>
      </c>
      <c r="D17" s="11" t="s">
        <v>98</v>
      </c>
      <c r="E17" s="11" t="s">
        <v>99</v>
      </c>
      <c r="F17" s="19" t="s">
        <v>9</v>
      </c>
      <c r="G17" s="11" t="s">
        <v>100</v>
      </c>
      <c r="H17" s="19" t="s">
        <v>9</v>
      </c>
      <c r="I17" s="11" t="s">
        <v>101</v>
      </c>
      <c r="J17" s="19" t="s">
        <v>10</v>
      </c>
      <c r="K17" s="11" t="s">
        <v>102</v>
      </c>
      <c r="L17" s="22" t="s">
        <v>9</v>
      </c>
    </row>
    <row r="18" spans="1:12" ht="30" x14ac:dyDescent="0.25">
      <c r="A18" s="19" t="s">
        <v>20</v>
      </c>
      <c r="B18" s="19" t="s">
        <v>103</v>
      </c>
      <c r="C18" s="20" t="str">
        <f t="shared" si="0"/>
        <v>nein</v>
      </c>
      <c r="D18" s="11" t="s">
        <v>104</v>
      </c>
      <c r="E18" s="11" t="s">
        <v>105</v>
      </c>
      <c r="F18" s="19" t="s">
        <v>10</v>
      </c>
      <c r="G18" s="11" t="s">
        <v>106</v>
      </c>
      <c r="H18" s="19" t="s">
        <v>10</v>
      </c>
      <c r="I18" s="11" t="s">
        <v>107</v>
      </c>
      <c r="J18" s="19" t="s">
        <v>9</v>
      </c>
      <c r="K18" s="11" t="s">
        <v>108</v>
      </c>
      <c r="L18" s="22" t="s">
        <v>10</v>
      </c>
    </row>
    <row r="19" spans="1:12" ht="30" x14ac:dyDescent="0.25">
      <c r="A19" s="19" t="s">
        <v>20</v>
      </c>
      <c r="B19" s="19" t="s">
        <v>109</v>
      </c>
      <c r="C19" s="20" t="str">
        <f t="shared" si="0"/>
        <v>ja</v>
      </c>
      <c r="D19" s="11" t="s">
        <v>110</v>
      </c>
      <c r="E19" s="11" t="s">
        <v>111</v>
      </c>
      <c r="F19" s="19" t="s">
        <v>10</v>
      </c>
      <c r="G19" s="11" t="s">
        <v>112</v>
      </c>
      <c r="H19" s="19" t="s">
        <v>9</v>
      </c>
      <c r="I19" s="11" t="s">
        <v>101</v>
      </c>
      <c r="J19" s="19" t="s">
        <v>10</v>
      </c>
      <c r="K19" s="11" t="s">
        <v>113</v>
      </c>
      <c r="L19" s="22" t="s">
        <v>9</v>
      </c>
    </row>
    <row r="20" spans="1:12" ht="60" x14ac:dyDescent="0.25">
      <c r="A20" s="19" t="s">
        <v>20</v>
      </c>
      <c r="B20" s="19" t="s">
        <v>109</v>
      </c>
      <c r="C20" s="20" t="str">
        <f t="shared" si="0"/>
        <v>nein</v>
      </c>
      <c r="D20" s="11" t="s">
        <v>114</v>
      </c>
      <c r="E20" s="11" t="s">
        <v>115</v>
      </c>
      <c r="F20" s="19" t="s">
        <v>10</v>
      </c>
      <c r="G20" s="11" t="s">
        <v>116</v>
      </c>
      <c r="H20" s="19" t="s">
        <v>10</v>
      </c>
      <c r="I20" s="11" t="s">
        <v>117</v>
      </c>
      <c r="J20" s="19" t="s">
        <v>9</v>
      </c>
      <c r="K20" s="11" t="s">
        <v>118</v>
      </c>
      <c r="L20" s="22" t="s">
        <v>10</v>
      </c>
    </row>
    <row r="21" spans="1:12" ht="30" x14ac:dyDescent="0.25">
      <c r="A21" s="19" t="s">
        <v>20</v>
      </c>
      <c r="B21" s="13" t="s">
        <v>119</v>
      </c>
      <c r="C21" s="20" t="str">
        <f t="shared" si="0"/>
        <v>nein</v>
      </c>
      <c r="D21" s="11" t="s">
        <v>120</v>
      </c>
      <c r="E21" s="11" t="s">
        <v>121</v>
      </c>
      <c r="F21" s="19" t="s">
        <v>9</v>
      </c>
      <c r="G21" s="11" t="s">
        <v>122</v>
      </c>
      <c r="H21" s="19" t="s">
        <v>10</v>
      </c>
      <c r="I21" s="11" t="s">
        <v>123</v>
      </c>
      <c r="J21" s="19" t="s">
        <v>10</v>
      </c>
      <c r="K21" s="11" t="s">
        <v>124</v>
      </c>
      <c r="L21" s="22" t="s">
        <v>10</v>
      </c>
    </row>
    <row r="22" spans="1:12" ht="30" x14ac:dyDescent="0.25">
      <c r="A22" s="19" t="s">
        <v>20</v>
      </c>
      <c r="B22" s="13" t="s">
        <v>119</v>
      </c>
      <c r="C22" s="20" t="str">
        <f t="shared" si="0"/>
        <v>ja</v>
      </c>
      <c r="D22" s="11" t="s">
        <v>125</v>
      </c>
      <c r="E22" s="11" t="s">
        <v>126</v>
      </c>
      <c r="F22" s="19" t="s">
        <v>9</v>
      </c>
      <c r="G22" s="11" t="s">
        <v>127</v>
      </c>
      <c r="H22" s="19" t="s">
        <v>10</v>
      </c>
      <c r="I22" s="11" t="s">
        <v>128</v>
      </c>
      <c r="J22" s="19" t="s">
        <v>10</v>
      </c>
      <c r="K22" s="11" t="s">
        <v>129</v>
      </c>
      <c r="L22" s="22" t="s">
        <v>9</v>
      </c>
    </row>
    <row r="23" spans="1:12" ht="45" x14ac:dyDescent="0.25">
      <c r="A23" s="19" t="s">
        <v>20</v>
      </c>
      <c r="B23" s="13" t="s">
        <v>119</v>
      </c>
      <c r="C23" s="20" t="str">
        <f t="shared" si="0"/>
        <v>nein</v>
      </c>
      <c r="D23" s="11" t="s">
        <v>130</v>
      </c>
      <c r="E23" s="11" t="s">
        <v>131</v>
      </c>
      <c r="F23" s="19" t="s">
        <v>10</v>
      </c>
      <c r="G23" s="11" t="s">
        <v>132</v>
      </c>
      <c r="H23" s="19" t="s">
        <v>10</v>
      </c>
      <c r="I23" s="11" t="s">
        <v>133</v>
      </c>
      <c r="J23" s="19" t="s">
        <v>9</v>
      </c>
      <c r="K23" s="11" t="s">
        <v>134</v>
      </c>
      <c r="L23" s="22" t="s">
        <v>10</v>
      </c>
    </row>
    <row r="24" spans="1:12" ht="30" x14ac:dyDescent="0.25">
      <c r="A24" s="19" t="s">
        <v>20</v>
      </c>
      <c r="B24" s="13" t="s">
        <v>135</v>
      </c>
      <c r="C24" s="20" t="str">
        <f t="shared" si="0"/>
        <v>nein</v>
      </c>
      <c r="D24" s="11" t="s">
        <v>136</v>
      </c>
      <c r="E24" s="11" t="s">
        <v>137</v>
      </c>
      <c r="F24" s="19" t="s">
        <v>9</v>
      </c>
      <c r="G24" s="11" t="s">
        <v>138</v>
      </c>
      <c r="H24" s="19" t="s">
        <v>10</v>
      </c>
      <c r="I24" s="11" t="s">
        <v>139</v>
      </c>
      <c r="J24" s="19" t="s">
        <v>10</v>
      </c>
      <c r="K24" s="11" t="s">
        <v>140</v>
      </c>
      <c r="L24" s="22" t="s">
        <v>10</v>
      </c>
    </row>
    <row r="25" spans="1:12" ht="30" x14ac:dyDescent="0.25">
      <c r="A25" s="19" t="s">
        <v>20</v>
      </c>
      <c r="B25" s="13" t="s">
        <v>135</v>
      </c>
      <c r="C25" s="20" t="str">
        <f t="shared" si="0"/>
        <v>ja</v>
      </c>
      <c r="D25" s="11" t="s">
        <v>141</v>
      </c>
      <c r="E25" s="11" t="s">
        <v>142</v>
      </c>
      <c r="F25" s="19" t="s">
        <v>10</v>
      </c>
      <c r="G25" s="11" t="s">
        <v>143</v>
      </c>
      <c r="H25" s="19" t="s">
        <v>9</v>
      </c>
      <c r="I25" s="11" t="s">
        <v>144</v>
      </c>
      <c r="J25" s="19" t="s">
        <v>10</v>
      </c>
      <c r="K25" s="11" t="s">
        <v>145</v>
      </c>
      <c r="L25" s="22" t="s">
        <v>9</v>
      </c>
    </row>
    <row r="26" spans="1:12" ht="30" x14ac:dyDescent="0.25">
      <c r="A26" s="19" t="s">
        <v>20</v>
      </c>
      <c r="B26" s="13" t="s">
        <v>146</v>
      </c>
      <c r="C26" s="20" t="str">
        <f t="shared" si="0"/>
        <v>ja</v>
      </c>
      <c r="D26" s="11" t="s">
        <v>147</v>
      </c>
      <c r="E26" s="11" t="s">
        <v>148</v>
      </c>
      <c r="F26" s="19" t="s">
        <v>9</v>
      </c>
      <c r="G26" s="11" t="s">
        <v>149</v>
      </c>
      <c r="H26" s="19" t="s">
        <v>9</v>
      </c>
      <c r="I26" s="11" t="s">
        <v>150</v>
      </c>
      <c r="J26" s="19" t="s">
        <v>10</v>
      </c>
      <c r="K26" s="11" t="s">
        <v>151</v>
      </c>
      <c r="L26" s="22" t="s">
        <v>10</v>
      </c>
    </row>
    <row r="27" spans="1:12" x14ac:dyDescent="0.25">
      <c r="A27" s="18" t="s">
        <v>163</v>
      </c>
      <c r="B27" s="18" t="s">
        <v>258</v>
      </c>
      <c r="C27" s="18"/>
      <c r="D27" s="21" t="s">
        <v>164</v>
      </c>
      <c r="E27" s="18" t="s">
        <v>165</v>
      </c>
      <c r="F27" s="20" t="s">
        <v>10</v>
      </c>
      <c r="G27" s="18" t="s">
        <v>166</v>
      </c>
      <c r="H27" s="20" t="s">
        <v>10</v>
      </c>
      <c r="I27" s="18" t="s">
        <v>167</v>
      </c>
      <c r="J27" s="20" t="s">
        <v>10</v>
      </c>
      <c r="K27" s="18" t="s">
        <v>168</v>
      </c>
      <c r="L27" s="22" t="s">
        <v>9</v>
      </c>
    </row>
    <row r="28" spans="1:12" ht="30" x14ac:dyDescent="0.25">
      <c r="A28" s="18" t="s">
        <v>163</v>
      </c>
      <c r="B28" s="18" t="s">
        <v>258</v>
      </c>
      <c r="C28" s="18"/>
      <c r="D28" s="19" t="s">
        <v>169</v>
      </c>
      <c r="E28" s="19" t="s">
        <v>170</v>
      </c>
      <c r="F28" s="20" t="s">
        <v>9</v>
      </c>
      <c r="G28" s="19" t="s">
        <v>171</v>
      </c>
      <c r="H28" s="20" t="s">
        <v>9</v>
      </c>
      <c r="I28" s="19" t="s">
        <v>172</v>
      </c>
      <c r="J28" s="20" t="s">
        <v>9</v>
      </c>
      <c r="K28" s="19" t="s">
        <v>173</v>
      </c>
      <c r="L28" s="22" t="s">
        <v>9</v>
      </c>
    </row>
    <row r="29" spans="1:12" ht="30" x14ac:dyDescent="0.25">
      <c r="A29" s="18" t="s">
        <v>163</v>
      </c>
      <c r="B29" s="18" t="s">
        <v>258</v>
      </c>
      <c r="C29" s="18"/>
      <c r="D29" s="21" t="s">
        <v>174</v>
      </c>
      <c r="E29" s="18" t="s">
        <v>175</v>
      </c>
      <c r="F29" s="20" t="s">
        <v>9</v>
      </c>
      <c r="G29" s="18" t="s">
        <v>176</v>
      </c>
      <c r="H29" s="20" t="s">
        <v>10</v>
      </c>
      <c r="I29" s="18" t="s">
        <v>177</v>
      </c>
      <c r="J29" s="20" t="s">
        <v>10</v>
      </c>
      <c r="K29" s="18" t="s">
        <v>178</v>
      </c>
      <c r="L29" s="22" t="s">
        <v>9</v>
      </c>
    </row>
    <row r="30" spans="1:12" x14ac:dyDescent="0.25">
      <c r="A30" s="18" t="s">
        <v>163</v>
      </c>
      <c r="B30" s="18" t="s">
        <v>258</v>
      </c>
      <c r="C30" s="20" t="s">
        <v>6</v>
      </c>
      <c r="D30" s="21" t="s">
        <v>179</v>
      </c>
      <c r="E30" s="18" t="s">
        <v>180</v>
      </c>
      <c r="F30" s="20" t="s">
        <v>9</v>
      </c>
      <c r="G30" s="18" t="s">
        <v>181</v>
      </c>
      <c r="H30" s="20" t="s">
        <v>9</v>
      </c>
      <c r="I30" s="18" t="s">
        <v>182</v>
      </c>
      <c r="J30" s="20" t="s">
        <v>9</v>
      </c>
      <c r="K30" s="18" t="s">
        <v>183</v>
      </c>
      <c r="L30" s="22" t="s">
        <v>10</v>
      </c>
    </row>
    <row r="31" spans="1:12" ht="30" x14ac:dyDescent="0.25">
      <c r="A31" s="18" t="s">
        <v>163</v>
      </c>
      <c r="B31" s="18" t="s">
        <v>258</v>
      </c>
      <c r="C31" s="20" t="s">
        <v>6</v>
      </c>
      <c r="D31" s="21" t="s">
        <v>184</v>
      </c>
      <c r="E31" s="18" t="s">
        <v>185</v>
      </c>
      <c r="F31" s="20" t="s">
        <v>10</v>
      </c>
      <c r="G31" s="18" t="s">
        <v>186</v>
      </c>
      <c r="H31" s="20" t="s">
        <v>9</v>
      </c>
      <c r="I31" s="18" t="s">
        <v>187</v>
      </c>
      <c r="J31" s="20" t="s">
        <v>9</v>
      </c>
      <c r="K31" s="18" t="s">
        <v>188</v>
      </c>
      <c r="L31" s="22" t="s">
        <v>10</v>
      </c>
    </row>
    <row r="32" spans="1:12" ht="30" x14ac:dyDescent="0.25">
      <c r="A32" s="18" t="s">
        <v>163</v>
      </c>
      <c r="B32" s="18" t="s">
        <v>258</v>
      </c>
      <c r="C32" s="20" t="s">
        <v>6</v>
      </c>
      <c r="D32" s="21" t="s">
        <v>189</v>
      </c>
      <c r="E32" s="18" t="s">
        <v>190</v>
      </c>
      <c r="F32" s="20" t="s">
        <v>9</v>
      </c>
      <c r="G32" s="18" t="s">
        <v>191</v>
      </c>
      <c r="H32" s="20" t="s">
        <v>9</v>
      </c>
      <c r="I32" s="18" t="s">
        <v>192</v>
      </c>
      <c r="J32" s="20" t="s">
        <v>10</v>
      </c>
      <c r="K32" s="18" t="s">
        <v>193</v>
      </c>
      <c r="L32" s="22" t="s">
        <v>9</v>
      </c>
    </row>
    <row r="33" spans="1:12" x14ac:dyDescent="0.25">
      <c r="A33" s="18" t="s">
        <v>163</v>
      </c>
      <c r="B33" s="18" t="s">
        <v>258</v>
      </c>
      <c r="C33" s="20" t="s">
        <v>7</v>
      </c>
      <c r="D33" s="21" t="s">
        <v>194</v>
      </c>
      <c r="E33" s="18" t="s">
        <v>181</v>
      </c>
      <c r="F33" s="20" t="s">
        <v>10</v>
      </c>
      <c r="G33" s="18" t="s">
        <v>195</v>
      </c>
      <c r="H33" s="20" t="s">
        <v>10</v>
      </c>
      <c r="I33" s="18" t="s">
        <v>196</v>
      </c>
      <c r="J33" s="20" t="s">
        <v>9</v>
      </c>
      <c r="K33" s="18" t="s">
        <v>197</v>
      </c>
      <c r="L33" s="22" t="s">
        <v>10</v>
      </c>
    </row>
    <row r="34" spans="1:12" ht="30" x14ac:dyDescent="0.25">
      <c r="A34" s="18" t="s">
        <v>163</v>
      </c>
      <c r="B34" s="18" t="s">
        <v>258</v>
      </c>
      <c r="C34" s="20" t="s">
        <v>7</v>
      </c>
      <c r="D34" s="21" t="s">
        <v>198</v>
      </c>
      <c r="E34" s="18" t="s">
        <v>197</v>
      </c>
      <c r="F34" s="20" t="s">
        <v>10</v>
      </c>
      <c r="G34" s="18" t="s">
        <v>195</v>
      </c>
      <c r="H34" s="20" t="s">
        <v>9</v>
      </c>
      <c r="I34" s="18" t="s">
        <v>196</v>
      </c>
      <c r="J34" s="20" t="s">
        <v>10</v>
      </c>
      <c r="K34" s="18" t="s">
        <v>180</v>
      </c>
      <c r="L34" s="22" t="s">
        <v>10</v>
      </c>
    </row>
    <row r="35" spans="1:12" ht="30" x14ac:dyDescent="0.25">
      <c r="A35" s="18" t="s">
        <v>163</v>
      </c>
      <c r="B35" s="18" t="s">
        <v>258</v>
      </c>
      <c r="C35" s="20" t="s">
        <v>7</v>
      </c>
      <c r="D35" s="21" t="s">
        <v>199</v>
      </c>
      <c r="E35" s="18" t="s">
        <v>197</v>
      </c>
      <c r="F35" s="20" t="s">
        <v>9</v>
      </c>
      <c r="G35" s="18" t="s">
        <v>180</v>
      </c>
      <c r="H35" s="20" t="s">
        <v>10</v>
      </c>
      <c r="I35" s="18" t="s">
        <v>196</v>
      </c>
      <c r="J35" s="20" t="s">
        <v>10</v>
      </c>
      <c r="K35" s="18" t="s">
        <v>181</v>
      </c>
      <c r="L35" s="22" t="s">
        <v>10</v>
      </c>
    </row>
    <row r="36" spans="1:12" x14ac:dyDescent="0.25">
      <c r="A36" s="18" t="s">
        <v>163</v>
      </c>
      <c r="B36" s="18" t="s">
        <v>258</v>
      </c>
      <c r="C36" s="20" t="s">
        <v>6</v>
      </c>
      <c r="D36" s="21" t="s">
        <v>200</v>
      </c>
      <c r="E36" s="18" t="s">
        <v>201</v>
      </c>
      <c r="F36" s="20" t="s">
        <v>9</v>
      </c>
      <c r="G36" s="18" t="s">
        <v>202</v>
      </c>
      <c r="H36" s="20" t="s">
        <v>9</v>
      </c>
      <c r="I36" s="18" t="s">
        <v>203</v>
      </c>
      <c r="J36" s="20" t="s">
        <v>9</v>
      </c>
      <c r="K36" s="18" t="s">
        <v>204</v>
      </c>
      <c r="L36" s="22" t="s">
        <v>9</v>
      </c>
    </row>
    <row r="37" spans="1:12" x14ac:dyDescent="0.25">
      <c r="A37" s="18" t="s">
        <v>163</v>
      </c>
      <c r="B37" s="18" t="s">
        <v>258</v>
      </c>
      <c r="C37" s="20" t="s">
        <v>6</v>
      </c>
      <c r="D37" s="21" t="s">
        <v>205</v>
      </c>
      <c r="E37" s="18" t="s">
        <v>206</v>
      </c>
      <c r="F37" s="20" t="s">
        <v>10</v>
      </c>
      <c r="G37" s="18" t="s">
        <v>207</v>
      </c>
      <c r="H37" s="20" t="s">
        <v>9</v>
      </c>
      <c r="I37" s="18" t="s">
        <v>208</v>
      </c>
      <c r="J37" s="20" t="s">
        <v>9</v>
      </c>
      <c r="K37" s="18" t="s">
        <v>209</v>
      </c>
      <c r="L37" s="22" t="s">
        <v>9</v>
      </c>
    </row>
    <row r="38" spans="1:12" x14ac:dyDescent="0.25">
      <c r="A38" s="18" t="s">
        <v>163</v>
      </c>
      <c r="B38" s="18" t="s">
        <v>258</v>
      </c>
      <c r="C38" s="20" t="s">
        <v>7</v>
      </c>
      <c r="D38" s="21" t="s">
        <v>210</v>
      </c>
      <c r="E38" s="18" t="s">
        <v>211</v>
      </c>
      <c r="F38" s="20" t="s">
        <v>10</v>
      </c>
      <c r="G38" s="18" t="s">
        <v>212</v>
      </c>
      <c r="H38" s="20" t="s">
        <v>10</v>
      </c>
      <c r="I38" s="18" t="s">
        <v>213</v>
      </c>
      <c r="J38" s="20" t="s">
        <v>9</v>
      </c>
      <c r="K38" s="18" t="s">
        <v>214</v>
      </c>
      <c r="L38" s="22" t="s">
        <v>10</v>
      </c>
    </row>
    <row r="39" spans="1:12" ht="30" x14ac:dyDescent="0.25">
      <c r="A39" s="18" t="s">
        <v>163</v>
      </c>
      <c r="B39" s="18" t="s">
        <v>258</v>
      </c>
      <c r="C39" s="20" t="s">
        <v>6</v>
      </c>
      <c r="D39" s="21" t="s">
        <v>215</v>
      </c>
      <c r="E39" s="18" t="s">
        <v>216</v>
      </c>
      <c r="F39" s="20" t="s">
        <v>10</v>
      </c>
      <c r="G39" s="18" t="s">
        <v>217</v>
      </c>
      <c r="H39" s="20" t="s">
        <v>9</v>
      </c>
      <c r="I39" s="18" t="s">
        <v>218</v>
      </c>
      <c r="J39" s="20" t="s">
        <v>9</v>
      </c>
      <c r="K39" s="18" t="s">
        <v>219</v>
      </c>
      <c r="L39" s="22" t="s">
        <v>10</v>
      </c>
    </row>
    <row r="40" spans="1:12" ht="30" x14ac:dyDescent="0.25">
      <c r="A40" s="18" t="s">
        <v>163</v>
      </c>
      <c r="B40" s="18" t="s">
        <v>258</v>
      </c>
      <c r="C40" s="20" t="s">
        <v>6</v>
      </c>
      <c r="D40" s="21" t="s">
        <v>220</v>
      </c>
      <c r="E40" s="18" t="s">
        <v>221</v>
      </c>
      <c r="F40" s="20" t="s">
        <v>10</v>
      </c>
      <c r="G40" s="18" t="s">
        <v>222</v>
      </c>
      <c r="H40" s="20" t="s">
        <v>10</v>
      </c>
      <c r="I40" s="18" t="s">
        <v>223</v>
      </c>
      <c r="J40" s="20" t="s">
        <v>9</v>
      </c>
      <c r="K40" s="18" t="s">
        <v>224</v>
      </c>
      <c r="L40" s="22" t="s">
        <v>9</v>
      </c>
    </row>
    <row r="41" spans="1:12" ht="30" x14ac:dyDescent="0.25">
      <c r="A41" s="18" t="s">
        <v>163</v>
      </c>
      <c r="B41" s="18" t="s">
        <v>258</v>
      </c>
      <c r="C41" s="20" t="s">
        <v>6</v>
      </c>
      <c r="D41" s="21" t="s">
        <v>225</v>
      </c>
      <c r="E41" s="18" t="s">
        <v>226</v>
      </c>
      <c r="F41" s="20" t="s">
        <v>9</v>
      </c>
      <c r="G41" s="18" t="s">
        <v>227</v>
      </c>
      <c r="H41" s="20" t="s">
        <v>10</v>
      </c>
      <c r="I41" s="18" t="s">
        <v>228</v>
      </c>
      <c r="J41" s="20" t="s">
        <v>9</v>
      </c>
      <c r="K41" s="18" t="s">
        <v>229</v>
      </c>
      <c r="L41" s="22" t="s">
        <v>10</v>
      </c>
    </row>
    <row r="42" spans="1:12" ht="30" x14ac:dyDescent="0.25">
      <c r="A42" s="18" t="s">
        <v>163</v>
      </c>
      <c r="B42" s="18" t="s">
        <v>258</v>
      </c>
      <c r="C42" s="20" t="s">
        <v>6</v>
      </c>
      <c r="D42" s="21" t="s">
        <v>230</v>
      </c>
      <c r="E42" s="18" t="s">
        <v>226</v>
      </c>
      <c r="F42" s="20" t="s">
        <v>9</v>
      </c>
      <c r="G42" s="18" t="s">
        <v>231</v>
      </c>
      <c r="H42" s="20" t="s">
        <v>10</v>
      </c>
      <c r="I42" s="18" t="s">
        <v>217</v>
      </c>
      <c r="J42" s="20" t="s">
        <v>9</v>
      </c>
      <c r="K42" s="18" t="s">
        <v>232</v>
      </c>
      <c r="L42" s="22" t="s">
        <v>10</v>
      </c>
    </row>
    <row r="43" spans="1:12" ht="30" x14ac:dyDescent="0.25">
      <c r="A43" s="18" t="s">
        <v>163</v>
      </c>
      <c r="B43" s="18" t="s">
        <v>258</v>
      </c>
      <c r="C43" s="20" t="s">
        <v>6</v>
      </c>
      <c r="D43" s="21" t="s">
        <v>233</v>
      </c>
      <c r="E43" s="18" t="s">
        <v>234</v>
      </c>
      <c r="F43" s="20" t="s">
        <v>9</v>
      </c>
      <c r="G43" s="18" t="s">
        <v>235</v>
      </c>
      <c r="H43" s="20" t="s">
        <v>9</v>
      </c>
      <c r="I43" s="18" t="s">
        <v>236</v>
      </c>
      <c r="J43" s="20" t="s">
        <v>10</v>
      </c>
      <c r="K43" s="18" t="s">
        <v>237</v>
      </c>
      <c r="L43" s="22" t="s">
        <v>10</v>
      </c>
    </row>
    <row r="44" spans="1:12" ht="45" x14ac:dyDescent="0.25">
      <c r="A44" s="18" t="s">
        <v>163</v>
      </c>
      <c r="B44" s="18" t="s">
        <v>258</v>
      </c>
      <c r="C44" s="20" t="s">
        <v>6</v>
      </c>
      <c r="D44" s="21" t="s">
        <v>238</v>
      </c>
      <c r="E44" s="18" t="s">
        <v>239</v>
      </c>
      <c r="F44" s="20" t="s">
        <v>9</v>
      </c>
      <c r="G44" s="18" t="s">
        <v>240</v>
      </c>
      <c r="H44" s="20" t="s">
        <v>9</v>
      </c>
      <c r="I44" s="18" t="s">
        <v>241</v>
      </c>
      <c r="J44" s="20" t="s">
        <v>9</v>
      </c>
      <c r="K44" s="18" t="s">
        <v>242</v>
      </c>
      <c r="L44" s="22" t="s">
        <v>10</v>
      </c>
    </row>
    <row r="45" spans="1:12" ht="30" x14ac:dyDescent="0.25">
      <c r="A45" s="18" t="s">
        <v>360</v>
      </c>
      <c r="B45" s="18" t="s">
        <v>258</v>
      </c>
      <c r="C45" s="18" t="s">
        <v>7</v>
      </c>
      <c r="D45" s="17" t="s">
        <v>329</v>
      </c>
      <c r="E45" s="17" t="s">
        <v>243</v>
      </c>
      <c r="F45" s="17" t="s">
        <v>10</v>
      </c>
      <c r="G45" s="17" t="s">
        <v>244</v>
      </c>
      <c r="H45" s="17" t="s">
        <v>10</v>
      </c>
      <c r="I45" s="17" t="s">
        <v>245</v>
      </c>
      <c r="J45" s="17" t="s">
        <v>10</v>
      </c>
      <c r="K45" s="17" t="s">
        <v>362</v>
      </c>
      <c r="L45" s="17" t="s">
        <v>9</v>
      </c>
    </row>
    <row r="46" spans="1:12" ht="45" x14ac:dyDescent="0.25">
      <c r="A46" s="18" t="s">
        <v>360</v>
      </c>
      <c r="B46" s="18" t="s">
        <v>258</v>
      </c>
      <c r="C46" s="18" t="s">
        <v>7</v>
      </c>
      <c r="D46" s="17" t="s">
        <v>328</v>
      </c>
      <c r="E46" s="17" t="s">
        <v>387</v>
      </c>
      <c r="F46" s="17" t="s">
        <v>10</v>
      </c>
      <c r="G46" s="17" t="s">
        <v>388</v>
      </c>
      <c r="H46" s="17" t="s">
        <v>10</v>
      </c>
      <c r="I46" s="17" t="s">
        <v>389</v>
      </c>
      <c r="J46" s="17" t="s">
        <v>10</v>
      </c>
      <c r="K46" s="17" t="s">
        <v>390</v>
      </c>
      <c r="L46" s="17" t="s">
        <v>9</v>
      </c>
    </row>
    <row r="47" spans="1:12" ht="75" x14ac:dyDescent="0.25">
      <c r="A47" s="18" t="s">
        <v>360</v>
      </c>
      <c r="B47" s="18" t="s">
        <v>258</v>
      </c>
      <c r="C47" s="18" t="s">
        <v>7</v>
      </c>
      <c r="D47" s="17" t="s">
        <v>322</v>
      </c>
      <c r="E47" s="17" t="s">
        <v>394</v>
      </c>
      <c r="F47" s="17" t="s">
        <v>9</v>
      </c>
      <c r="G47" s="17" t="s">
        <v>391</v>
      </c>
      <c r="H47" s="17" t="s">
        <v>10</v>
      </c>
      <c r="I47" s="17" t="s">
        <v>392</v>
      </c>
      <c r="J47" s="17" t="s">
        <v>10</v>
      </c>
      <c r="K47" s="17" t="s">
        <v>393</v>
      </c>
      <c r="L47" s="17" t="s">
        <v>10</v>
      </c>
    </row>
    <row r="48" spans="1:12" x14ac:dyDescent="0.25">
      <c r="A48" s="18" t="s">
        <v>360</v>
      </c>
      <c r="B48" s="18" t="s">
        <v>258</v>
      </c>
      <c r="C48" s="18" t="s">
        <v>7</v>
      </c>
      <c r="D48" s="17" t="s">
        <v>395</v>
      </c>
      <c r="E48" s="17" t="s">
        <v>246</v>
      </c>
      <c r="F48" s="17" t="s">
        <v>10</v>
      </c>
      <c r="G48" s="17" t="s">
        <v>363</v>
      </c>
      <c r="H48" s="17" t="s">
        <v>9</v>
      </c>
      <c r="I48" s="17" t="s">
        <v>247</v>
      </c>
      <c r="J48" s="17" t="s">
        <v>10</v>
      </c>
      <c r="K48" s="17" t="s">
        <v>248</v>
      </c>
      <c r="L48" s="17" t="s">
        <v>10</v>
      </c>
    </row>
    <row r="49" spans="1:12" ht="30" x14ac:dyDescent="0.25">
      <c r="A49" s="18" t="s">
        <v>360</v>
      </c>
      <c r="B49" s="18" t="s">
        <v>258</v>
      </c>
      <c r="C49" s="18" t="s">
        <v>7</v>
      </c>
      <c r="D49" s="17" t="s">
        <v>325</v>
      </c>
      <c r="E49" s="17" t="s">
        <v>249</v>
      </c>
      <c r="F49" s="17" t="s">
        <v>10</v>
      </c>
      <c r="G49" s="17" t="s">
        <v>250</v>
      </c>
      <c r="H49" s="17" t="s">
        <v>10</v>
      </c>
      <c r="I49" s="17" t="s">
        <v>364</v>
      </c>
      <c r="J49" s="17" t="s">
        <v>9</v>
      </c>
      <c r="K49" s="17" t="s">
        <v>251</v>
      </c>
      <c r="L49" s="17" t="s">
        <v>10</v>
      </c>
    </row>
    <row r="50" spans="1:12" ht="30" x14ac:dyDescent="0.25">
      <c r="A50" s="18" t="s">
        <v>360</v>
      </c>
      <c r="B50" s="18" t="s">
        <v>258</v>
      </c>
      <c r="C50" s="18" t="s">
        <v>7</v>
      </c>
      <c r="D50" s="17" t="s">
        <v>326</v>
      </c>
      <c r="E50" s="17" t="s">
        <v>252</v>
      </c>
      <c r="F50" s="17" t="s">
        <v>10</v>
      </c>
      <c r="G50" s="17" t="s">
        <v>253</v>
      </c>
      <c r="H50" s="17" t="s">
        <v>10</v>
      </c>
      <c r="I50" s="17" t="s">
        <v>254</v>
      </c>
      <c r="J50" s="17" t="s">
        <v>10</v>
      </c>
      <c r="K50" s="17" t="s">
        <v>365</v>
      </c>
      <c r="L50" s="17" t="s">
        <v>9</v>
      </c>
    </row>
    <row r="51" spans="1:12" ht="90" x14ac:dyDescent="0.25">
      <c r="A51" s="18" t="s">
        <v>360</v>
      </c>
      <c r="B51" s="18" t="s">
        <v>258</v>
      </c>
      <c r="C51" s="18" t="s">
        <v>7</v>
      </c>
      <c r="D51" s="17" t="s">
        <v>327</v>
      </c>
      <c r="E51" s="17" t="s">
        <v>396</v>
      </c>
      <c r="F51" s="17" t="s">
        <v>10</v>
      </c>
      <c r="G51" s="17" t="s">
        <v>397</v>
      </c>
      <c r="H51" s="17" t="s">
        <v>10</v>
      </c>
      <c r="I51" s="17" t="s">
        <v>399</v>
      </c>
      <c r="J51" s="17" t="s">
        <v>9</v>
      </c>
      <c r="K51" s="17" t="s">
        <v>398</v>
      </c>
      <c r="L51" s="17" t="s">
        <v>10</v>
      </c>
    </row>
    <row r="52" spans="1:12" ht="75" x14ac:dyDescent="0.25">
      <c r="A52" s="18" t="s">
        <v>360</v>
      </c>
      <c r="B52" s="18" t="s">
        <v>258</v>
      </c>
      <c r="C52" s="18" t="s">
        <v>7</v>
      </c>
      <c r="D52" s="17" t="s">
        <v>323</v>
      </c>
      <c r="E52" s="17" t="s">
        <v>255</v>
      </c>
      <c r="F52" s="17" t="s">
        <v>10</v>
      </c>
      <c r="G52" s="17" t="s">
        <v>256</v>
      </c>
      <c r="H52" s="17" t="s">
        <v>10</v>
      </c>
      <c r="I52" s="17" t="s">
        <v>257</v>
      </c>
      <c r="J52" s="17" t="s">
        <v>10</v>
      </c>
      <c r="K52" s="17" t="s">
        <v>366</v>
      </c>
      <c r="L52" s="17" t="s">
        <v>9</v>
      </c>
    </row>
    <row r="53" spans="1:12" ht="45" x14ac:dyDescent="0.25">
      <c r="A53" s="18" t="s">
        <v>360</v>
      </c>
      <c r="B53" s="18" t="s">
        <v>258</v>
      </c>
      <c r="C53" s="18" t="s">
        <v>7</v>
      </c>
      <c r="D53" s="17" t="s">
        <v>324</v>
      </c>
      <c r="E53" s="17" t="s">
        <v>400</v>
      </c>
      <c r="F53" s="17" t="s">
        <v>10</v>
      </c>
      <c r="G53" s="17" t="s">
        <v>401</v>
      </c>
      <c r="H53" s="17" t="s">
        <v>10</v>
      </c>
      <c r="I53" s="17" t="s">
        <v>402</v>
      </c>
      <c r="J53" s="17" t="s">
        <v>9</v>
      </c>
      <c r="K53" s="17" t="s">
        <v>403</v>
      </c>
      <c r="L53" s="17" t="s">
        <v>10</v>
      </c>
    </row>
    <row r="54" spans="1:12" ht="30" x14ac:dyDescent="0.25">
      <c r="A54" s="18" t="s">
        <v>360</v>
      </c>
      <c r="B54" s="18" t="s">
        <v>258</v>
      </c>
      <c r="C54" s="18" t="s">
        <v>7</v>
      </c>
      <c r="D54" s="17" t="s">
        <v>330</v>
      </c>
      <c r="E54" s="17" t="s">
        <v>367</v>
      </c>
      <c r="F54" s="17" t="s">
        <v>9</v>
      </c>
      <c r="G54" s="17" t="s">
        <v>259</v>
      </c>
      <c r="H54" s="17" t="s">
        <v>10</v>
      </c>
      <c r="I54" s="17" t="s">
        <v>260</v>
      </c>
      <c r="J54" s="17" t="s">
        <v>10</v>
      </c>
      <c r="K54" s="17" t="s">
        <v>261</v>
      </c>
      <c r="L54" s="17" t="s">
        <v>10</v>
      </c>
    </row>
    <row r="55" spans="1:12" ht="45" x14ac:dyDescent="0.25">
      <c r="A55" s="18" t="s">
        <v>360</v>
      </c>
      <c r="B55" s="18" t="s">
        <v>258</v>
      </c>
      <c r="C55" s="18" t="s">
        <v>7</v>
      </c>
      <c r="D55" s="17" t="s">
        <v>404</v>
      </c>
      <c r="E55" s="17" t="s">
        <v>262</v>
      </c>
      <c r="F55" s="17" t="s">
        <v>10</v>
      </c>
      <c r="G55" s="17" t="s">
        <v>368</v>
      </c>
      <c r="H55" s="17" t="s">
        <v>9</v>
      </c>
      <c r="I55" s="17" t="s">
        <v>263</v>
      </c>
      <c r="J55" s="17" t="s">
        <v>10</v>
      </c>
      <c r="K55" s="17" t="s">
        <v>264</v>
      </c>
      <c r="L55" s="17" t="s">
        <v>10</v>
      </c>
    </row>
    <row r="56" spans="1:12" ht="30" x14ac:dyDescent="0.25">
      <c r="A56" s="18" t="s">
        <v>360</v>
      </c>
      <c r="B56" s="18" t="s">
        <v>258</v>
      </c>
      <c r="C56" s="18" t="s">
        <v>7</v>
      </c>
      <c r="D56" s="17" t="s">
        <v>331</v>
      </c>
      <c r="E56" s="17" t="s">
        <v>251</v>
      </c>
      <c r="F56" s="17" t="s">
        <v>10</v>
      </c>
      <c r="G56" s="17" t="s">
        <v>265</v>
      </c>
      <c r="H56" s="17" t="s">
        <v>10</v>
      </c>
      <c r="I56" s="17" t="s">
        <v>250</v>
      </c>
      <c r="J56" s="17" t="s">
        <v>10</v>
      </c>
      <c r="K56" s="17" t="s">
        <v>364</v>
      </c>
      <c r="L56" s="17" t="s">
        <v>9</v>
      </c>
    </row>
    <row r="57" spans="1:12" ht="45" x14ac:dyDescent="0.25">
      <c r="A57" s="18" t="s">
        <v>360</v>
      </c>
      <c r="B57" s="18" t="s">
        <v>258</v>
      </c>
      <c r="C57" s="18" t="s">
        <v>7</v>
      </c>
      <c r="D57" s="17" t="s">
        <v>332</v>
      </c>
      <c r="E57" s="17" t="s">
        <v>266</v>
      </c>
      <c r="F57" s="17" t="s">
        <v>10</v>
      </c>
      <c r="G57" s="17" t="s">
        <v>267</v>
      </c>
      <c r="H57" s="17" t="s">
        <v>10</v>
      </c>
      <c r="I57" s="17" t="s">
        <v>369</v>
      </c>
      <c r="J57" s="17" t="s">
        <v>9</v>
      </c>
      <c r="K57" s="17" t="s">
        <v>268</v>
      </c>
      <c r="L57" s="17" t="s">
        <v>10</v>
      </c>
    </row>
    <row r="58" spans="1:12" ht="45" x14ac:dyDescent="0.25">
      <c r="A58" s="18" t="s">
        <v>360</v>
      </c>
      <c r="B58" s="18" t="s">
        <v>258</v>
      </c>
      <c r="C58" s="18" t="s">
        <v>7</v>
      </c>
      <c r="D58" s="17" t="s">
        <v>333</v>
      </c>
      <c r="E58" s="17" t="s">
        <v>405</v>
      </c>
      <c r="F58" s="17" t="s">
        <v>10</v>
      </c>
      <c r="G58" s="17" t="s">
        <v>406</v>
      </c>
      <c r="H58" s="17" t="s">
        <v>9</v>
      </c>
      <c r="I58" s="17" t="s">
        <v>407</v>
      </c>
      <c r="J58" s="17" t="s">
        <v>10</v>
      </c>
      <c r="K58" s="17" t="s">
        <v>408</v>
      </c>
      <c r="L58" s="17" t="s">
        <v>10</v>
      </c>
    </row>
    <row r="59" spans="1:12" ht="45" x14ac:dyDescent="0.25">
      <c r="A59" s="18" t="s">
        <v>360</v>
      </c>
      <c r="B59" s="18" t="s">
        <v>258</v>
      </c>
      <c r="C59" s="18" t="s">
        <v>7</v>
      </c>
      <c r="D59" s="17" t="s">
        <v>334</v>
      </c>
      <c r="E59" s="17" t="s">
        <v>409</v>
      </c>
      <c r="F59" s="17" t="s">
        <v>10</v>
      </c>
      <c r="G59" s="17" t="s">
        <v>410</v>
      </c>
      <c r="H59" s="17" t="s">
        <v>9</v>
      </c>
      <c r="I59" s="17" t="s">
        <v>411</v>
      </c>
      <c r="J59" s="17" t="s">
        <v>10</v>
      </c>
      <c r="K59" s="17" t="s">
        <v>412</v>
      </c>
      <c r="L59" s="17" t="s">
        <v>10</v>
      </c>
    </row>
    <row r="60" spans="1:12" ht="60" x14ac:dyDescent="0.25">
      <c r="A60" s="18" t="s">
        <v>360</v>
      </c>
      <c r="B60" s="18" t="s">
        <v>258</v>
      </c>
      <c r="C60" s="18" t="s">
        <v>7</v>
      </c>
      <c r="D60" s="17" t="s">
        <v>335</v>
      </c>
      <c r="E60" s="17" t="s">
        <v>413</v>
      </c>
      <c r="F60" s="17" t="s">
        <v>10</v>
      </c>
      <c r="G60" s="17" t="s">
        <v>414</v>
      </c>
      <c r="H60" s="17" t="s">
        <v>10</v>
      </c>
      <c r="I60" s="17" t="s">
        <v>415</v>
      </c>
      <c r="J60" s="17" t="s">
        <v>10</v>
      </c>
      <c r="K60" s="17" t="s">
        <v>416</v>
      </c>
      <c r="L60" s="17" t="s">
        <v>9</v>
      </c>
    </row>
    <row r="61" spans="1:12" ht="60" x14ac:dyDescent="0.25">
      <c r="A61" s="18" t="s">
        <v>360</v>
      </c>
      <c r="B61" s="18" t="s">
        <v>258</v>
      </c>
      <c r="C61" s="18" t="s">
        <v>7</v>
      </c>
      <c r="D61" s="17" t="s">
        <v>336</v>
      </c>
      <c r="E61" s="17" t="s">
        <v>417</v>
      </c>
      <c r="F61" s="17" t="s">
        <v>9</v>
      </c>
      <c r="G61" s="17" t="s">
        <v>418</v>
      </c>
      <c r="H61" s="17" t="s">
        <v>10</v>
      </c>
      <c r="I61" s="17" t="s">
        <v>419</v>
      </c>
      <c r="J61" s="17" t="s">
        <v>10</v>
      </c>
      <c r="K61" s="17" t="s">
        <v>420</v>
      </c>
      <c r="L61" s="17" t="s">
        <v>10</v>
      </c>
    </row>
    <row r="62" spans="1:12" ht="60" x14ac:dyDescent="0.25">
      <c r="A62" s="18" t="s">
        <v>360</v>
      </c>
      <c r="B62" s="18" t="s">
        <v>258</v>
      </c>
      <c r="C62" s="18" t="s">
        <v>7</v>
      </c>
      <c r="D62" s="17" t="s">
        <v>337</v>
      </c>
      <c r="E62" s="17" t="s">
        <v>421</v>
      </c>
      <c r="F62" s="17" t="s">
        <v>10</v>
      </c>
      <c r="G62" s="17" t="s">
        <v>422</v>
      </c>
      <c r="H62" s="17" t="s">
        <v>10</v>
      </c>
      <c r="I62" s="17" t="s">
        <v>423</v>
      </c>
      <c r="J62" s="17" t="s">
        <v>10</v>
      </c>
      <c r="K62" s="17" t="s">
        <v>424</v>
      </c>
      <c r="L62" s="17" t="s">
        <v>9</v>
      </c>
    </row>
    <row r="63" spans="1:12" ht="60" x14ac:dyDescent="0.25">
      <c r="A63" s="18" t="s">
        <v>360</v>
      </c>
      <c r="B63" s="18" t="s">
        <v>258</v>
      </c>
      <c r="C63" s="18" t="s">
        <v>7</v>
      </c>
      <c r="D63" s="17" t="s">
        <v>338</v>
      </c>
      <c r="E63" s="17" t="s">
        <v>426</v>
      </c>
      <c r="F63" s="17" t="s">
        <v>10</v>
      </c>
      <c r="G63" s="17" t="s">
        <v>427</v>
      </c>
      <c r="H63" s="17" t="s">
        <v>9</v>
      </c>
      <c r="I63" s="17" t="s">
        <v>428</v>
      </c>
      <c r="J63" s="17" t="s">
        <v>10</v>
      </c>
      <c r="K63" s="17" t="s">
        <v>429</v>
      </c>
      <c r="L63" s="17" t="s">
        <v>10</v>
      </c>
    </row>
    <row r="64" spans="1:12" ht="60" x14ac:dyDescent="0.25">
      <c r="A64" s="18" t="s">
        <v>360</v>
      </c>
      <c r="B64" s="18" t="s">
        <v>258</v>
      </c>
      <c r="C64" s="18" t="s">
        <v>7</v>
      </c>
      <c r="D64" s="17" t="s">
        <v>339</v>
      </c>
      <c r="E64" s="17" t="s">
        <v>370</v>
      </c>
      <c r="F64" s="17" t="s">
        <v>9</v>
      </c>
      <c r="G64" s="17" t="s">
        <v>269</v>
      </c>
      <c r="H64" s="17" t="s">
        <v>10</v>
      </c>
      <c r="I64" s="17" t="s">
        <v>270</v>
      </c>
      <c r="J64" s="17" t="s">
        <v>10</v>
      </c>
      <c r="K64" s="17" t="s">
        <v>271</v>
      </c>
      <c r="L64" s="17" t="s">
        <v>10</v>
      </c>
    </row>
    <row r="65" spans="1:12" ht="60" x14ac:dyDescent="0.25">
      <c r="A65" s="18" t="s">
        <v>361</v>
      </c>
      <c r="B65" s="18" t="s">
        <v>258</v>
      </c>
      <c r="C65" s="18" t="s">
        <v>7</v>
      </c>
      <c r="D65" s="17" t="s">
        <v>340</v>
      </c>
      <c r="E65" s="17" t="s">
        <v>425</v>
      </c>
      <c r="F65" s="17" t="s">
        <v>10</v>
      </c>
      <c r="G65" s="17" t="s">
        <v>272</v>
      </c>
      <c r="H65" s="17" t="s">
        <v>10</v>
      </c>
      <c r="I65" s="17" t="s">
        <v>273</v>
      </c>
      <c r="J65" s="17" t="s">
        <v>10</v>
      </c>
      <c r="K65" s="17" t="s">
        <v>371</v>
      </c>
      <c r="L65" s="17" t="s">
        <v>9</v>
      </c>
    </row>
    <row r="66" spans="1:12" ht="60" x14ac:dyDescent="0.25">
      <c r="A66" s="18" t="s">
        <v>361</v>
      </c>
      <c r="B66" s="18" t="s">
        <v>258</v>
      </c>
      <c r="C66" s="18" t="s">
        <v>7</v>
      </c>
      <c r="D66" s="17" t="s">
        <v>341</v>
      </c>
      <c r="E66" s="17" t="s">
        <v>430</v>
      </c>
      <c r="F66" s="17" t="s">
        <v>10</v>
      </c>
      <c r="G66" s="17" t="s">
        <v>431</v>
      </c>
      <c r="H66" s="17" t="s">
        <v>10</v>
      </c>
      <c r="I66" s="17" t="s">
        <v>432</v>
      </c>
      <c r="J66" s="17" t="s">
        <v>10</v>
      </c>
      <c r="K66" s="17" t="s">
        <v>433</v>
      </c>
      <c r="L66" s="17" t="s">
        <v>9</v>
      </c>
    </row>
    <row r="67" spans="1:12" ht="30" x14ac:dyDescent="0.25">
      <c r="A67" s="18" t="s">
        <v>361</v>
      </c>
      <c r="B67" s="18" t="s">
        <v>258</v>
      </c>
      <c r="C67" s="18" t="s">
        <v>7</v>
      </c>
      <c r="D67" s="17" t="s">
        <v>343</v>
      </c>
      <c r="E67" s="17" t="s">
        <v>274</v>
      </c>
      <c r="F67" s="17" t="s">
        <v>10</v>
      </c>
      <c r="G67" s="17" t="s">
        <v>275</v>
      </c>
      <c r="H67" s="17" t="s">
        <v>10</v>
      </c>
      <c r="I67" s="17" t="s">
        <v>372</v>
      </c>
      <c r="J67" s="17" t="s">
        <v>9</v>
      </c>
      <c r="K67" s="17" t="s">
        <v>276</v>
      </c>
      <c r="L67" s="17" t="s">
        <v>10</v>
      </c>
    </row>
    <row r="68" spans="1:12" ht="60" x14ac:dyDescent="0.25">
      <c r="A68" s="18" t="s">
        <v>361</v>
      </c>
      <c r="B68" s="18" t="s">
        <v>258</v>
      </c>
      <c r="C68" s="18" t="s">
        <v>7</v>
      </c>
      <c r="D68" s="17" t="s">
        <v>342</v>
      </c>
      <c r="E68" s="17" t="s">
        <v>373</v>
      </c>
      <c r="F68" s="17" t="s">
        <v>9</v>
      </c>
      <c r="G68" s="17" t="s">
        <v>277</v>
      </c>
      <c r="H68" s="17" t="s">
        <v>10</v>
      </c>
      <c r="I68" s="17" t="s">
        <v>278</v>
      </c>
      <c r="J68" s="17" t="s">
        <v>10</v>
      </c>
      <c r="K68" s="17" t="s">
        <v>279</v>
      </c>
      <c r="L68" s="17" t="s">
        <v>10</v>
      </c>
    </row>
    <row r="69" spans="1:12" ht="30" x14ac:dyDescent="0.25">
      <c r="A69" s="18" t="s">
        <v>361</v>
      </c>
      <c r="B69" s="18" t="s">
        <v>258</v>
      </c>
      <c r="C69" s="18" t="s">
        <v>7</v>
      </c>
      <c r="D69" s="17" t="s">
        <v>344</v>
      </c>
      <c r="E69" s="17" t="s">
        <v>374</v>
      </c>
      <c r="F69" s="17" t="s">
        <v>9</v>
      </c>
      <c r="G69" s="17" t="s">
        <v>280</v>
      </c>
      <c r="H69" s="17" t="s">
        <v>10</v>
      </c>
      <c r="I69" s="17" t="s">
        <v>281</v>
      </c>
      <c r="J69" s="17" t="s">
        <v>10</v>
      </c>
      <c r="K69" s="17" t="s">
        <v>282</v>
      </c>
      <c r="L69" s="17" t="s">
        <v>10</v>
      </c>
    </row>
    <row r="70" spans="1:12" ht="30" x14ac:dyDescent="0.25">
      <c r="A70" s="18" t="s">
        <v>361</v>
      </c>
      <c r="B70" s="18" t="s">
        <v>258</v>
      </c>
      <c r="C70" s="18" t="s">
        <v>7</v>
      </c>
      <c r="D70" s="17" t="s">
        <v>345</v>
      </c>
      <c r="E70" s="17" t="s">
        <v>283</v>
      </c>
      <c r="F70" s="17" t="s">
        <v>10</v>
      </c>
      <c r="G70" s="17" t="s">
        <v>375</v>
      </c>
      <c r="H70" s="17" t="s">
        <v>9</v>
      </c>
      <c r="I70" s="17" t="s">
        <v>284</v>
      </c>
      <c r="J70" s="17" t="s">
        <v>10</v>
      </c>
      <c r="K70" s="17" t="s">
        <v>285</v>
      </c>
      <c r="L70" s="17" t="s">
        <v>10</v>
      </c>
    </row>
    <row r="71" spans="1:12" x14ac:dyDescent="0.25">
      <c r="A71" s="18" t="s">
        <v>361</v>
      </c>
      <c r="B71" s="18" t="s">
        <v>258</v>
      </c>
      <c r="C71" s="18" t="s">
        <v>7</v>
      </c>
      <c r="D71" s="17" t="s">
        <v>346</v>
      </c>
      <c r="E71" s="17" t="s">
        <v>286</v>
      </c>
      <c r="F71" s="17" t="s">
        <v>10</v>
      </c>
      <c r="G71" s="17" t="s">
        <v>287</v>
      </c>
      <c r="H71" s="17" t="s">
        <v>10</v>
      </c>
      <c r="I71" s="17" t="s">
        <v>288</v>
      </c>
      <c r="J71" s="17" t="s">
        <v>10</v>
      </c>
      <c r="K71" s="17" t="s">
        <v>364</v>
      </c>
      <c r="L71" s="17" t="s">
        <v>9</v>
      </c>
    </row>
    <row r="72" spans="1:12" ht="30" x14ac:dyDescent="0.25">
      <c r="A72" s="18" t="s">
        <v>361</v>
      </c>
      <c r="B72" s="18" t="s">
        <v>258</v>
      </c>
      <c r="C72" s="18" t="s">
        <v>7</v>
      </c>
      <c r="D72" s="17" t="s">
        <v>347</v>
      </c>
      <c r="E72" s="17" t="s">
        <v>434</v>
      </c>
      <c r="F72" s="17" t="s">
        <v>10</v>
      </c>
      <c r="G72" s="17" t="s">
        <v>435</v>
      </c>
      <c r="H72" s="17" t="s">
        <v>9</v>
      </c>
      <c r="I72" s="17" t="s">
        <v>436</v>
      </c>
      <c r="J72" s="17" t="s">
        <v>10</v>
      </c>
      <c r="K72" s="17" t="s">
        <v>437</v>
      </c>
      <c r="L72" s="17" t="s">
        <v>10</v>
      </c>
    </row>
    <row r="73" spans="1:12" ht="45" x14ac:dyDescent="0.25">
      <c r="A73" s="18" t="s">
        <v>361</v>
      </c>
      <c r="B73" s="18" t="s">
        <v>258</v>
      </c>
      <c r="C73" s="18" t="s">
        <v>7</v>
      </c>
      <c r="D73" s="17" t="s">
        <v>348</v>
      </c>
      <c r="E73" s="17" t="s">
        <v>376</v>
      </c>
      <c r="F73" s="17" t="s">
        <v>9</v>
      </c>
      <c r="G73" s="17" t="s">
        <v>289</v>
      </c>
      <c r="H73" s="17" t="s">
        <v>10</v>
      </c>
      <c r="I73" s="17" t="s">
        <v>290</v>
      </c>
      <c r="J73" s="17" t="s">
        <v>10</v>
      </c>
      <c r="K73" s="17" t="s">
        <v>291</v>
      </c>
      <c r="L73" s="17" t="s">
        <v>10</v>
      </c>
    </row>
    <row r="74" spans="1:12" ht="30" x14ac:dyDescent="0.25">
      <c r="A74" s="18" t="s">
        <v>361</v>
      </c>
      <c r="B74" s="18" t="s">
        <v>258</v>
      </c>
      <c r="C74" s="18" t="s">
        <v>7</v>
      </c>
      <c r="D74" s="17" t="s">
        <v>349</v>
      </c>
      <c r="E74" s="17" t="s">
        <v>292</v>
      </c>
      <c r="F74" s="17" t="s">
        <v>10</v>
      </c>
      <c r="G74" s="17" t="s">
        <v>377</v>
      </c>
      <c r="H74" s="17" t="s">
        <v>9</v>
      </c>
      <c r="I74" s="17" t="s">
        <v>293</v>
      </c>
      <c r="J74" s="17" t="s">
        <v>10</v>
      </c>
      <c r="K74" s="17" t="s">
        <v>294</v>
      </c>
      <c r="L74" s="17" t="s">
        <v>10</v>
      </c>
    </row>
    <row r="75" spans="1:12" ht="45" x14ac:dyDescent="0.25">
      <c r="A75" s="18" t="s">
        <v>361</v>
      </c>
      <c r="B75" s="18" t="s">
        <v>258</v>
      </c>
      <c r="C75" s="18" t="s">
        <v>7</v>
      </c>
      <c r="D75" s="17" t="s">
        <v>350</v>
      </c>
      <c r="E75" s="17" t="s">
        <v>295</v>
      </c>
      <c r="F75" s="17" t="s">
        <v>10</v>
      </c>
      <c r="G75" s="17" t="s">
        <v>296</v>
      </c>
      <c r="H75" s="17" t="s">
        <v>10</v>
      </c>
      <c r="I75" s="17" t="s">
        <v>378</v>
      </c>
      <c r="J75" s="17" t="s">
        <v>9</v>
      </c>
      <c r="K75" s="17" t="s">
        <v>297</v>
      </c>
      <c r="L75" s="17" t="s">
        <v>10</v>
      </c>
    </row>
    <row r="76" spans="1:12" ht="45" x14ac:dyDescent="0.25">
      <c r="A76" s="18" t="s">
        <v>361</v>
      </c>
      <c r="B76" s="18" t="s">
        <v>258</v>
      </c>
      <c r="C76" s="18" t="s">
        <v>7</v>
      </c>
      <c r="D76" s="17" t="s">
        <v>352</v>
      </c>
      <c r="E76" s="17" t="s">
        <v>379</v>
      </c>
      <c r="F76" s="17" t="s">
        <v>9</v>
      </c>
      <c r="G76" s="17" t="s">
        <v>298</v>
      </c>
      <c r="H76" s="17" t="s">
        <v>10</v>
      </c>
      <c r="I76" s="17" t="s">
        <v>299</v>
      </c>
      <c r="J76" s="17" t="s">
        <v>10</v>
      </c>
      <c r="K76" s="17" t="s">
        <v>300</v>
      </c>
      <c r="L76" s="17" t="s">
        <v>10</v>
      </c>
    </row>
    <row r="77" spans="1:12" ht="45" x14ac:dyDescent="0.25">
      <c r="A77" s="18" t="s">
        <v>361</v>
      </c>
      <c r="B77" s="18" t="s">
        <v>258</v>
      </c>
      <c r="C77" s="18" t="s">
        <v>7</v>
      </c>
      <c r="D77" s="17" t="s">
        <v>351</v>
      </c>
      <c r="E77" s="17" t="s">
        <v>438</v>
      </c>
      <c r="F77" s="17" t="s">
        <v>10</v>
      </c>
      <c r="G77" s="17" t="s">
        <v>439</v>
      </c>
      <c r="H77" s="17" t="s">
        <v>9</v>
      </c>
      <c r="I77" s="17" t="s">
        <v>440</v>
      </c>
      <c r="J77" s="17" t="s">
        <v>10</v>
      </c>
      <c r="K77" s="17" t="s">
        <v>441</v>
      </c>
      <c r="L77" s="17" t="s">
        <v>10</v>
      </c>
    </row>
    <row r="78" spans="1:12" ht="60" x14ac:dyDescent="0.25">
      <c r="A78" s="18" t="s">
        <v>361</v>
      </c>
      <c r="B78" s="18" t="s">
        <v>258</v>
      </c>
      <c r="C78" s="18" t="s">
        <v>7</v>
      </c>
      <c r="D78" s="17" t="s">
        <v>353</v>
      </c>
      <c r="E78" s="17" t="s">
        <v>301</v>
      </c>
      <c r="F78" s="17" t="s">
        <v>10</v>
      </c>
      <c r="G78" s="17" t="s">
        <v>302</v>
      </c>
      <c r="H78" s="17" t="s">
        <v>10</v>
      </c>
      <c r="I78" s="17" t="s">
        <v>380</v>
      </c>
      <c r="J78" s="17" t="s">
        <v>9</v>
      </c>
      <c r="K78" s="17" t="s">
        <v>303</v>
      </c>
      <c r="L78" s="17" t="s">
        <v>10</v>
      </c>
    </row>
    <row r="79" spans="1:12" ht="30" x14ac:dyDescent="0.25">
      <c r="A79" s="18" t="s">
        <v>361</v>
      </c>
      <c r="B79" s="18" t="s">
        <v>258</v>
      </c>
      <c r="C79" s="18" t="s">
        <v>7</v>
      </c>
      <c r="D79" s="17" t="s">
        <v>354</v>
      </c>
      <c r="E79" s="17" t="s">
        <v>304</v>
      </c>
      <c r="F79" s="17" t="s">
        <v>10</v>
      </c>
      <c r="G79" s="17" t="s">
        <v>305</v>
      </c>
      <c r="H79" s="17" t="s">
        <v>10</v>
      </c>
      <c r="I79" s="17" t="s">
        <v>306</v>
      </c>
      <c r="J79" s="17" t="s">
        <v>10</v>
      </c>
      <c r="K79" s="17" t="s">
        <v>381</v>
      </c>
      <c r="L79" s="17" t="s">
        <v>9</v>
      </c>
    </row>
    <row r="80" spans="1:12" ht="45" x14ac:dyDescent="0.25">
      <c r="A80" s="18" t="s">
        <v>361</v>
      </c>
      <c r="B80" s="18" t="s">
        <v>258</v>
      </c>
      <c r="C80" s="18" t="s">
        <v>7</v>
      </c>
      <c r="D80" s="17" t="s">
        <v>355</v>
      </c>
      <c r="E80" s="17" t="s">
        <v>307</v>
      </c>
      <c r="F80" s="17" t="s">
        <v>10</v>
      </c>
      <c r="G80" s="17" t="s">
        <v>308</v>
      </c>
      <c r="H80" s="17" t="s">
        <v>10</v>
      </c>
      <c r="I80" s="17" t="s">
        <v>382</v>
      </c>
      <c r="J80" s="17" t="s">
        <v>9</v>
      </c>
      <c r="K80" s="17" t="s">
        <v>309</v>
      </c>
      <c r="L80" s="17" t="s">
        <v>10</v>
      </c>
    </row>
    <row r="81" spans="1:12" ht="30" x14ac:dyDescent="0.25">
      <c r="A81" s="18" t="s">
        <v>361</v>
      </c>
      <c r="B81" s="18" t="s">
        <v>258</v>
      </c>
      <c r="C81" s="18" t="s">
        <v>7</v>
      </c>
      <c r="D81" s="17" t="s">
        <v>356</v>
      </c>
      <c r="E81" s="17" t="s">
        <v>310</v>
      </c>
      <c r="F81" s="17" t="s">
        <v>10</v>
      </c>
      <c r="G81" s="17" t="s">
        <v>383</v>
      </c>
      <c r="H81" s="17" t="s">
        <v>9</v>
      </c>
      <c r="I81" s="17" t="s">
        <v>311</v>
      </c>
      <c r="J81" s="17" t="s">
        <v>10</v>
      </c>
      <c r="K81" s="17" t="s">
        <v>312</v>
      </c>
      <c r="L81" s="17" t="s">
        <v>10</v>
      </c>
    </row>
    <row r="82" spans="1:12" ht="30" x14ac:dyDescent="0.25">
      <c r="A82" s="18" t="s">
        <v>361</v>
      </c>
      <c r="B82" s="18" t="s">
        <v>258</v>
      </c>
      <c r="C82" s="18" t="s">
        <v>7</v>
      </c>
      <c r="D82" s="17" t="s">
        <v>357</v>
      </c>
      <c r="E82" s="17" t="s">
        <v>313</v>
      </c>
      <c r="F82" s="17" t="s">
        <v>10</v>
      </c>
      <c r="G82" s="17" t="s">
        <v>314</v>
      </c>
      <c r="H82" s="17" t="s">
        <v>10</v>
      </c>
      <c r="I82" s="17" t="s">
        <v>315</v>
      </c>
      <c r="J82" s="17" t="s">
        <v>10</v>
      </c>
      <c r="K82" s="17" t="s">
        <v>384</v>
      </c>
      <c r="L82" s="17" t="s">
        <v>9</v>
      </c>
    </row>
    <row r="83" spans="1:12" ht="30" x14ac:dyDescent="0.25">
      <c r="A83" s="18" t="s">
        <v>361</v>
      </c>
      <c r="B83" s="18" t="s">
        <v>258</v>
      </c>
      <c r="C83" s="18" t="s">
        <v>7</v>
      </c>
      <c r="D83" s="17" t="s">
        <v>358</v>
      </c>
      <c r="E83" s="17" t="s">
        <v>316</v>
      </c>
      <c r="F83" s="17" t="s">
        <v>10</v>
      </c>
      <c r="G83" s="17" t="s">
        <v>317</v>
      </c>
      <c r="H83" s="17" t="s">
        <v>10</v>
      </c>
      <c r="I83" s="17" t="s">
        <v>318</v>
      </c>
      <c r="J83" s="17" t="s">
        <v>10</v>
      </c>
      <c r="K83" s="17" t="s">
        <v>385</v>
      </c>
      <c r="L83" s="17" t="s">
        <v>9</v>
      </c>
    </row>
    <row r="84" spans="1:12" ht="45" x14ac:dyDescent="0.25">
      <c r="A84" s="18" t="s">
        <v>361</v>
      </c>
      <c r="B84" s="18" t="s">
        <v>258</v>
      </c>
      <c r="C84" s="18" t="s">
        <v>7</v>
      </c>
      <c r="D84" s="17" t="s">
        <v>359</v>
      </c>
      <c r="E84" s="17" t="s">
        <v>319</v>
      </c>
      <c r="F84" s="17" t="s">
        <v>10</v>
      </c>
      <c r="G84" s="17" t="s">
        <v>386</v>
      </c>
      <c r="H84" s="17" t="s">
        <v>9</v>
      </c>
      <c r="I84" s="17" t="s">
        <v>320</v>
      </c>
      <c r="J84" s="17" t="s">
        <v>10</v>
      </c>
      <c r="K84" s="17" t="s">
        <v>321</v>
      </c>
      <c r="L84" s="17" t="s">
        <v>10</v>
      </c>
    </row>
  </sheetData>
  <dataValidations count="5">
    <dataValidation type="list" allowBlank="1" showInputMessage="1" showErrorMessage="1" errorTitle="Fehler" error="Bitte wählen Sie aus, ob die Frage richtig oder falsch ist " sqref="L27:L1048576 F27:F1048576 J27:J1048576 H27:H1048576">
      <formula1>"richtig,falsch"</formula1>
    </dataValidation>
    <dataValidation type="list" allowBlank="1" showInputMessage="1" showErrorMessage="1" errorTitle="Fehler" error="Bitte wählen Sie  ja oder nein aus." promptTitle="ja" sqref="C27:C1048576">
      <formula1>"ja,nein,"</formula1>
    </dataValidation>
    <dataValidation type="textLength" allowBlank="1" showInputMessage="1" showErrorMessage="1" errorTitle="Fehler" error="Die maximale Zeichenlänge der Antwort beträgt 55 Zeichen._x000a_Bitte kürzen Sie ihre Antwort." sqref="E6:E1048576 I6:I1048576 K6:K1048576 G6:G1048576 I2:I4 E2:E4 G2:G4 K2:K4">
      <formula1>0</formula1>
      <formula2>55</formula2>
    </dataValidation>
    <dataValidation allowBlank="1" showInputMessage="1" showErrorMessage="1" errorTitle="Fehler" error="Bitte wählen Sie  ja oder nein aus." promptTitle="ja" sqref="C6:C26 C2:C4"/>
    <dataValidation type="textLength" allowBlank="1" showInputMessage="1" showErrorMessage="1" errorTitle="Fehler" error="Die maximale Zeichenlänge der Frage beträgt 170 Zeichen._x000a_Bitte kürzen Sie ihre Frage." sqref="D2:D1048576">
      <formula1>0</formula1>
      <formula2>170</formula2>
    </dataValidation>
  </dataValidation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Button 2">
              <controlPr defaultSize="0" print="0" autoFill="0" autoPict="0" macro="[0]!DatenInTemplate">
                <anchor moveWithCells="1" sizeWithCells="1">
                  <from>
                    <xdr:col>12</xdr:col>
                    <xdr:colOff>57150</xdr:colOff>
                    <xdr:row>0</xdr:row>
                    <xdr:rowOff>38100</xdr:rowOff>
                  </from>
                  <to>
                    <xdr:col>15</xdr:col>
                    <xdr:colOff>400050</xdr:colOff>
                    <xdr:row>0</xdr:row>
                    <xdr:rowOff>561975</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errorTitle="Fehler" error="Bitte wählen Sie aus, ob die Frage richtig oder falsch ist ">
          <x14:formula1>
            <xm:f>[1]Settings!#REF!</xm:f>
          </x14:formula1>
          <xm:sqref>F6:F26 F2:F4</xm:sqref>
        </x14:dataValidation>
        <x14:dataValidation type="list" allowBlank="1" showInputMessage="1" showErrorMessage="1">
          <x14:formula1>
            <xm:f>[1]Settings!#REF!</xm:f>
          </x14:formula1>
          <xm:sqref>F5 H2:H26 J2:J26 L2:L26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1"/>
  <sheetViews>
    <sheetView workbookViewId="0">
      <selection activeCell="B1" sqref="A1:B1"/>
    </sheetView>
  </sheetViews>
  <sheetFormatPr baseColWidth="10" defaultColWidth="9.140625" defaultRowHeight="15" x14ac:dyDescent="0.25"/>
  <cols>
    <col min="1" max="1" width="7.7109375" bestFit="1" customWidth="1"/>
    <col min="2" max="2" width="28" bestFit="1" customWidth="1"/>
    <col min="6" max="6" width="24.85546875" bestFit="1" customWidth="1"/>
    <col min="8" max="8" width="24.85546875" bestFit="1" customWidth="1"/>
    <col min="10" max="10" width="24.85546875" bestFit="1" customWidth="1"/>
    <col min="12" max="12" width="24.85546875" bestFit="1" customWidth="1"/>
  </cols>
  <sheetData>
    <row r="1" spans="1:2" ht="23.25" x14ac:dyDescent="0.35">
      <c r="A1" s="6" t="s">
        <v>16</v>
      </c>
      <c r="B1" s="7"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K136"/>
  <sheetViews>
    <sheetView workbookViewId="0">
      <selection activeCell="A5" sqref="A5"/>
    </sheetView>
  </sheetViews>
  <sheetFormatPr baseColWidth="10" defaultColWidth="9.140625" defaultRowHeight="15" x14ac:dyDescent="0.25"/>
  <cols>
    <col min="1" max="1" width="65.5703125" style="21" customWidth="1"/>
    <col min="2" max="2" width="12.85546875" customWidth="1"/>
    <col min="3" max="3" width="52.140625" customWidth="1"/>
    <col min="4" max="4" width="33.28515625" customWidth="1"/>
    <col min="5" max="5" width="39.7109375" customWidth="1"/>
    <col min="10" max="11" width="9.140625" style="18"/>
  </cols>
  <sheetData>
    <row r="1" spans="1:11" s="18" customFormat="1" x14ac:dyDescent="0.25">
      <c r="A1" s="21"/>
    </row>
    <row r="2" spans="1:11" ht="105" customHeight="1" x14ac:dyDescent="0.25">
      <c r="A2" s="19" t="s">
        <v>18</v>
      </c>
      <c r="B2" s="1" t="s">
        <v>19</v>
      </c>
      <c r="C2" s="9" t="str">
        <f>$A2&amp;$A3&amp;$A4&amp;$A5&amp;$A6&amp;$A7&amp;$A8&amp;$A9&amp;$A10&amp;$A11&amp;$A12</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('Projektmanagement', 'Grundlagen', false, 'Welche Eigenschaft(en) sind charakteristisch für Projekte?', 'Zielvorgabe', 'Internationalität', 'Gewisse Einzigartigkeit', 'Fester, unveränderlicher Zeitraum', true,false,true,false,true),('Projektmanagement', 'Grundlagen', false, 'Welche Projektarten werden häufig verwendet?', 'Gewinnprojekt', 'Entwicklungsprojekt', 'Organisationsprojekt', 'Materialprojekt', false,true,true,false,true),('Projektmanagement', 'Grundlagen', false, 'Welches sind Projektmanagement-Phasen?', 'Steuerung', 'Verhandlung', 'Test', 'Finanzierung', true,false,false,false,true),('Projektmanagement', 'Grundlagen', false, 'Welches sind wichtige Erfolgsfaktoren für Projekte?', 'Gute Planung', 'Frauenquote', 'Motivation der Beteiligten', 'Unterstützung des Managements', true,false,true,true,true),('Projektmanagement', 'Umfeld &amp; Stakeholder', false, 'Stakeholder sind Personen, die …', 'ein Interesse am Projekt haben', 'vom Projekt gehört haben', 'den Projektleiter kennen', 'vom Projekt betroffen sind', true,false,false,true,true),('Projektmanagement', 'Umfeld &amp; Stakeholder', false, 'Was ist ein Synonym für "Stakeholder"?', 'Projektbeteiligte', 'Interessierte Parteien', 'Parteiische Interessierte', 'Auftraggeber', false,true,false,false,true),('Projektmanagement', 'Umfeld &amp; Stakeholder', false, 'Mit welchen Strategien kann das Projektumfeld gesteuert werden?', 'Repressiv', 'Heuristisch', 'Partizipativ', 'Executiv', true,false,true,false,true),('Projektmanagement', 'Ziele', false, 'Welches sind die Seiten des "magischen Dreiecks"?', 'Termin', 'Leistung', 'Gewinn', 'Kosten', true,true,false,true,true),('Projektmanagement', 'Ziele', false, 'Welche Eigenschaften weist eine gute Zielbeschreibung auf?', 'TARGET', 'SCARF', 'SMART', 'BEST', false,false,true,false,true),('Projektmanagement', 'Ziele', false, 'Welche Funktionen erfüllen Ziele im Projekt?', 'Orientierung', 'Dokumentation', 'Konstruktion', 'Selektion', true,false,false,true,true),</v>
      </c>
      <c r="D2" s="23" t="str">
        <f>$A2&amp;$A13&amp;$A14&amp;$A15&amp;$A16&amp;$A17&amp;$A18&amp;$A19&amp;$A20&amp;$A21&amp;$A22</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('Projektmanagement', 'Risiken', false, 'Was trifft auf ein Projektrisiko immer zu?', 'Geplantes Ereignis', 'Ungeplantes Ereignis', 'Verursacht Terminverzug', 'Wird unterschätzt', false,true,false,false,true),('Projektmanagement', 'Risiken', false, 'Welche grundsätzlichen Strategien zum Umgang mit Risiken gibt es?', 'Vermeiden', 'Verhandeln', 'Vergeben', 'Vermindern', true,false,false,true,true),('Projektmanagement', 'Qualität', false, 'Wer hat den Zyklus "Plan-Do-Check-Act" erfunden?', 'Fleming', 'Deming', 'Ishikawa', 'Toyota', false,true,false,false,true),('Projektmanagement', 'Qualität', false, 'Bei einer Validierung wir geprüft, ob etwas ...', 'bezahlbar ist', 'der Spezifikation entspricht', 'rechtzeitig fertig wird', 'praxistauglich ist', false,false,false,true,true),('Projektmanagement', 'Qualität', false, 'Wer hat das "Ursache-Wirkungs-Diagramm" erfunden?', 'Fleming', 'Deming', 'Ishikawa', 'Toyota', false,false,true,false,true),('Projektmanagement', 'Organisation', false, 'Was sollte unbedingt zueinander passen?', 'Rolle', 'Kompetenz', 'Budget', 'Befugnis', true,true,false,true,true),('Projektmanagement', 'Teamarbeit', false, 'In welcher Reihenfolge verlaufen die Phasen der Teambildung?', 'Norming-Forming-Storming-Performing', 'Storming-Forming-Norming-Performing', 'Forming-Storming-Norming-Performing', 'Forming-Norming-Storming-Performing', false,false,true,false,true),('Projektmanagement', 'Projektstruktur', false, 'Welches sind die wichtigsten Kriterien zur Gliederung eines Projektstrukturplans?', 'Subjekt', 'Objekt', 'Budget', 'Phase', false,true,false,true,true),('Projektmanagement', 'Projektstruktur', false, 'Eine in sich geschlossene Aufgabenstellung innerhalb eines Projektes, die bis zu einem bestimmten Zeitpunkt mit definiertem Ergebnis und Aufwand vollbracht werden kann', 'Teilaufgabe', 'Unterprojekt', 'Arbeitspaket', 'Vorgang', false,false,true,false,true),('Projektmanagement', 'Terminplanung', false, 'Was versteht man unter einem "Meilenstein"?', 'Schlüsselereignis', 'Geplanter Termin', 'Element des Zahlungsplans', 'Ungewöhnliches Projektereignis', true,false,false,false,true),</v>
      </c>
      <c r="E2" s="23" t="str">
        <f>$A2&amp;$A23&amp;$A24&amp;$A25&amp;$A26&amp;$A27&amp;$A28&amp;$A29&amp;$A30&amp;$A31&amp;$A32</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('Projektmanagement', 'Terminplanung', false, 'Welches sind Typen von Anordnungsbeziehungen im Vorgangsknoten-Netzplan?', 'Anfangsfolge', 'Nebenfolge', 'Hauptfolge', 'Sprungfolge', true,false,false,true,true),('Projektmanagement', 'Terminplanung', false, 'Woran erkennt man den kritischen Weg in einem Netzplan?', 'Restpuffer = 0', 'Oberer Puffer = 0', 'Gesamtpuffer = 0', 'Keine Anordnungsbeziehungen mit Zeitabständen', false,false,true,false,true),('Projektmanagement', 'Projektsteuerung', false, 'Welches ist ein zentrales Element der integrierten Projektsteuerung?', 'Earned-Value-Analyse', 'Cost-Value-Analyse', 'Meilenstein-Trend-Analyse', 'Return-on-Invest-Analyse', true,false,false,false,true),('Projektmanagement', 'Projektsteuerung', false, 'Mit welchen Techniken wird der Fortschrittsgrad eines Arbeitspakets ermittelt?', 'Delphi-Methode', 'Statusschritt-Technik', 'Exponential-Technik', 'Mengenproportionalität', false,true,false,true,true),('Projektmanagement', 'Kommunikation', false, 'Welche gehören zu den 4 Seiten einer Nachricht nach Schulz von Thun?', 'Beziehung', 'Apell', 'Motivation', 'Frage', true,true,false,false,true),('Geschäftsprozessmodellierung', ' ', false, 'Wofür steht das Akronym ARIS heute?', 'Architektur integrierter Systeme', 'Architektur rationeller Informationssysteme', 'Architektur integierter Software', 'Architektur integrierter Informationssysteme', false,false,false,true,true),('Geschäftsprozessmodellierung', ' ', false, 'Welche Einflussfaltoren(en) verhindern absolut objektive Modelle?', 'Zweck des Modells', 'Auftraggeber der Modellierung', 'Perspektive des Erzeugers', 'Auswahl der Abbildungsregeln', true,true,true,true,true),('Geschäftsprozessmodellierung', ' ', false, 'Worin unterscheidet sich ein Workflow von einem Geschäftsprozess?', 'Detailliertere Modellierung', 'Vollautomatisierung', 'Beschränkung auf Prozesssicht', 'Steuerung durch ein IT-System', true,false,false,true,true),('Geschäftsprozessmodellierung', ' ', false, 'Welche Sichten umfasst das ARIS-Konzept?', 'Organisationssicht', 'Leistungssicht', 'Produktsicht', 'Informationssicht', true,true,true,false,true),('Geschäftsprozessmodellierung', ' ', false, 'Was fordert der "Grundsatz der Richtigkeit" von Modellen?', 'richtige Methodenwahl', 'richtige Abbildung der Realität', 'richtige Anwendung einer Methode', 'richtige Wahl des Detaillierungsgrads', false,true,true,false,true),</v>
      </c>
      <c r="F2" s="23" t="str">
        <f>$A2&amp;$A33&amp;$A34&amp;$A35&amp;$A36&amp;$A37&amp;$A38&amp;$A39&amp;$A40&amp;$A41&amp;$A42</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('Geschäftsprozessmodellierung', ' ', false, 'Welche Komponenten besitzen (einfache) Petrinetze?', 'Aktive Elemente', 'Passive Elemente', 'Organisationseinheiten', 'Schaltregeln', true,true,false,true,true),('Geschäftsprozessmodellierung', ' ', false, 'Zu welcher ARIS-Sicht zählt das Zieldiagramm?', 'Leistungssicht', 'Datensicht', 'Funktionssicht', 'Prozesssicht', false,false,true,false,true),('Geschäftsprozessmodellierung', ' ', false, 'Zu welcher ARIS-Sicht zählt das Fachbegriffsmodell?', 'Prozesssicht', 'Datensicht', 'Funktionssicht', 'Organisationssicht', false,true,false,false,true),('Geschäftsprozessmodellierung', ' ', false, 'Zu welcher ARIS-Sicht zählt das Wertschöpfungskettendiagramm?', 'Prozesssicht', 'Organisationssicht', 'Funktionssicht', 'Leistungssicht', true,false,false,false,true),('Geschäftsprozessmodellierung', ' ', false, 'Was besitzen Ereignisse in EPKs nicht?', 'Ressourcenverbrauch', 'Entscheidungskompetenz', 'ausführende Organisationseinh', 'Dokumente als Output', true,true,true,true,true),('Geschäftsprozessmodellierung', ' ', false, 'Welche Funktionsbaumtypen kennt ARIS?', 'Datenorientierter Funktionsbaum', 'Verrichtungsorientierter Funktionsbaum', 'Prozessorientierter Funktionsbaum', 'Objektorientierter Funktionsbaum', false,true,true,true,true),('Geschäftsprozessmodellierung', ' ', false, 'Wofür steht das Akronym BPMN heute?', 'Business Process Modelling Notation', 'Business Process Management Notation', 'Business Process Model and Notation', 'Business Process Management and Notation', false,false,true,false,true),('Geschäftsprozessmodellierung', ' ', false, 'Welche Objekttypen dürfen ganz am Ende einer EPK modelliert werden?', 'Funktion', 'Ereignis', 'Prozessschnittstelle', 'Organisationseinheit', false,true,true,false,true),('Geschäftsprozessmodellierung', ' ', false, 'Für welche BPMN-Gateways gibt es keine Entsprechungen in EPKs?', 'Exklusiv', 'Inklusiv', 'komplex', 'ereignisbasiert exklusiv', false,false,true,true,true),('Geschäftsprozessmodellierung', ' ', false, 'Womit darf ein Nachrichtenfluss in einem BPMN-Prozessdiagramm verbunden werden?', 'Aktivität', 'Gateway', 'Nachrichtenereignis', 'Datenspeicher', true,false,true,false,true),</v>
      </c>
      <c r="G2" s="23" t="str">
        <f>$A2&amp;$A43&amp;$A44&amp;$A45&amp;$A46&amp;$A47&amp;$A48&amp;$A49&amp;$A50&amp;$A51&amp;$A52</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('Geschäftsprozessmodellierung', ' ', false, 'Womit darf ein Sequenzfluss in einem BPMN-Prozessdiagramm verbunden werden?', 'Aktivität', 'Pool', 'Ereignis', 'Datenobjekt', true,false,true,false,true),('Geschäftsprozessmodellierung', ' ', false, 'Welche UML-Modelle werden zur Prozessmodellierung eingesetzt?', 'Aktivitätsdiagramm', 'Anwendungsfalldiagramm', 'Kollaborationsdiagramm', 'Zustandsdiagramm', true,true,false,false,true),('Geschäftsprozessmodellierung', ' ', false, 'In welcher Diagrammart können Bahnen ("Swimlanes") zur Rollendarstellung verwendet werden? ', 'EPK', 'UML Aktivitätsdiagramm', 'BPMN 2.0 Prozessdiagramm', 'Bedingungs-Ereignis-Netz (Petrinetz)', true,true,true,false,true),('Privatrecht', ' ', false, 'Beim Recht zur Unmöglichkeit der Leistung ist folgender Begriff rechtlich unerheblich:', 'anfänglich', 'nachträglich', 'verschuldet', 'behebbar ', false,false,false,true,true),('Privatrecht', ' ', false, 'Eine Eigentumsverletzung bei § 823 BGB liegt nie nicht vor, wenn', 'die Sache zerstört wurde.', 'die Sache dauerhaft dem Eigentümer entzogen wurde.', 'die Sache unbefugt bemalt wurde.', 'die Sache ausgeliehen wurde.', false,false,false,true,true),('Privatrecht', ' ', false, 'Taschengeld im Sinne des § 110 BGB liegt vor, wenn', 'das Geld von den Eltern zur freien Verfügung gegeben wurde.', 'das Geld von den Großeltern zur freien Verfügung gegeben wurde.', 'das Geld von der Tante ohne Wissen der Eltern zur freien Verfügung gegeben wurde.', 'das Geld von der Tante zum Rennradkauf ohne Wissen der Eltern gegeben wurde.', true,false,false,false,true),('Privatrecht', ' ', false, 'Woran knüpft die Geschäftsfähigkeit an?', 'Geschlecht', 'Lebensalter ', 'Ausbildung', 'Rechtsfähigkeit', false,true,false,false,true),('Privatrecht', ' ', false, 'Das Rechtsgeschäft eines Geschäftsunfähigen ist', 'unwirksam', 'genehmigungsbedürftig', 'nichtig ', 'schwebend unwirksam', false,false,true,false,true),('Privatrecht', ' ', false, 'Ein schwebend unwirksames Rechtsgeschäft wird wirksam ', 'mit vorheriger Einwilligung', 'mit vorheriger Genehmigung', 'mit nachträglicher Einwilligung', 'mit nachträglicher Genehmigung ', false,false,false,true,true),('Privatrecht', ' ', false, 'Nach Aufforderung zur Genehmigung eines schwebend unwirksamen Rechtsgeschäftes durch den Vertragspartner wird dieses voll wirksam, wenn', 'der Vertretungsberechtigte genehmigt gegenüber dem Minderjährigen.', 'der Vertretungsberechtigte genehmigt gegenüber dem volljährigen Kind.', 'der Vertretungsberechtigte genehmigt gegenüber dem Vertragspartner.', 'der Vertretungsberechtigte genehmigt gegenüber dem Stellvertreter des Kindes.', false,false,true,false,true),</v>
      </c>
      <c r="H2" s="23" t="str">
        <f>$A2&amp;A53&amp;A54&amp;A55&amp;A56&amp;A57&amp;A58&amp;A59&amp;A60&amp;A61&amp;A62</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('Privatrecht', ' ', false, ' Eine Willenserklärung enthält folgende Elemente:', 'Handlungsbewusstsein, Erklärungswille und Geschäftswille', 'Handlungsbewusstsein, Erklärungsbewusstsein und Geschäftsfähigkeit', 'Handlungswille, Erklärungswille und Geschäftswille', 'Handlungswille, Erklärungsbewusstsein und Geschäftswille ', false,false,false,true,true),('Privatrecht', ' ', false, ' Leistet der Schuldner bei Fälligkeit der Leistung nicht, kann der Gläubiger', 'ohne Fristsetzung zurücktreten.', 'ausschließlich Schadensersatz fordern.', 'nach erfolgloser Fristsetzung zurücktreten.', 'Nacherfüllung verlangen.', false,false,true,false,true),('Privatrecht', ' ', false, 'Nacherfüllung  beinhaltet:', 'Neulieferung oder Reparatur ', 'Neulieferung und Schadensersatz', 'Neulieferung oder Rücktritt', 'Neulieferung bei Verzug ', true,false,false,false,true),('Privatrecht', ' ', false, 'Beim Nacherfüllungsanspruch im Werklieferungsvertrag trifft die Entscheidung über die Art der Nacherfüllung:', 'der Verkäufer', 'der Käufer ', 'der Besteller', 'der Unternehmer', false,true,false,false,true),('Privatrecht', ' ', false, 'Der Vertrag, den ein Sechsjähriger mit seinem Taschengeld abschließt, ist', 'schwebend unwirksam', 'wirksam', 'genehmigungsbedürftig', 'nichtig ', false,false,false,true,true),('Privatrecht', ' ', false, 'Ein Schuldverhältnis setzt zwingend voraus:', 'den Abschluss eines Vertrages', 'den Abschluss der Vertragsverhandlungen', 'den Eintritt in die Vertragsverhandlungen ', 'das Betreten eines Geschäftes', false,false,true,false,true),('Privatrecht', ' ', false, 'Eine invitatio ad offerendum liegt niemals in', 'dem Ausstellen von Ware im Schaufenster.', 'dem konkreten Verkaufsangebot.', 'dem Eintritt in Vertragsverhandlungen.', 'einer Speisekarte.', false,true,false,false,true),('Privatrecht', ' ', false, 'Ein Anspruch ist nicht durchsetzbar bei', 'Vorliegen einer Anfechtungsmöglichkeit.', 'Vorliegen von Verjährung .', 'Erfüllungsverweigerung.', 'Unverjährten Forderungen.', false,true,false,false,true),('Privatrecht', ' ', false, 'Ein Sachmangel im Gewährleistungsrecht berechtigt zum Rücktritt vom Kaufvertrag, wenn', 'er bei Gefahrübergang vorliegt.', 'er bei Gefahrübergang voraussehbar war.', 'er bei Gefahrübergang vorlag und behebbar ist.', 'er bei Gefahrübergang vorlag und erheblich ist.', false,false,false,true,true),('Privatrecht', ' ', false, 'Ein Schuldner haftet für das Verschulden seines Erfüllungsgehilfen ', 'wie für eigenes Verschulden.', 'wie für das Verschulden seines geschäftsunfähigen Stellvertreters.', 'wie für leicht fahrlässiges Verschulden.', 'wie ein Vater für seinen Sohn.', true,false,false,false,true),</v>
      </c>
      <c r="I2" s="23" t="str">
        <f>$A2&amp;A63&amp;A64&amp;A65&amp;A66&amp;A67&amp;A68&amp;A69&amp;A70&amp;A71&amp;A72</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('Privatrecht', ' ', false, 'Kaufe ich ein Buch als Geschenk für eine Hochzeit, kann ich den Vertrag  anfechten, wenn', 'mir die Farbe des Buches im Nachhinein nicht gefällt.', 'mir der Titel zu schwierig auszusprechen ist.', 'die Hochzeit nicht stattfindet.', 'wenn ich mich bei Vertragsschluss über den Autor geirrt habe .', false,false,false,true,true),('Privatrecht', ' ', false, 'Ist dem Schuldner die Leistung unmöglich, kann der Gläubiger, der bereits für diese Leistung bezahlt hat, sein Geld zurückverlangen, wenn', 'die Unmöglichkeit verschuldet war.', 'bei Vorliegen der obigen Voraussetzungen.', 'bei Wegfall der Geschäftsgrundlage.', 'bei vorübergehendem Verzug.', false,true,false,false,true),('Privatrecht', ' ', false, 'Leistet der Schuldner verspätet und entsteht dem Gläubiger dadurch ein Schaden, kann der Gläubiger Schadensersatz verlangen nach', 'Mahnung oder Fristsetzung', 'Kritik oder Fristsetzung', 'Mahnung und Leistungsaufforderung', 'Fristsetzung in Schriftform', true,false,false,false,true),('Privatrecht 2', ' ', false, 'Rechtsfähigkeit ist', 'ein schmeichlerischer Ausdruck für Besserwisser.', 'die Fähigkeit der Frauen, immer im Recht zu sein', 'die Fähigkeit der Männer, den Frauen immer Recht zu geben', 'die Fähigkeit, Träger von Rechten und Pflichten zu sein. ', false,false,false,true,true),('Privatrecht 2', ' ', false, 'Geschäftsfähigkeit ist', 'eine variable Größe der Geschäftstüchtigkeit.', 'ein Ausdruck für schnelle Entscheidungsfindung beim Kauf.', 'die Öffnungszeit eines Ladens.', 'nichts von alledem.', false,false,false,true,true),('Privatrecht 2', ' ', false, 'Der Vertrag eines 18-jährigen Geschäftsunfähigen ist', 'egal', 'besorgniserregend', 'manchmal voll wirksam ', 'nie verpflichtend', false,false,true,false,true),('Privatrecht 2', ' ', false, 'Ein Vertrag eines beschränkt Geschäftsfähigen mit seinem Taschengeld ist', 'wirksam ', 'ein immens wichtiger Beitrag zum Bruttosozialprodukt', 'unerlässlich für die Persönlichkeitsentwicklung', 'stets im Sinne des Erziehungsberechtigten', true,false,false,false,true),('Privatrecht 2', ' ', false, 'Bei Unmöglichkeit der Leistung wird der Schuldner', 'frei', 'bestraft', 'enterbt', 'verrückt', true,false,false,false,true),('Privatrecht 2', ' ', false, 'Der Einfluss des Wetters auf Verträge ist', 'bei Sonne bestens', 'immer gleich ', 'bei Schnee groß', 'bei Regen deprimierend', false,true,false,false,true),('Privatrecht 2', ' ', false, 'Der Vertrag eines Fünfjährigen ist', 'witzig', 'mutig', 'unsinnig', 'nichtig ', false,false,false,true,true),</v>
      </c>
      <c r="J2" s="23" t="str">
        <f>$A2&amp;A73&amp;A74&amp;A75&amp;A76&amp;A77&amp;A78&amp;A79&amp;A80&amp;A81&amp;A82</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('Privatrecht 2', ' ', false, 'Und ist der Knabe noch so klein,', 'so fällt er in den Brunnen rein.', 'so kann er doch schon Bote sein. ', 'so ist er stets im Herzen rein.', 'so soll er lange glücklich sein.', false,true,false,false,true),('Privatrecht 2', ' ', false, 'Kennzeichen der Stellvertretung nach § 164 BGB ist', 'die eigene Willenserklärung ', 'das Weitertragen der Willenserklärung', 'das Verstehen der Willenserklärung', 'das Verstecken der Willenserklärung', true,false,false,false,true),('Privatrecht 2', ' ', false, 'Eine Willenserklärung ist', 'unerklärlich', 'auf Rechtsänderung gerichtet ', 'formschön', 'stets ohne Form', false,true,false,false,true),('Privatrecht 2', ' ', false, 'Ein Vertrag setzt immer voraus', 'eine Willenserklärung', 'eine übereinstimmende Willenserklärung', 'zwei übereinstimmende Willenserklärungen ', 'mindestens zwei gleiche Anliegen', false,false,true,false,true),('Privatrecht 2', ' ', false, 'Der Unterschied zwischen Mord und Totschlag ist', 'im Ergebnis gleich ', 'vernachlässigenswert', 'immer wichtig ', 'nur für Feinschmecker von Interesse', true,false,false,false,true),('Privatrecht 2', ' ', false, 'Der Begriff der Arglist bei der arglistigen Täuschung bedeutet', 'Handeln aus auffallend niedrigen Beweggründen.', 'vorsätzliches Tun.', 'Handeln wider besseres Wissen.', 'Schusseligkeit.', false,true,false,false,true),('Privatrecht 2', ' ', false, 'Eine verkehrswesentliche Eigenschaft im Sinne des § 119  II ist', 'der Wert der Bekleidung einer Dame', 'die Wertschätzung durch den Käufer', 'der Wert bildende Faktor ', 'eine im Straßenverkehr unverzichtbare Eigenschaft', false,false,true,false,true),('Privatrecht 2', ' ', false, 'Kindergartenkind Lilli haut Kindergartenkind Kevin. Strafrechtlich verantwortlich ist', 'die Kaffee trinkende Erzieherin', 'der daneben stehende Friedrich', 'Lilli allein', 'Niemand ', false,false,false,true,true),('Privatrecht 2', ' ', false, 'Eine Einwilligung', 'befreit', 'verfällt automatisch mit Jahresende', 'macht ein Rechtsgeschäft wirksam', 'gilt stets mit Rückwirkung', false,false,true,false,true),('Privatrecht 2', ' ', false, 'Ein neu gekauftes Buch, dem 10 Seiten fehlen, ist', 'kürzer und damit besser', 'fehlerhaft', 'reif für die Insel', 'komfortabel', false,true,false,false,true),</v>
      </c>
      <c r="K2" s="23" t="str">
        <f>$A2&amp;A83&amp;A84&amp;A85&amp;A86&amp;A87&amp;A88&amp;A89&amp;A90&amp;A91&amp;A92</f>
        <v>INSERT INTO Frage(kategorieName,unterkategorieName,flagFragenTypMult,frage,antwortmoeglichkeit1,antwortmoeglichkeit2,antwortmoeglichkeit3,antwortmoeglichkeit4,wahrheitAntwortmoeglichkeit1,wahrheitAntwortmoeglichkeit2,wahrheitAntwortmoeglichkeit3,wahrheitAntwortmoeglichkeit4,flagFrageValidiert) VALUES
('Privatrecht 2', ' ', false, 'Eine Katze ist rechtlich', 'mit Fell', 'ein netter Geschenkartikel', 'ein Tier', 'keine Sache ', false,false,false,true,true),('Privatrecht 2', ' ', false, 'Zur Anfechtung berechtigt', 'das Vorliegen eines Anlasses', 'ein Rachegedanke ist ausreichend', 'ein überzeugendes Ziel', 'das Vorliegen eines Grundes ', false,false,false,true,true),('Privatrecht 2', ' ', false, 'AGB bedeutet', 'allgemein große Bescherung', 'allgemeine Geschäftsbedingung ', 'allgemeiner Geschäftsbonus', 'ach, geh beiseite', false,true,false,false,true);</v>
      </c>
    </row>
    <row r="3" spans="1:11" ht="60" x14ac:dyDescent="0.25">
      <c r="A3" s="21" t="str">
        <f>IF(ISBLANK(FragenTemplate!A2),"",("('"&amp;FragenTemplate!A2&amp;"', "&amp;IF(ISBLANK(FragenTemplate!B2),"","'"&amp;FragenTemplate!B2&amp;"'")&amp;", "&amp;IF(EXACT(FragenTemplate!C2,"richtig"),"true","false")&amp;", '"&amp;FragenTemplate!D2&amp;"', '"&amp;FragenTemplate!E2&amp;"', '"&amp;FragenTemplate!G2&amp;"', '"&amp;FragenTemplate!I2&amp;"', '"&amp;FragenTemplate!K2&amp;"', "&amp;IF(EXACT(FragenTemplate!F2,"richtig"),"true","false")&amp;","&amp;IF(EXACT(FragenTemplate!H2,"richtig"),"true","false")&amp;","&amp;IF(EXACT(FragenTemplate!J2,"richtig"),"true","false")&amp;","&amp;IF(EXACT(FragenTemplate!L2,"richtig"),"true","false")&amp;",true)"&amp;IF(A4="",";",",")))</f>
        <v>('Projektmanagement', 'Grundlagen', false, 'Welche Eigenschaft(en) sind charakteristisch für Projekte?', 'Zielvorgabe', 'Internationalität', 'Gewisse Einzigartigkeit', 'Fester, unveränderlicher Zeitraum', true,false,true,false,true),</v>
      </c>
      <c r="C3" s="9"/>
      <c r="D3" s="23"/>
      <c r="E3" s="23"/>
      <c r="F3" s="23"/>
      <c r="G3" s="23"/>
      <c r="H3" s="23"/>
      <c r="I3" s="23"/>
      <c r="J3" s="23"/>
      <c r="K3" s="23"/>
    </row>
    <row r="4" spans="1:11" ht="45" x14ac:dyDescent="0.25">
      <c r="A4" s="21" t="str">
        <f>IF(ISBLANK(FragenTemplate!A3),"",("('"&amp;FragenTemplate!A3&amp;"', "&amp;IF(ISBLANK(FragenTemplate!B3),"","'"&amp;FragenTemplate!B3&amp;"'")&amp;", "&amp;IF(EXACT(FragenTemplate!C3,"richtig"),"true","false")&amp;", '"&amp;FragenTemplate!D3&amp;"', '"&amp;FragenTemplate!E3&amp;"', '"&amp;FragenTemplate!G3&amp;"', '"&amp;FragenTemplate!I3&amp;"', '"&amp;FragenTemplate!K3&amp;"', "&amp;IF(EXACT(FragenTemplate!F3,"richtig"),"true","false")&amp;","&amp;IF(EXACT(FragenTemplate!H3,"richtig"),"true","false")&amp;","&amp;IF(EXACT(FragenTemplate!J3,"richtig"),"true","false")&amp;","&amp;IF(EXACT(FragenTemplate!L3,"richtig"),"true","false")&amp;",true)"&amp;IF(A5="",";",",")))</f>
        <v>('Projektmanagement', 'Grundlagen', false, 'Welche Projektarten werden häufig verwendet?', 'Gewinnprojekt', 'Entwicklungsprojekt', 'Organisationsprojekt', 'Materialprojekt', false,true,true,false,true),</v>
      </c>
      <c r="C4" s="9"/>
      <c r="D4" s="23"/>
      <c r="E4" s="23"/>
      <c r="F4" s="23"/>
      <c r="G4" s="23"/>
      <c r="H4" s="23"/>
      <c r="I4" s="23"/>
      <c r="J4" s="23"/>
      <c r="K4" s="23"/>
    </row>
    <row r="5" spans="1:11" ht="45" x14ac:dyDescent="0.25">
      <c r="A5" s="21" t="str">
        <f>IF(ISBLANK(FragenTemplate!A4),"",("('"&amp;FragenTemplate!A4&amp;"', "&amp;IF(ISBLANK(FragenTemplate!B4),"","'"&amp;FragenTemplate!B4&amp;"'")&amp;", "&amp;IF(EXACT(FragenTemplate!C4,"richtig"),"true","false")&amp;", '"&amp;FragenTemplate!D4&amp;"', '"&amp;FragenTemplate!E4&amp;"', '"&amp;FragenTemplate!G4&amp;"', '"&amp;FragenTemplate!I4&amp;"', '"&amp;FragenTemplate!K4&amp;"', "&amp;IF(EXACT(FragenTemplate!F4,"richtig"),"true","false")&amp;","&amp;IF(EXACT(FragenTemplate!H4,"richtig"),"true","false")&amp;","&amp;IF(EXACT(FragenTemplate!J4,"richtig"),"true","false")&amp;","&amp;IF(EXACT(FragenTemplate!L4,"richtig"),"true","false")&amp;",true)"&amp;IF(A6="",";",",")))</f>
        <v>('Projektmanagement', 'Grundlagen', false, 'Welches sind Projektmanagement-Phasen?', 'Steuerung', 'Verhandlung', 'Test', 'Finanzierung', true,false,false,false,true),</v>
      </c>
      <c r="C5" s="9"/>
      <c r="D5" s="23"/>
      <c r="E5" s="23"/>
      <c r="F5" s="23"/>
      <c r="G5" s="23"/>
      <c r="H5" s="23"/>
      <c r="I5" s="23"/>
      <c r="J5" s="23"/>
      <c r="K5" s="23"/>
    </row>
    <row r="6" spans="1:11" ht="60" x14ac:dyDescent="0.25">
      <c r="A6" s="21" t="str">
        <f>IF(ISBLANK(FragenTemplate!A5),"",("('"&amp;FragenTemplate!A5&amp;"', "&amp;IF(ISBLANK(FragenTemplate!B5),"","'"&amp;FragenTemplate!B5&amp;"'")&amp;", "&amp;IF(EXACT(FragenTemplate!C5,"richtig"),"true","false")&amp;", '"&amp;FragenTemplate!D5&amp;"', '"&amp;FragenTemplate!E5&amp;"', '"&amp;FragenTemplate!G5&amp;"', '"&amp;FragenTemplate!I5&amp;"', '"&amp;FragenTemplate!K5&amp;"', "&amp;IF(EXACT(FragenTemplate!F5,"richtig"),"true","false")&amp;","&amp;IF(EXACT(FragenTemplate!H5,"richtig"),"true","false")&amp;","&amp;IF(EXACT(FragenTemplate!J5,"richtig"),"true","false")&amp;","&amp;IF(EXACT(FragenTemplate!L5,"richtig"),"true","false")&amp;",true)"&amp;IF(A7="",";",",")))</f>
        <v>('Projektmanagement', 'Grundlagen', false, 'Welches sind wichtige Erfolgsfaktoren für Projekte?', 'Gute Planung', 'Frauenquote', 'Motivation der Beteiligten', 'Unterstützung des Managements', true,false,true,true,true),</v>
      </c>
      <c r="C6" s="9"/>
      <c r="D6" s="23"/>
      <c r="E6" s="23"/>
      <c r="F6" s="23"/>
      <c r="G6" s="23"/>
      <c r="H6" s="23"/>
      <c r="I6" s="23"/>
      <c r="J6" s="23"/>
      <c r="K6" s="23"/>
    </row>
    <row r="7" spans="1:11" ht="60" x14ac:dyDescent="0.25">
      <c r="A7" s="21" t="str">
        <f>IF(ISBLANK(FragenTemplate!A6),"",("('"&amp;FragenTemplate!A6&amp;"', "&amp;IF(ISBLANK(FragenTemplate!B6),"","'"&amp;FragenTemplate!B6&amp;"'")&amp;", "&amp;IF(EXACT(FragenTemplate!C6,"richtig"),"true","false")&amp;", '"&amp;FragenTemplate!D6&amp;"', '"&amp;FragenTemplate!E6&amp;"', '"&amp;FragenTemplate!G6&amp;"', '"&amp;FragenTemplate!I6&amp;"', '"&amp;FragenTemplate!K6&amp;"', "&amp;IF(EXACT(FragenTemplate!F6,"richtig"),"true","false")&amp;","&amp;IF(EXACT(FragenTemplate!H6,"richtig"),"true","false")&amp;","&amp;IF(EXACT(FragenTemplate!J6,"richtig"),"true","false")&amp;","&amp;IF(EXACT(FragenTemplate!L6,"richtig"),"true","false")&amp;",true)"&amp;IF(A8="",";",",")))</f>
        <v>('Projektmanagement', 'Umfeld &amp; Stakeholder', false, 'Stakeholder sind Personen, die …', 'ein Interesse am Projekt haben', 'vom Projekt gehört haben', 'den Projektleiter kennen', 'vom Projekt betroffen sind', true,false,false,true,true),</v>
      </c>
      <c r="C7" s="9"/>
      <c r="D7" s="23"/>
      <c r="E7" s="23"/>
      <c r="F7" s="23"/>
      <c r="G7" s="23"/>
      <c r="H7" s="23"/>
      <c r="I7" s="23"/>
      <c r="J7" s="23"/>
      <c r="K7" s="23"/>
    </row>
    <row r="8" spans="1:11" ht="60" x14ac:dyDescent="0.25">
      <c r="A8" s="21" t="str">
        <f>IF(ISBLANK(FragenTemplate!A7),"",("('"&amp;FragenTemplate!A7&amp;"', "&amp;IF(ISBLANK(FragenTemplate!B7),"","'"&amp;FragenTemplate!B7&amp;"'")&amp;", "&amp;IF(EXACT(FragenTemplate!C7,"richtig"),"true","false")&amp;", '"&amp;FragenTemplate!D7&amp;"', '"&amp;FragenTemplate!E7&amp;"', '"&amp;FragenTemplate!G7&amp;"', '"&amp;FragenTemplate!I7&amp;"', '"&amp;FragenTemplate!K7&amp;"', "&amp;IF(EXACT(FragenTemplate!F7,"richtig"),"true","false")&amp;","&amp;IF(EXACT(FragenTemplate!H7,"richtig"),"true","false")&amp;","&amp;IF(EXACT(FragenTemplate!J7,"richtig"),"true","false")&amp;","&amp;IF(EXACT(FragenTemplate!L7,"richtig"),"true","false")&amp;",true)"&amp;IF(A9="",";",",")))</f>
        <v>('Projektmanagement', 'Umfeld &amp; Stakeholder', false, 'Was ist ein Synonym für "Stakeholder"?', 'Projektbeteiligte', 'Interessierte Parteien', 'Parteiische Interessierte', 'Auftraggeber', false,true,false,false,true),</v>
      </c>
      <c r="C8" s="9"/>
      <c r="D8" s="23"/>
      <c r="E8" s="23"/>
      <c r="F8" s="23"/>
      <c r="G8" s="23"/>
      <c r="H8" s="23"/>
      <c r="I8" s="23"/>
      <c r="J8" s="23"/>
      <c r="K8" s="23"/>
    </row>
    <row r="9" spans="1:11" ht="45" x14ac:dyDescent="0.25">
      <c r="A9" s="21" t="str">
        <f>IF(ISBLANK(FragenTemplate!A8),"",("('"&amp;FragenTemplate!A8&amp;"', "&amp;IF(ISBLANK(FragenTemplate!B8),"","'"&amp;FragenTemplate!B8&amp;"'")&amp;", "&amp;IF(EXACT(FragenTemplate!C8,"richtig"),"true","false")&amp;", '"&amp;FragenTemplate!D8&amp;"', '"&amp;FragenTemplate!E8&amp;"', '"&amp;FragenTemplate!G8&amp;"', '"&amp;FragenTemplate!I8&amp;"', '"&amp;FragenTemplate!K8&amp;"', "&amp;IF(EXACT(FragenTemplate!F8,"richtig"),"true","false")&amp;","&amp;IF(EXACT(FragenTemplate!H8,"richtig"),"true","false")&amp;","&amp;IF(EXACT(FragenTemplate!J8,"richtig"),"true","false")&amp;","&amp;IF(EXACT(FragenTemplate!L8,"richtig"),"true","false")&amp;",true)"&amp;IF(A10="",";",",")))</f>
        <v>('Projektmanagement', 'Umfeld &amp; Stakeholder', false, 'Mit welchen Strategien kann das Projektumfeld gesteuert werden?', 'Repressiv', 'Heuristisch', 'Partizipativ', 'Executiv', true,false,true,false,true),</v>
      </c>
      <c r="C9" s="9"/>
      <c r="D9" s="23"/>
      <c r="E9" s="23"/>
      <c r="F9" s="23"/>
      <c r="G9" s="23"/>
      <c r="H9" s="23"/>
      <c r="I9" s="23"/>
      <c r="J9" s="23"/>
      <c r="K9" s="23"/>
    </row>
    <row r="10" spans="1:11" ht="45" x14ac:dyDescent="0.25">
      <c r="A10" s="21" t="str">
        <f>IF(ISBLANK(FragenTemplate!A9),"",("('"&amp;FragenTemplate!A9&amp;"', "&amp;IF(ISBLANK(FragenTemplate!B9),"","'"&amp;FragenTemplate!B9&amp;"'")&amp;", "&amp;IF(EXACT(FragenTemplate!C9,"richtig"),"true","false")&amp;", '"&amp;FragenTemplate!D9&amp;"', '"&amp;FragenTemplate!E9&amp;"', '"&amp;FragenTemplate!G9&amp;"', '"&amp;FragenTemplate!I9&amp;"', '"&amp;FragenTemplate!K9&amp;"', "&amp;IF(EXACT(FragenTemplate!F9,"richtig"),"true","false")&amp;","&amp;IF(EXACT(FragenTemplate!H9,"richtig"),"true","false")&amp;","&amp;IF(EXACT(FragenTemplate!J9,"richtig"),"true","false")&amp;","&amp;IF(EXACT(FragenTemplate!L9,"richtig"),"true","false")&amp;",true)"&amp;IF(A11="",";",",")))</f>
        <v>('Projektmanagement', 'Ziele', false, 'Welches sind die Seiten des "magischen Dreiecks"?', 'Termin', 'Leistung', 'Gewinn', 'Kosten', true,true,false,true,true),</v>
      </c>
      <c r="C10" s="9"/>
      <c r="D10" s="23"/>
      <c r="E10" s="23"/>
      <c r="F10" s="23"/>
      <c r="G10" s="23"/>
      <c r="H10" s="23"/>
      <c r="I10" s="23"/>
      <c r="J10" s="23"/>
      <c r="K10" s="23"/>
    </row>
    <row r="11" spans="1:11" ht="45" x14ac:dyDescent="0.25">
      <c r="A11" s="21" t="str">
        <f>IF(ISBLANK(FragenTemplate!A10),"",("('"&amp;FragenTemplate!A10&amp;"', "&amp;IF(ISBLANK(FragenTemplate!B10),"","'"&amp;FragenTemplate!B10&amp;"'")&amp;", "&amp;IF(EXACT(FragenTemplate!C10,"richtig"),"true","false")&amp;", '"&amp;FragenTemplate!D10&amp;"', '"&amp;FragenTemplate!E10&amp;"', '"&amp;FragenTemplate!G10&amp;"', '"&amp;FragenTemplate!I10&amp;"', '"&amp;FragenTemplate!K10&amp;"', "&amp;IF(EXACT(FragenTemplate!F10,"richtig"),"true","false")&amp;","&amp;IF(EXACT(FragenTemplate!H10,"richtig"),"true","false")&amp;","&amp;IF(EXACT(FragenTemplate!J10,"richtig"),"true","false")&amp;","&amp;IF(EXACT(FragenTemplate!L10,"richtig"),"true","false")&amp;",true)"&amp;IF(A12="",";",",")))</f>
        <v>('Projektmanagement', 'Ziele', false, 'Welche Eigenschaften weist eine gute Zielbeschreibung auf?', 'TARGET', 'SCARF', 'SMART', 'BEST', false,false,true,false,true),</v>
      </c>
      <c r="C11" s="9"/>
      <c r="D11" s="23"/>
      <c r="E11" s="23"/>
      <c r="F11" s="23"/>
      <c r="G11" s="23"/>
      <c r="H11" s="23"/>
      <c r="I11" s="23"/>
      <c r="J11" s="23"/>
      <c r="K11" s="23"/>
    </row>
    <row r="12" spans="1:11" ht="45" x14ac:dyDescent="0.25">
      <c r="A12" s="21" t="str">
        <f>IF(ISBLANK(FragenTemplate!A11),"",("('"&amp;FragenTemplate!A11&amp;"', "&amp;IF(ISBLANK(FragenTemplate!B11),"","'"&amp;FragenTemplate!B11&amp;"'")&amp;", "&amp;IF(EXACT(FragenTemplate!C11,"richtig"),"true","false")&amp;", '"&amp;FragenTemplate!D11&amp;"', '"&amp;FragenTemplate!E11&amp;"', '"&amp;FragenTemplate!G11&amp;"', '"&amp;FragenTemplate!I11&amp;"', '"&amp;FragenTemplate!K11&amp;"', "&amp;IF(EXACT(FragenTemplate!F11,"richtig"),"true","false")&amp;","&amp;IF(EXACT(FragenTemplate!H11,"richtig"),"true","false")&amp;","&amp;IF(EXACT(FragenTemplate!J11,"richtig"),"true","false")&amp;","&amp;IF(EXACT(FragenTemplate!L11,"richtig"),"true","false")&amp;",true)"&amp;IF(A13="",";",",")))</f>
        <v>('Projektmanagement', 'Ziele', false, 'Welche Funktionen erfüllen Ziele im Projekt?', 'Orientierung', 'Dokumentation', 'Konstruktion', 'Selektion', true,false,false,true,true),</v>
      </c>
      <c r="C12" s="9"/>
      <c r="D12" s="23"/>
      <c r="E12" s="23"/>
      <c r="F12" s="23"/>
      <c r="G12" s="23"/>
      <c r="H12" s="23"/>
      <c r="I12" s="23"/>
      <c r="J12" s="23"/>
      <c r="K12" s="23"/>
    </row>
    <row r="13" spans="1:11" ht="45" x14ac:dyDescent="0.25">
      <c r="A13" s="21" t="str">
        <f>IF(ISBLANK(FragenTemplate!A12),"",("('"&amp;FragenTemplate!A12&amp;"', "&amp;IF(ISBLANK(FragenTemplate!B12),"","'"&amp;FragenTemplate!B12&amp;"'")&amp;", "&amp;IF(EXACT(FragenTemplate!C12,"richtig"),"true","false")&amp;", '"&amp;FragenTemplate!D12&amp;"', '"&amp;FragenTemplate!E12&amp;"', '"&amp;FragenTemplate!G12&amp;"', '"&amp;FragenTemplate!I12&amp;"', '"&amp;FragenTemplate!K12&amp;"', "&amp;IF(EXACT(FragenTemplate!F12,"richtig"),"true","false")&amp;","&amp;IF(EXACT(FragenTemplate!H12,"richtig"),"true","false")&amp;","&amp;IF(EXACT(FragenTemplate!J12,"richtig"),"true","false")&amp;","&amp;IF(EXACT(FragenTemplate!L12,"richtig"),"true","false")&amp;",true)"&amp;IF(A14="",";",",")))</f>
        <v>('Projektmanagement', 'Risiken', false, 'Was trifft auf ein Projektrisiko immer zu?', 'Geplantes Ereignis', 'Ungeplantes Ereignis', 'Verursacht Terminverzug', 'Wird unterschätzt', false,true,false,false,true),</v>
      </c>
      <c r="C13" s="9"/>
      <c r="D13" s="23"/>
      <c r="E13" s="23"/>
      <c r="F13" s="23"/>
      <c r="G13" s="23"/>
      <c r="H13" s="23"/>
      <c r="I13" s="23"/>
      <c r="J13" s="23"/>
      <c r="K13" s="23"/>
    </row>
    <row r="14" spans="1:11" ht="45" x14ac:dyDescent="0.25">
      <c r="A14" s="21" t="str">
        <f>IF(ISBLANK(FragenTemplate!A13),"",("('"&amp;FragenTemplate!A13&amp;"', "&amp;IF(ISBLANK(FragenTemplate!B13),"","'"&amp;FragenTemplate!B13&amp;"'")&amp;", "&amp;IF(EXACT(FragenTemplate!C13,"richtig"),"true","false")&amp;", '"&amp;FragenTemplate!D13&amp;"', '"&amp;FragenTemplate!E13&amp;"', '"&amp;FragenTemplate!G13&amp;"', '"&amp;FragenTemplate!I13&amp;"', '"&amp;FragenTemplate!K13&amp;"', "&amp;IF(EXACT(FragenTemplate!F13,"richtig"),"true","false")&amp;","&amp;IF(EXACT(FragenTemplate!H13,"richtig"),"true","false")&amp;","&amp;IF(EXACT(FragenTemplate!J13,"richtig"),"true","false")&amp;","&amp;IF(EXACT(FragenTemplate!L13,"richtig"),"true","false")&amp;",true)"&amp;IF(A15="",";",",")))</f>
        <v>('Projektmanagement', 'Risiken', false, 'Welche grundsätzlichen Strategien zum Umgang mit Risiken gibt es?', 'Vermeiden', 'Verhandeln', 'Vergeben', 'Vermindern', true,false,false,true,true),</v>
      </c>
      <c r="C14" s="9"/>
      <c r="D14" s="23"/>
      <c r="E14" s="23"/>
      <c r="F14" s="23"/>
      <c r="G14" s="23"/>
      <c r="H14" s="23"/>
      <c r="I14" s="23"/>
      <c r="J14" s="23"/>
      <c r="K14" s="23"/>
    </row>
    <row r="15" spans="1:11" ht="45" x14ac:dyDescent="0.25">
      <c r="A15" s="21" t="str">
        <f>IF(ISBLANK(FragenTemplate!A14),"",("('"&amp;FragenTemplate!A14&amp;"', "&amp;IF(ISBLANK(FragenTemplate!B14),"","'"&amp;FragenTemplate!B14&amp;"'")&amp;", "&amp;IF(EXACT(FragenTemplate!C14,"richtig"),"true","false")&amp;", '"&amp;FragenTemplate!D14&amp;"', '"&amp;FragenTemplate!E14&amp;"', '"&amp;FragenTemplate!G14&amp;"', '"&amp;FragenTemplate!I14&amp;"', '"&amp;FragenTemplate!K14&amp;"', "&amp;IF(EXACT(FragenTemplate!F14,"richtig"),"true","false")&amp;","&amp;IF(EXACT(FragenTemplate!H14,"richtig"),"true","false")&amp;","&amp;IF(EXACT(FragenTemplate!J14,"richtig"),"true","false")&amp;","&amp;IF(EXACT(FragenTemplate!L14,"richtig"),"true","false")&amp;",true)"&amp;IF(A16="",";",",")))</f>
        <v>('Projektmanagement', 'Qualität', false, 'Wer hat den Zyklus "Plan-Do-Check-Act" erfunden?', 'Fleming', 'Deming', 'Ishikawa', 'Toyota', false,true,false,false,true),</v>
      </c>
      <c r="C15" s="9"/>
      <c r="D15" s="23"/>
      <c r="E15" s="23"/>
      <c r="F15" s="23"/>
      <c r="G15" s="23"/>
      <c r="H15" s="23"/>
      <c r="I15" s="23"/>
      <c r="J15" s="23"/>
      <c r="K15" s="23"/>
    </row>
    <row r="16" spans="1:11" ht="45" x14ac:dyDescent="0.25">
      <c r="A16" s="21" t="str">
        <f>IF(ISBLANK(FragenTemplate!A15),"",("('"&amp;FragenTemplate!A15&amp;"', "&amp;IF(ISBLANK(FragenTemplate!B15),"","'"&amp;FragenTemplate!B15&amp;"'")&amp;", "&amp;IF(EXACT(FragenTemplate!C15,"richtig"),"true","false")&amp;", '"&amp;FragenTemplate!D15&amp;"', '"&amp;FragenTemplate!E15&amp;"', '"&amp;FragenTemplate!G15&amp;"', '"&amp;FragenTemplate!I15&amp;"', '"&amp;FragenTemplate!K15&amp;"', "&amp;IF(EXACT(FragenTemplate!F15,"richtig"),"true","false")&amp;","&amp;IF(EXACT(FragenTemplate!H15,"richtig"),"true","false")&amp;","&amp;IF(EXACT(FragenTemplate!J15,"richtig"),"true","false")&amp;","&amp;IF(EXACT(FragenTemplate!L15,"richtig"),"true","false")&amp;",true)"&amp;IF(A17="",";",",")))</f>
        <v>('Projektmanagement', 'Qualität', false, 'Bei einer Validierung wir geprüft, ob etwas ...', 'bezahlbar ist', 'der Spezifikation entspricht', 'rechtzeitig fertig wird', 'praxistauglich ist', false,false,false,true,true),</v>
      </c>
      <c r="C16" s="9"/>
      <c r="D16" s="23"/>
      <c r="E16" s="23"/>
      <c r="F16" s="23"/>
      <c r="G16" s="23"/>
      <c r="H16" s="23"/>
      <c r="I16" s="23"/>
      <c r="J16" s="23"/>
      <c r="K16" s="23"/>
    </row>
    <row r="17" spans="1:11" ht="45" x14ac:dyDescent="0.25">
      <c r="A17" s="21" t="str">
        <f>IF(ISBLANK(FragenTemplate!A16),"",("('"&amp;FragenTemplate!A16&amp;"', "&amp;IF(ISBLANK(FragenTemplate!B16),"","'"&amp;FragenTemplate!B16&amp;"'")&amp;", "&amp;IF(EXACT(FragenTemplate!C16,"richtig"),"true","false")&amp;", '"&amp;FragenTemplate!D16&amp;"', '"&amp;FragenTemplate!E16&amp;"', '"&amp;FragenTemplate!G16&amp;"', '"&amp;FragenTemplate!I16&amp;"', '"&amp;FragenTemplate!K16&amp;"', "&amp;IF(EXACT(FragenTemplate!F16,"richtig"),"true","false")&amp;","&amp;IF(EXACT(FragenTemplate!H16,"richtig"),"true","false")&amp;","&amp;IF(EXACT(FragenTemplate!J16,"richtig"),"true","false")&amp;","&amp;IF(EXACT(FragenTemplate!L16,"richtig"),"true","false")&amp;",true)"&amp;IF(A18="",";",",")))</f>
        <v>('Projektmanagement', 'Qualität', false, 'Wer hat das "Ursache-Wirkungs-Diagramm" erfunden?', 'Fleming', 'Deming', 'Ishikawa', 'Toyota', false,false,true,false,true),</v>
      </c>
      <c r="C17" s="9"/>
      <c r="D17" s="23"/>
      <c r="E17" s="23"/>
      <c r="F17" s="23"/>
      <c r="G17" s="23"/>
      <c r="H17" s="23"/>
      <c r="I17" s="23"/>
      <c r="J17" s="23"/>
      <c r="K17" s="23"/>
    </row>
    <row r="18" spans="1:11" ht="45" x14ac:dyDescent="0.25">
      <c r="A18" s="21" t="str">
        <f>IF(ISBLANK(FragenTemplate!A17),"",("('"&amp;FragenTemplate!A17&amp;"', "&amp;IF(ISBLANK(FragenTemplate!B17),"","'"&amp;FragenTemplate!B17&amp;"'")&amp;", "&amp;IF(EXACT(FragenTemplate!C17,"richtig"),"true","false")&amp;", '"&amp;FragenTemplate!D17&amp;"', '"&amp;FragenTemplate!E17&amp;"', '"&amp;FragenTemplate!G17&amp;"', '"&amp;FragenTemplate!I17&amp;"', '"&amp;FragenTemplate!K17&amp;"', "&amp;IF(EXACT(FragenTemplate!F17,"richtig"),"true","false")&amp;","&amp;IF(EXACT(FragenTemplate!H17,"richtig"),"true","false")&amp;","&amp;IF(EXACT(FragenTemplate!J17,"richtig"),"true","false")&amp;","&amp;IF(EXACT(FragenTemplate!L17,"richtig"),"true","false")&amp;",true)"&amp;IF(A19="",";",",")))</f>
        <v>('Projektmanagement', 'Organisation', false, 'Was sollte unbedingt zueinander passen?', 'Rolle', 'Kompetenz', 'Budget', 'Befugnis', true,true,false,true,true),</v>
      </c>
      <c r="D18" s="23"/>
      <c r="E18" s="23"/>
    </row>
    <row r="19" spans="1:11" ht="75" x14ac:dyDescent="0.25">
      <c r="A19" s="21" t="str">
        <f>IF(ISBLANK(FragenTemplate!A18),"",("('"&amp;FragenTemplate!A18&amp;"', "&amp;IF(ISBLANK(FragenTemplate!B18),"","'"&amp;FragenTemplate!B18&amp;"'")&amp;", "&amp;IF(EXACT(FragenTemplate!C18,"richtig"),"true","false")&amp;", '"&amp;FragenTemplate!D18&amp;"', '"&amp;FragenTemplate!E18&amp;"', '"&amp;FragenTemplate!G18&amp;"', '"&amp;FragenTemplate!I18&amp;"', '"&amp;FragenTemplate!K18&amp;"', "&amp;IF(EXACT(FragenTemplate!F18,"richtig"),"true","false")&amp;","&amp;IF(EXACT(FragenTemplate!H18,"richtig"),"true","false")&amp;","&amp;IF(EXACT(FragenTemplate!J18,"richtig"),"true","false")&amp;","&amp;IF(EXACT(FragenTemplate!L18,"richtig"),"true","false")&amp;",true)"&amp;IF(A20="",";",",")))</f>
        <v>('Projektmanagement', 'Teamarbeit', false, 'In welcher Reihenfolge verlaufen die Phasen der Teambildung?', 'Norming-Forming-Storming-Performing', 'Storming-Forming-Norming-Performing', 'Forming-Storming-Norming-Performing', 'Forming-Norming-Storming-Performing', false,false,true,false,true),</v>
      </c>
      <c r="D19" s="23"/>
      <c r="E19" s="23"/>
    </row>
    <row r="20" spans="1:11" ht="45" x14ac:dyDescent="0.25">
      <c r="A20" s="21" t="str">
        <f>IF(ISBLANK(FragenTemplate!A19),"",("('"&amp;FragenTemplate!A19&amp;"', "&amp;IF(ISBLANK(FragenTemplate!B19),"","'"&amp;FragenTemplate!B19&amp;"'")&amp;", "&amp;IF(EXACT(FragenTemplate!C19,"richtig"),"true","false")&amp;", '"&amp;FragenTemplate!D19&amp;"', '"&amp;FragenTemplate!E19&amp;"', '"&amp;FragenTemplate!G19&amp;"', '"&amp;FragenTemplate!I19&amp;"', '"&amp;FragenTemplate!K19&amp;"', "&amp;IF(EXACT(FragenTemplate!F19,"richtig"),"true","false")&amp;","&amp;IF(EXACT(FragenTemplate!H19,"richtig"),"true","false")&amp;","&amp;IF(EXACT(FragenTemplate!J19,"richtig"),"true","false")&amp;","&amp;IF(EXACT(FragenTemplate!L19,"richtig"),"true","false")&amp;",true)"&amp;IF(A21="",";",",")))</f>
        <v>('Projektmanagement', 'Projektstruktur', false, 'Welches sind die wichtigsten Kriterien zur Gliederung eines Projektstrukturplans?', 'Subjekt', 'Objekt', 'Budget', 'Phase', false,true,false,true,true),</v>
      </c>
      <c r="D20" s="23"/>
      <c r="E20" s="23"/>
    </row>
    <row r="21" spans="1:11" ht="75" x14ac:dyDescent="0.25">
      <c r="A21" s="21" t="str">
        <f>IF(ISBLANK(FragenTemplate!A20),"",("('"&amp;FragenTemplate!A20&amp;"', "&amp;IF(ISBLANK(FragenTemplate!B20),"","'"&amp;FragenTemplate!B20&amp;"'")&amp;", "&amp;IF(EXACT(FragenTemplate!C20,"richtig"),"true","false")&amp;", '"&amp;FragenTemplate!D20&amp;"', '"&amp;FragenTemplate!E20&amp;"', '"&amp;FragenTemplate!G20&amp;"', '"&amp;FragenTemplate!I20&amp;"', '"&amp;FragenTemplate!K20&amp;"', "&amp;IF(EXACT(FragenTemplate!F20,"richtig"),"true","false")&amp;","&amp;IF(EXACT(FragenTemplate!H20,"richtig"),"true","false")&amp;","&amp;IF(EXACT(FragenTemplate!J20,"richtig"),"true","false")&amp;","&amp;IF(EXACT(FragenTemplate!L20,"richtig"),"true","false")&amp;",true)"&amp;IF(A22="",";",",")))</f>
        <v>('Projektmanagement', 'Projektstruktur', false, 'Eine in sich geschlossene Aufgabenstellung innerhalb eines Projektes, die bis zu einem bestimmten Zeitpunkt mit definiertem Ergebnis und Aufwand vollbracht werden kann', 'Teilaufgabe', 'Unterprojekt', 'Arbeitspaket', 'Vorgang', false,false,true,false,true),</v>
      </c>
      <c r="D21" s="23"/>
      <c r="E21" s="23"/>
    </row>
    <row r="22" spans="1:11" ht="60" x14ac:dyDescent="0.25">
      <c r="A22" s="21" t="str">
        <f>IF(ISBLANK(FragenTemplate!A21),"",("('"&amp;FragenTemplate!A21&amp;"', "&amp;IF(ISBLANK(FragenTemplate!B21),"","'"&amp;FragenTemplate!B21&amp;"'")&amp;", "&amp;IF(EXACT(FragenTemplate!C21,"richtig"),"true","false")&amp;", '"&amp;FragenTemplate!D21&amp;"', '"&amp;FragenTemplate!E21&amp;"', '"&amp;FragenTemplate!G21&amp;"', '"&amp;FragenTemplate!I21&amp;"', '"&amp;FragenTemplate!K21&amp;"', "&amp;IF(EXACT(FragenTemplate!F21,"richtig"),"true","false")&amp;","&amp;IF(EXACT(FragenTemplate!H21,"richtig"),"true","false")&amp;","&amp;IF(EXACT(FragenTemplate!J21,"richtig"),"true","false")&amp;","&amp;IF(EXACT(FragenTemplate!L21,"richtig"),"true","false")&amp;",true)"&amp;IF(A23="",";",",")))</f>
        <v>('Projektmanagement', 'Terminplanung', false, 'Was versteht man unter einem "Meilenstein"?', 'Schlüsselereignis', 'Geplanter Termin', 'Element des Zahlungsplans', 'Ungewöhnliches Projektereignis', true,false,false,false,true),</v>
      </c>
      <c r="D22" s="23"/>
      <c r="E22" s="23"/>
    </row>
    <row r="23" spans="1:11" ht="60" x14ac:dyDescent="0.25">
      <c r="A23" s="21" t="str">
        <f>IF(ISBLANK(FragenTemplate!A22),"",("('"&amp;FragenTemplate!A22&amp;"', "&amp;IF(ISBLANK(FragenTemplate!B22),"","'"&amp;FragenTemplate!B22&amp;"'")&amp;", "&amp;IF(EXACT(FragenTemplate!C22,"richtig"),"true","false")&amp;", '"&amp;FragenTemplate!D22&amp;"', '"&amp;FragenTemplate!E22&amp;"', '"&amp;FragenTemplate!G22&amp;"', '"&amp;FragenTemplate!I22&amp;"', '"&amp;FragenTemplate!K22&amp;"', "&amp;IF(EXACT(FragenTemplate!F22,"richtig"),"true","false")&amp;","&amp;IF(EXACT(FragenTemplate!H22,"richtig"),"true","false")&amp;","&amp;IF(EXACT(FragenTemplate!J22,"richtig"),"true","false")&amp;","&amp;IF(EXACT(FragenTemplate!L22,"richtig"),"true","false")&amp;",true)"&amp;IF(A24="",";",",")))</f>
        <v>('Projektmanagement', 'Terminplanung', false, 'Welches sind Typen von Anordnungsbeziehungen im Vorgangsknoten-Netzplan?', 'Anfangsfolge', 'Nebenfolge', 'Hauptfolge', 'Sprungfolge', true,false,false,true,true),</v>
      </c>
    </row>
    <row r="24" spans="1:11" ht="60" x14ac:dyDescent="0.25">
      <c r="A24" s="21" t="str">
        <f>IF(ISBLANK(FragenTemplate!A23),"",("('"&amp;FragenTemplate!A23&amp;"', "&amp;IF(ISBLANK(FragenTemplate!B23),"","'"&amp;FragenTemplate!B23&amp;"'")&amp;", "&amp;IF(EXACT(FragenTemplate!C23,"richtig"),"true","false")&amp;", '"&amp;FragenTemplate!D23&amp;"', '"&amp;FragenTemplate!E23&amp;"', '"&amp;FragenTemplate!G23&amp;"', '"&amp;FragenTemplate!I23&amp;"', '"&amp;FragenTemplate!K23&amp;"', "&amp;IF(EXACT(FragenTemplate!F23,"richtig"),"true","false")&amp;","&amp;IF(EXACT(FragenTemplate!H23,"richtig"),"true","false")&amp;","&amp;IF(EXACT(FragenTemplate!J23,"richtig"),"true","false")&amp;","&amp;IF(EXACT(FragenTemplate!L23,"richtig"),"true","false")&amp;",true)"&amp;IF(A25="",";",",")))</f>
        <v>('Projektmanagement', 'Terminplanung', false, 'Woran erkennt man den kritischen Weg in einem Netzplan?', 'Restpuffer = 0', 'Oberer Puffer = 0', 'Gesamtpuffer = 0', 'Keine Anordnungsbeziehungen mit Zeitabständen', false,false,true,false,true),</v>
      </c>
    </row>
    <row r="25" spans="1:11" ht="60" x14ac:dyDescent="0.25">
      <c r="A25" s="21" t="str">
        <f>IF(ISBLANK(FragenTemplate!A24),"",("('"&amp;FragenTemplate!A24&amp;"', "&amp;IF(ISBLANK(FragenTemplate!B24),"","'"&amp;FragenTemplate!B24&amp;"'")&amp;", "&amp;IF(EXACT(FragenTemplate!C24,"richtig"),"true","false")&amp;", '"&amp;FragenTemplate!D24&amp;"', '"&amp;FragenTemplate!E24&amp;"', '"&amp;FragenTemplate!G24&amp;"', '"&amp;FragenTemplate!I24&amp;"', '"&amp;FragenTemplate!K24&amp;"', "&amp;IF(EXACT(FragenTemplate!F24,"richtig"),"true","false")&amp;","&amp;IF(EXACT(FragenTemplate!H24,"richtig"),"true","false")&amp;","&amp;IF(EXACT(FragenTemplate!J24,"richtig"),"true","false")&amp;","&amp;IF(EXACT(FragenTemplate!L24,"richtig"),"true","false")&amp;",true)"&amp;IF(A26="",";",",")))</f>
        <v>('Projektmanagement', 'Projektsteuerung', false, 'Welches ist ein zentrales Element der integrierten Projektsteuerung?', 'Earned-Value-Analyse', 'Cost-Value-Analyse', 'Meilenstein-Trend-Analyse', 'Return-on-Invest-Analyse', true,false,false,false,true),</v>
      </c>
    </row>
    <row r="26" spans="1:11" ht="60" x14ac:dyDescent="0.25">
      <c r="A26" s="21" t="str">
        <f>IF(ISBLANK(FragenTemplate!A25),"",("('"&amp;FragenTemplate!A25&amp;"', "&amp;IF(ISBLANK(FragenTemplate!B25),"","'"&amp;FragenTemplate!B25&amp;"'")&amp;", "&amp;IF(EXACT(FragenTemplate!C25,"richtig"),"true","false")&amp;", '"&amp;FragenTemplate!D25&amp;"', '"&amp;FragenTemplate!E25&amp;"', '"&amp;FragenTemplate!G25&amp;"', '"&amp;FragenTemplate!I25&amp;"', '"&amp;FragenTemplate!K25&amp;"', "&amp;IF(EXACT(FragenTemplate!F25,"richtig"),"true","false")&amp;","&amp;IF(EXACT(FragenTemplate!H25,"richtig"),"true","false")&amp;","&amp;IF(EXACT(FragenTemplate!J25,"richtig"),"true","false")&amp;","&amp;IF(EXACT(FragenTemplate!L25,"richtig"),"true","false")&amp;",true)"&amp;IF(A27="",";",",")))</f>
        <v>('Projektmanagement', 'Projektsteuerung', false, 'Mit welchen Techniken wird der Fortschrittsgrad eines Arbeitspakets ermittelt?', 'Delphi-Methode', 'Statusschritt-Technik', 'Exponential-Technik', 'Mengenproportionalität', false,true,false,true,true),</v>
      </c>
    </row>
    <row r="27" spans="1:11" ht="45" x14ac:dyDescent="0.25">
      <c r="A27" s="21" t="str">
        <f>IF(ISBLANK(FragenTemplate!A26),"",("('"&amp;FragenTemplate!A26&amp;"', "&amp;IF(ISBLANK(FragenTemplate!B26),"","'"&amp;FragenTemplate!B26&amp;"'")&amp;", "&amp;IF(EXACT(FragenTemplate!C26,"richtig"),"true","false")&amp;", '"&amp;FragenTemplate!D26&amp;"', '"&amp;FragenTemplate!E26&amp;"', '"&amp;FragenTemplate!G26&amp;"', '"&amp;FragenTemplate!I26&amp;"', '"&amp;FragenTemplate!K26&amp;"', "&amp;IF(EXACT(FragenTemplate!F26,"richtig"),"true","false")&amp;","&amp;IF(EXACT(FragenTemplate!H26,"richtig"),"true","false")&amp;","&amp;IF(EXACT(FragenTemplate!J26,"richtig"),"true","false")&amp;","&amp;IF(EXACT(FragenTemplate!L26,"richtig"),"true","false")&amp;",true)"&amp;IF(A28="",";",",")))</f>
        <v>('Projektmanagement', 'Kommunikation', false, 'Welche gehören zu den 4 Seiten einer Nachricht nach Schulz von Thun?', 'Beziehung', 'Apell', 'Motivation', 'Frage', true,true,false,false,true),</v>
      </c>
    </row>
    <row r="28" spans="1:11" ht="60" x14ac:dyDescent="0.25">
      <c r="A28" s="21" t="str">
        <f>IF(ISBLANK(FragenTemplate!A27),"",("('"&amp;FragenTemplate!A27&amp;"', "&amp;IF(ISBLANK(FragenTemplate!B27),"","'"&amp;FragenTemplate!B27&amp;"'")&amp;", "&amp;IF(EXACT(FragenTemplate!C27,"richtig"),"true","false")&amp;", '"&amp;FragenTemplate!D27&amp;"', '"&amp;FragenTemplate!E27&amp;"', '"&amp;FragenTemplate!G27&amp;"', '"&amp;FragenTemplate!I27&amp;"', '"&amp;FragenTemplate!K27&amp;"', "&amp;IF(EXACT(FragenTemplate!F27,"richtig"),"true","false")&amp;","&amp;IF(EXACT(FragenTemplate!H27,"richtig"),"true","false")&amp;","&amp;IF(EXACT(FragenTemplate!J27,"richtig"),"true","false")&amp;","&amp;IF(EXACT(FragenTemplate!L27,"richtig"),"true","false")&amp;",true)"&amp;IF(A29="",";",",")))</f>
        <v>('Geschäftsprozessmodellierung', ' ', false, 'Wofür steht das Akronym ARIS heute?', 'Architektur integrierter Systeme', 'Architektur rationeller Informationssysteme', 'Architektur integierter Software', 'Architektur integrierter Informationssysteme', false,false,false,true,true),</v>
      </c>
    </row>
    <row r="29" spans="1:11" ht="60" x14ac:dyDescent="0.25">
      <c r="A29" s="21" t="str">
        <f>IF(ISBLANK(FragenTemplate!A28),"",("('"&amp;FragenTemplate!A28&amp;"', "&amp;IF(ISBLANK(FragenTemplate!B28),"","'"&amp;FragenTemplate!B28&amp;"'")&amp;", "&amp;IF(EXACT(FragenTemplate!C28,"richtig"),"true","false")&amp;", '"&amp;FragenTemplate!D28&amp;"', '"&amp;FragenTemplate!E28&amp;"', '"&amp;FragenTemplate!G28&amp;"', '"&amp;FragenTemplate!I28&amp;"', '"&amp;FragenTemplate!K28&amp;"', "&amp;IF(EXACT(FragenTemplate!F28,"richtig"),"true","false")&amp;","&amp;IF(EXACT(FragenTemplate!H28,"richtig"),"true","false")&amp;","&amp;IF(EXACT(FragenTemplate!J28,"richtig"),"true","false")&amp;","&amp;IF(EXACT(FragenTemplate!L28,"richtig"),"true","false")&amp;",true)"&amp;IF(A30="",";",",")))</f>
        <v>('Geschäftsprozessmodellierung', ' ', false, 'Welche Einflussfaltoren(en) verhindern absolut objektive Modelle?', 'Zweck des Modells', 'Auftraggeber der Modellierung', 'Perspektive des Erzeugers', 'Auswahl der Abbildungsregeln', true,true,true,true,true),</v>
      </c>
    </row>
    <row r="30" spans="1:11" ht="60" x14ac:dyDescent="0.25">
      <c r="A30" s="21" t="str">
        <f>IF(ISBLANK(FragenTemplate!A29),"",("('"&amp;FragenTemplate!A29&amp;"', "&amp;IF(ISBLANK(FragenTemplate!B29),"","'"&amp;FragenTemplate!B29&amp;"'")&amp;", "&amp;IF(EXACT(FragenTemplate!C29,"richtig"),"true","false")&amp;", '"&amp;FragenTemplate!D29&amp;"', '"&amp;FragenTemplate!E29&amp;"', '"&amp;FragenTemplate!G29&amp;"', '"&amp;FragenTemplate!I29&amp;"', '"&amp;FragenTemplate!K29&amp;"', "&amp;IF(EXACT(FragenTemplate!F29,"richtig"),"true","false")&amp;","&amp;IF(EXACT(FragenTemplate!H29,"richtig"),"true","false")&amp;","&amp;IF(EXACT(FragenTemplate!J29,"richtig"),"true","false")&amp;","&amp;IF(EXACT(FragenTemplate!L29,"richtig"),"true","false")&amp;",true)"&amp;IF(A31="",";",",")))</f>
        <v>('Geschäftsprozessmodellierung', ' ', false, 'Worin unterscheidet sich ein Workflow von einem Geschäftsprozess?', 'Detailliertere Modellierung', 'Vollautomatisierung', 'Beschränkung auf Prozesssicht', 'Steuerung durch ein IT-System', true,false,false,true,true),</v>
      </c>
    </row>
    <row r="31" spans="1:11" ht="45" x14ac:dyDescent="0.25">
      <c r="A31" s="21" t="str">
        <f>IF(ISBLANK(FragenTemplate!A30),"",("('"&amp;FragenTemplate!A30&amp;"', "&amp;IF(ISBLANK(FragenTemplate!B30),"","'"&amp;FragenTemplate!B30&amp;"'")&amp;", "&amp;IF(EXACT(FragenTemplate!C30,"richtig"),"true","false")&amp;", '"&amp;FragenTemplate!D30&amp;"', '"&amp;FragenTemplate!E30&amp;"', '"&amp;FragenTemplate!G30&amp;"', '"&amp;FragenTemplate!I30&amp;"', '"&amp;FragenTemplate!K30&amp;"', "&amp;IF(EXACT(FragenTemplate!F30,"richtig"),"true","false")&amp;","&amp;IF(EXACT(FragenTemplate!H30,"richtig"),"true","false")&amp;","&amp;IF(EXACT(FragenTemplate!J30,"richtig"),"true","false")&amp;","&amp;IF(EXACT(FragenTemplate!L30,"richtig"),"true","false")&amp;",true)"&amp;IF(A32="",";",",")))</f>
        <v>('Geschäftsprozessmodellierung', ' ', false, 'Welche Sichten umfasst das ARIS-Konzept?', 'Organisationssicht', 'Leistungssicht', 'Produktsicht', 'Informationssicht', true,true,true,false,true),</v>
      </c>
    </row>
    <row r="32" spans="1:11" ht="60" x14ac:dyDescent="0.25">
      <c r="A32" s="21" t="str">
        <f>IF(ISBLANK(FragenTemplate!A31),"",("('"&amp;FragenTemplate!A31&amp;"', "&amp;IF(ISBLANK(FragenTemplate!B31),"","'"&amp;FragenTemplate!B31&amp;"'")&amp;", "&amp;IF(EXACT(FragenTemplate!C31,"richtig"),"true","false")&amp;", '"&amp;FragenTemplate!D31&amp;"', '"&amp;FragenTemplate!E31&amp;"', '"&amp;FragenTemplate!G31&amp;"', '"&amp;FragenTemplate!I31&amp;"', '"&amp;FragenTemplate!K31&amp;"', "&amp;IF(EXACT(FragenTemplate!F31,"richtig"),"true","false")&amp;","&amp;IF(EXACT(FragenTemplate!H31,"richtig"),"true","false")&amp;","&amp;IF(EXACT(FragenTemplate!J31,"richtig"),"true","false")&amp;","&amp;IF(EXACT(FragenTemplate!L31,"richtig"),"true","false")&amp;",true)"&amp;IF(A33="",";",",")))</f>
        <v>('Geschäftsprozessmodellierung', ' ', false, 'Was fordert der "Grundsatz der Richtigkeit" von Modellen?', 'richtige Methodenwahl', 'richtige Abbildung der Realität', 'richtige Anwendung einer Methode', 'richtige Wahl des Detaillierungsgrads', false,true,true,false,true),</v>
      </c>
    </row>
    <row r="33" spans="1:1" ht="45" x14ac:dyDescent="0.25">
      <c r="A33" s="21" t="str">
        <f>IF(ISBLANK(FragenTemplate!A32),"",("('"&amp;FragenTemplate!A32&amp;"', "&amp;IF(ISBLANK(FragenTemplate!B32),"","'"&amp;FragenTemplate!B32&amp;"'")&amp;", "&amp;IF(EXACT(FragenTemplate!C32,"richtig"),"true","false")&amp;", '"&amp;FragenTemplate!D32&amp;"', '"&amp;FragenTemplate!E32&amp;"', '"&amp;FragenTemplate!G32&amp;"', '"&amp;FragenTemplate!I32&amp;"', '"&amp;FragenTemplate!K32&amp;"', "&amp;IF(EXACT(FragenTemplate!F32,"richtig"),"true","false")&amp;","&amp;IF(EXACT(FragenTemplate!H32,"richtig"),"true","false")&amp;","&amp;IF(EXACT(FragenTemplate!J32,"richtig"),"true","false")&amp;","&amp;IF(EXACT(FragenTemplate!L32,"richtig"),"true","false")&amp;",true)"&amp;IF(A34="",";",",")))</f>
        <v>('Geschäftsprozessmodellierung', ' ', false, 'Welche Komponenten besitzen (einfache) Petrinetze?', 'Aktive Elemente', 'Passive Elemente', 'Organisationseinheiten', 'Schaltregeln', true,true,false,true,true),</v>
      </c>
    </row>
    <row r="34" spans="1:1" ht="45" x14ac:dyDescent="0.25">
      <c r="A34" s="21" t="str">
        <f>IF(ISBLANK(FragenTemplate!A33),"",("('"&amp;FragenTemplate!A33&amp;"', "&amp;IF(ISBLANK(FragenTemplate!B33),"","'"&amp;FragenTemplate!B33&amp;"'")&amp;", "&amp;IF(EXACT(FragenTemplate!C33,"richtig"),"true","false")&amp;", '"&amp;FragenTemplate!D33&amp;"', '"&amp;FragenTemplate!E33&amp;"', '"&amp;FragenTemplate!G33&amp;"', '"&amp;FragenTemplate!I33&amp;"', '"&amp;FragenTemplate!K33&amp;"', "&amp;IF(EXACT(FragenTemplate!F33,"richtig"),"true","false")&amp;","&amp;IF(EXACT(FragenTemplate!H33,"richtig"),"true","false")&amp;","&amp;IF(EXACT(FragenTemplate!J33,"richtig"),"true","false")&amp;","&amp;IF(EXACT(FragenTemplate!L33,"richtig"),"true","false")&amp;",true)"&amp;IF(A35="",";",",")))</f>
        <v>('Geschäftsprozessmodellierung', ' ', false, 'Zu welcher ARIS-Sicht zählt das Zieldiagramm?', 'Leistungssicht', 'Datensicht', 'Funktionssicht', 'Prozesssicht', false,false,true,false,true),</v>
      </c>
    </row>
    <row r="35" spans="1:1" ht="45" x14ac:dyDescent="0.25">
      <c r="A35" s="21" t="str">
        <f>IF(ISBLANK(FragenTemplate!A34),"",("('"&amp;FragenTemplate!A34&amp;"', "&amp;IF(ISBLANK(FragenTemplate!B34),"","'"&amp;FragenTemplate!B34&amp;"'")&amp;", "&amp;IF(EXACT(FragenTemplate!C34,"richtig"),"true","false")&amp;", '"&amp;FragenTemplate!D34&amp;"', '"&amp;FragenTemplate!E34&amp;"', '"&amp;FragenTemplate!G34&amp;"', '"&amp;FragenTemplate!I34&amp;"', '"&amp;FragenTemplate!K34&amp;"', "&amp;IF(EXACT(FragenTemplate!F34,"richtig"),"true","false")&amp;","&amp;IF(EXACT(FragenTemplate!H34,"richtig"),"true","false")&amp;","&amp;IF(EXACT(FragenTemplate!J34,"richtig"),"true","false")&amp;","&amp;IF(EXACT(FragenTemplate!L34,"richtig"),"true","false")&amp;",true)"&amp;IF(A36="",";",",")))</f>
        <v>('Geschäftsprozessmodellierung', ' ', false, 'Zu welcher ARIS-Sicht zählt das Fachbegriffsmodell?', 'Prozesssicht', 'Datensicht', 'Funktionssicht', 'Organisationssicht', false,true,false,false,true),</v>
      </c>
    </row>
    <row r="36" spans="1:1" ht="60" x14ac:dyDescent="0.25">
      <c r="A36" s="21" t="str">
        <f>IF(ISBLANK(FragenTemplate!A35),"",("('"&amp;FragenTemplate!A35&amp;"', "&amp;IF(ISBLANK(FragenTemplate!B35),"","'"&amp;FragenTemplate!B35&amp;"'")&amp;", "&amp;IF(EXACT(FragenTemplate!C35,"richtig"),"true","false")&amp;", '"&amp;FragenTemplate!D35&amp;"', '"&amp;FragenTemplate!E35&amp;"', '"&amp;FragenTemplate!G35&amp;"', '"&amp;FragenTemplate!I35&amp;"', '"&amp;FragenTemplate!K35&amp;"', "&amp;IF(EXACT(FragenTemplate!F35,"richtig"),"true","false")&amp;","&amp;IF(EXACT(FragenTemplate!H35,"richtig"),"true","false")&amp;","&amp;IF(EXACT(FragenTemplate!J35,"richtig"),"true","false")&amp;","&amp;IF(EXACT(FragenTemplate!L35,"richtig"),"true","false")&amp;",true)"&amp;IF(A37="",";",",")))</f>
        <v>('Geschäftsprozessmodellierung', ' ', false, 'Zu welcher ARIS-Sicht zählt das Wertschöpfungskettendiagramm?', 'Prozesssicht', 'Organisationssicht', 'Funktionssicht', 'Leistungssicht', true,false,false,false,true),</v>
      </c>
    </row>
    <row r="37" spans="1:1" ht="60" x14ac:dyDescent="0.25">
      <c r="A37" s="21" t="str">
        <f>IF(ISBLANK(FragenTemplate!A36),"",("('"&amp;FragenTemplate!A36&amp;"', "&amp;IF(ISBLANK(FragenTemplate!B36),"","'"&amp;FragenTemplate!B36&amp;"'")&amp;", "&amp;IF(EXACT(FragenTemplate!C36,"richtig"),"true","false")&amp;", '"&amp;FragenTemplate!D36&amp;"', '"&amp;FragenTemplate!E36&amp;"', '"&amp;FragenTemplate!G36&amp;"', '"&amp;FragenTemplate!I36&amp;"', '"&amp;FragenTemplate!K36&amp;"', "&amp;IF(EXACT(FragenTemplate!F36,"richtig"),"true","false")&amp;","&amp;IF(EXACT(FragenTemplate!H36,"richtig"),"true","false")&amp;","&amp;IF(EXACT(FragenTemplate!J36,"richtig"),"true","false")&amp;","&amp;IF(EXACT(FragenTemplate!L36,"richtig"),"true","false")&amp;",true)"&amp;IF(A38="",";",",")))</f>
        <v>('Geschäftsprozessmodellierung', ' ', false, 'Was besitzen Ereignisse in EPKs nicht?', 'Ressourcenverbrauch', 'Entscheidungskompetenz', 'ausführende Organisationseinh', 'Dokumente als Output', true,true,true,true,true),</v>
      </c>
    </row>
    <row r="38" spans="1:1" ht="75" x14ac:dyDescent="0.25">
      <c r="A38" s="21" t="str">
        <f>IF(ISBLANK(FragenTemplate!A37),"",("('"&amp;FragenTemplate!A37&amp;"', "&amp;IF(ISBLANK(FragenTemplate!B37),"","'"&amp;FragenTemplate!B37&amp;"'")&amp;", "&amp;IF(EXACT(FragenTemplate!C37,"richtig"),"true","false")&amp;", '"&amp;FragenTemplate!D37&amp;"', '"&amp;FragenTemplate!E37&amp;"', '"&amp;FragenTemplate!G37&amp;"', '"&amp;FragenTemplate!I37&amp;"', '"&amp;FragenTemplate!K37&amp;"', "&amp;IF(EXACT(FragenTemplate!F37,"richtig"),"true","false")&amp;","&amp;IF(EXACT(FragenTemplate!H37,"richtig"),"true","false")&amp;","&amp;IF(EXACT(FragenTemplate!J37,"richtig"),"true","false")&amp;","&amp;IF(EXACT(FragenTemplate!L37,"richtig"),"true","false")&amp;",true)"&amp;IF(A39="",";",",")))</f>
        <v>('Geschäftsprozessmodellierung', ' ', false, 'Welche Funktionsbaumtypen kennt ARIS?', 'Datenorientierter Funktionsbaum', 'Verrichtungsorientierter Funktionsbaum', 'Prozessorientierter Funktionsbaum', 'Objektorientierter Funktionsbaum', false,true,true,true,true),</v>
      </c>
    </row>
    <row r="39" spans="1:1" ht="75" x14ac:dyDescent="0.25">
      <c r="A39" s="21" t="str">
        <f>IF(ISBLANK(FragenTemplate!A38),"",("('"&amp;FragenTemplate!A38&amp;"', "&amp;IF(ISBLANK(FragenTemplate!B38),"","'"&amp;FragenTemplate!B38&amp;"'")&amp;", "&amp;IF(EXACT(FragenTemplate!C38,"richtig"),"true","false")&amp;", '"&amp;FragenTemplate!D38&amp;"', '"&amp;FragenTemplate!E38&amp;"', '"&amp;FragenTemplate!G38&amp;"', '"&amp;FragenTemplate!I38&amp;"', '"&amp;FragenTemplate!K38&amp;"', "&amp;IF(EXACT(FragenTemplate!F38,"richtig"),"true","false")&amp;","&amp;IF(EXACT(FragenTemplate!H38,"richtig"),"true","false")&amp;","&amp;IF(EXACT(FragenTemplate!J38,"richtig"),"true","false")&amp;","&amp;IF(EXACT(FragenTemplate!L38,"richtig"),"true","false")&amp;",true)"&amp;IF(A40="",";",",")))</f>
        <v>('Geschäftsprozessmodellierung', ' ', false, 'Wofür steht das Akronym BPMN heute?', 'Business Process Modelling Notation', 'Business Process Management Notation', 'Business Process Model and Notation', 'Business Process Management and Notation', false,false,true,false,true),</v>
      </c>
    </row>
    <row r="40" spans="1:1" ht="60" x14ac:dyDescent="0.25">
      <c r="A40" s="21" t="str">
        <f>IF(ISBLANK(FragenTemplate!A39),"",("('"&amp;FragenTemplate!A39&amp;"', "&amp;IF(ISBLANK(FragenTemplate!B39),"","'"&amp;FragenTemplate!B39&amp;"'")&amp;", "&amp;IF(EXACT(FragenTemplate!C39,"richtig"),"true","false")&amp;", '"&amp;FragenTemplate!D39&amp;"', '"&amp;FragenTemplate!E39&amp;"', '"&amp;FragenTemplate!G39&amp;"', '"&amp;FragenTemplate!I39&amp;"', '"&amp;FragenTemplate!K39&amp;"', "&amp;IF(EXACT(FragenTemplate!F39,"richtig"),"true","false")&amp;","&amp;IF(EXACT(FragenTemplate!H39,"richtig"),"true","false")&amp;","&amp;IF(EXACT(FragenTemplate!J39,"richtig"),"true","false")&amp;","&amp;IF(EXACT(FragenTemplate!L39,"richtig"),"true","false")&amp;",true)"&amp;IF(A41="",";",",")))</f>
        <v>('Geschäftsprozessmodellierung', ' ', false, 'Welche Objekttypen dürfen ganz am Ende einer EPK modelliert werden?', 'Funktion', 'Ereignis', 'Prozessschnittstelle', 'Organisationseinheit', false,true,true,false,true),</v>
      </c>
    </row>
    <row r="41" spans="1:1" ht="45" x14ac:dyDescent="0.25">
      <c r="A41" s="21" t="str">
        <f>IF(ISBLANK(FragenTemplate!A40),"",("('"&amp;FragenTemplate!A40&amp;"', "&amp;IF(ISBLANK(FragenTemplate!B40),"","'"&amp;FragenTemplate!B40&amp;"'")&amp;", "&amp;IF(EXACT(FragenTemplate!C40,"richtig"),"true","false")&amp;", '"&amp;FragenTemplate!D40&amp;"', '"&amp;FragenTemplate!E40&amp;"', '"&amp;FragenTemplate!G40&amp;"', '"&amp;FragenTemplate!I40&amp;"', '"&amp;FragenTemplate!K40&amp;"', "&amp;IF(EXACT(FragenTemplate!F40,"richtig"),"true","false")&amp;","&amp;IF(EXACT(FragenTemplate!H40,"richtig"),"true","false")&amp;","&amp;IF(EXACT(FragenTemplate!J40,"richtig"),"true","false")&amp;","&amp;IF(EXACT(FragenTemplate!L40,"richtig"),"true","false")&amp;",true)"&amp;IF(A42="",";",",")))</f>
        <v>('Geschäftsprozessmodellierung', ' ', false, 'Für welche BPMN-Gateways gibt es keine Entsprechungen in EPKs?', 'Exklusiv', 'Inklusiv', 'komplex', 'ereignisbasiert exklusiv', false,false,true,true,true),</v>
      </c>
    </row>
    <row r="42" spans="1:1" ht="60" x14ac:dyDescent="0.25">
      <c r="A42" s="21" t="str">
        <f>IF(ISBLANK(FragenTemplate!A41),"",("('"&amp;FragenTemplate!A41&amp;"', "&amp;IF(ISBLANK(FragenTemplate!B41),"","'"&amp;FragenTemplate!B41&amp;"'")&amp;", "&amp;IF(EXACT(FragenTemplate!C41,"richtig"),"true","false")&amp;", '"&amp;FragenTemplate!D41&amp;"', '"&amp;FragenTemplate!E41&amp;"', '"&amp;FragenTemplate!G41&amp;"', '"&amp;FragenTemplate!I41&amp;"', '"&amp;FragenTemplate!K41&amp;"', "&amp;IF(EXACT(FragenTemplate!F41,"richtig"),"true","false")&amp;","&amp;IF(EXACT(FragenTemplate!H41,"richtig"),"true","false")&amp;","&amp;IF(EXACT(FragenTemplate!J41,"richtig"),"true","false")&amp;","&amp;IF(EXACT(FragenTemplate!L41,"richtig"),"true","false")&amp;",true)"&amp;IF(A43="",";",",")))</f>
        <v>('Geschäftsprozessmodellierung', ' ', false, 'Womit darf ein Nachrichtenfluss in einem BPMN-Prozessdiagramm verbunden werden?', 'Aktivität', 'Gateway', 'Nachrichtenereignis', 'Datenspeicher', true,false,true,false,true),</v>
      </c>
    </row>
    <row r="43" spans="1:1" ht="45" x14ac:dyDescent="0.25">
      <c r="A43" s="21" t="str">
        <f>IF(ISBLANK(FragenTemplate!A42),"",("('"&amp;FragenTemplate!A42&amp;"', "&amp;IF(ISBLANK(FragenTemplate!B42),"","'"&amp;FragenTemplate!B42&amp;"'")&amp;", "&amp;IF(EXACT(FragenTemplate!C42,"richtig"),"true","false")&amp;", '"&amp;FragenTemplate!D42&amp;"', '"&amp;FragenTemplate!E42&amp;"', '"&amp;FragenTemplate!G42&amp;"', '"&amp;FragenTemplate!I42&amp;"', '"&amp;FragenTemplate!K42&amp;"', "&amp;IF(EXACT(FragenTemplate!F42,"richtig"),"true","false")&amp;","&amp;IF(EXACT(FragenTemplate!H42,"richtig"),"true","false")&amp;","&amp;IF(EXACT(FragenTemplate!J42,"richtig"),"true","false")&amp;","&amp;IF(EXACT(FragenTemplate!L42,"richtig"),"true","false")&amp;",true)"&amp;IF(A44="",";",",")))</f>
        <v>('Geschäftsprozessmodellierung', ' ', false, 'Womit darf ein Sequenzfluss in einem BPMN-Prozessdiagramm verbunden werden?', 'Aktivität', 'Pool', 'Ereignis', 'Datenobjekt', true,false,true,false,true),</v>
      </c>
    </row>
    <row r="44" spans="1:1" ht="60" x14ac:dyDescent="0.25">
      <c r="A44" s="21" t="str">
        <f>IF(ISBLANK(FragenTemplate!A43),"",("('"&amp;FragenTemplate!A43&amp;"', "&amp;IF(ISBLANK(FragenTemplate!B43),"","'"&amp;FragenTemplate!B43&amp;"'")&amp;", "&amp;IF(EXACT(FragenTemplate!C43,"richtig"),"true","false")&amp;", '"&amp;FragenTemplate!D43&amp;"', '"&amp;FragenTemplate!E43&amp;"', '"&amp;FragenTemplate!G43&amp;"', '"&amp;FragenTemplate!I43&amp;"', '"&amp;FragenTemplate!K43&amp;"', "&amp;IF(EXACT(FragenTemplate!F43,"richtig"),"true","false")&amp;","&amp;IF(EXACT(FragenTemplate!H43,"richtig"),"true","false")&amp;","&amp;IF(EXACT(FragenTemplate!J43,"richtig"),"true","false")&amp;","&amp;IF(EXACT(FragenTemplate!L43,"richtig"),"true","false")&amp;",true)"&amp;IF(A45="",";",",")))</f>
        <v>('Geschäftsprozessmodellierung', ' ', false, 'Welche UML-Modelle werden zur Prozessmodellierung eingesetzt?', 'Aktivitätsdiagramm', 'Anwendungsfalldiagramm', 'Kollaborationsdiagramm', 'Zustandsdiagramm', true,true,false,false,true),</v>
      </c>
    </row>
    <row r="45" spans="1:1" ht="75" x14ac:dyDescent="0.25">
      <c r="A45" s="21" t="str">
        <f>IF(ISBLANK(FragenTemplate!A44),"",("('"&amp;FragenTemplate!A44&amp;"', "&amp;IF(ISBLANK(FragenTemplate!B44),"","'"&amp;FragenTemplate!B44&amp;"'")&amp;", "&amp;IF(EXACT(FragenTemplate!C44,"richtig"),"true","false")&amp;", '"&amp;FragenTemplate!D44&amp;"', '"&amp;FragenTemplate!E44&amp;"', '"&amp;FragenTemplate!G44&amp;"', '"&amp;FragenTemplate!I44&amp;"', '"&amp;FragenTemplate!K44&amp;"', "&amp;IF(EXACT(FragenTemplate!F44,"richtig"),"true","false")&amp;","&amp;IF(EXACT(FragenTemplate!H44,"richtig"),"true","false")&amp;","&amp;IF(EXACT(FragenTemplate!J44,"richtig"),"true","false")&amp;","&amp;IF(EXACT(FragenTemplate!L44,"richtig"),"true","false")&amp;",true)"&amp;IF(A46="",";",",")))</f>
        <v>('Geschäftsprozessmodellierung', ' ', false, 'In welcher Diagrammart können Bahnen ("Swimlanes") zur Rollendarstellung verwendet werden? ', 'EPK', 'UML Aktivitätsdiagramm', 'BPMN 2.0 Prozessdiagramm', 'Bedingungs-Ereignis-Netz (Petrinetz)', true,true,true,false,true),</v>
      </c>
    </row>
    <row r="46" spans="1:1" ht="45" x14ac:dyDescent="0.25">
      <c r="A46" s="21" t="str">
        <f>IF(ISBLANK(FragenTemplate!A45),"",("('"&amp;FragenTemplate!A45&amp;"', "&amp;IF(ISBLANK(FragenTemplate!B45),"","'"&amp;FragenTemplate!B45&amp;"'")&amp;", "&amp;IF(EXACT(FragenTemplate!C45,"richtig"),"true","false")&amp;", '"&amp;FragenTemplate!D45&amp;"', '"&amp;FragenTemplate!E45&amp;"', '"&amp;FragenTemplate!G45&amp;"', '"&amp;FragenTemplate!I45&amp;"', '"&amp;FragenTemplate!K45&amp;"', "&amp;IF(EXACT(FragenTemplate!F45,"richtig"),"true","false")&amp;","&amp;IF(EXACT(FragenTemplate!H45,"richtig"),"true","false")&amp;","&amp;IF(EXACT(FragenTemplate!J45,"richtig"),"true","false")&amp;","&amp;IF(EXACT(FragenTemplate!L45,"richtig"),"true","false")&amp;",true)"&amp;IF(A47="",";",",")))</f>
        <v>('Privatrecht', ' ', false, 'Beim Recht zur Unmöglichkeit der Leistung ist folgender Begriff rechtlich unerheblich:', 'anfänglich', 'nachträglich', 'verschuldet', 'behebbar ', false,false,false,true,true),</v>
      </c>
    </row>
    <row r="47" spans="1:1" ht="60" x14ac:dyDescent="0.25">
      <c r="A47" s="21" t="str">
        <f>IF(ISBLANK(FragenTemplate!A46),"",("('"&amp;FragenTemplate!A46&amp;"', "&amp;IF(ISBLANK(FragenTemplate!B46),"","'"&amp;FragenTemplate!B46&amp;"'")&amp;", "&amp;IF(EXACT(FragenTemplate!C46,"richtig"),"true","false")&amp;", '"&amp;FragenTemplate!D46&amp;"', '"&amp;FragenTemplate!E46&amp;"', '"&amp;FragenTemplate!G46&amp;"', '"&amp;FragenTemplate!I46&amp;"', '"&amp;FragenTemplate!K46&amp;"', "&amp;IF(EXACT(FragenTemplate!F46,"richtig"),"true","false")&amp;","&amp;IF(EXACT(FragenTemplate!H46,"richtig"),"true","false")&amp;","&amp;IF(EXACT(FragenTemplate!J46,"richtig"),"true","false")&amp;","&amp;IF(EXACT(FragenTemplate!L46,"richtig"),"true","false")&amp;",true)"&amp;IF(A48="",";",",")))</f>
        <v>('Privatrecht', ' ', false, 'Eine Eigentumsverletzung bei § 823 BGB liegt nie nicht vor, wenn', 'die Sache zerstört wurde.', 'die Sache dauerhaft dem Eigentümer entzogen wurde.', 'die Sache unbefugt bemalt wurde.', 'die Sache ausgeliehen wurde.', false,false,false,true,true),</v>
      </c>
    </row>
    <row r="48" spans="1:1" ht="90" x14ac:dyDescent="0.25">
      <c r="A48" s="21" t="str">
        <f>IF(ISBLANK(FragenTemplate!A47),"",("('"&amp;FragenTemplate!A47&amp;"', "&amp;IF(ISBLANK(FragenTemplate!B47),"","'"&amp;FragenTemplate!B47&amp;"'")&amp;", "&amp;IF(EXACT(FragenTemplate!C47,"richtig"),"true","false")&amp;", '"&amp;FragenTemplate!D47&amp;"', '"&amp;FragenTemplate!E47&amp;"', '"&amp;FragenTemplate!G47&amp;"', '"&amp;FragenTemplate!I47&amp;"', '"&amp;FragenTemplate!K47&amp;"', "&amp;IF(EXACT(FragenTemplate!F47,"richtig"),"true","false")&amp;","&amp;IF(EXACT(FragenTemplate!H47,"richtig"),"true","false")&amp;","&amp;IF(EXACT(FragenTemplate!J47,"richtig"),"true","false")&amp;","&amp;IF(EXACT(FragenTemplate!L47,"richtig"),"true","false")&amp;",true)"&amp;IF(A49="",";",",")))</f>
        <v>('Privatrecht', ' ', false, 'Taschengeld im Sinne des § 110 BGB liegt vor, wenn', 'das Geld von den Eltern zur freien Verfügung gegeben wurde.', 'das Geld von den Großeltern zur freien Verfügung gegeben wurde.', 'das Geld von der Tante ohne Wissen der Eltern zur freien Verfügung gegeben wurde.', 'das Geld von der Tante zum Rennradkauf ohne Wissen der Eltern gegeben wurde.', true,false,false,false,true),</v>
      </c>
    </row>
    <row r="49" spans="1:1" ht="45" x14ac:dyDescent="0.25">
      <c r="A49" s="21" t="str">
        <f>IF(ISBLANK(FragenTemplate!A48),"",("('"&amp;FragenTemplate!A48&amp;"', "&amp;IF(ISBLANK(FragenTemplate!B48),"","'"&amp;FragenTemplate!B48&amp;"'")&amp;", "&amp;IF(EXACT(FragenTemplate!C48,"richtig"),"true","false")&amp;", '"&amp;FragenTemplate!D48&amp;"', '"&amp;FragenTemplate!E48&amp;"', '"&amp;FragenTemplate!G48&amp;"', '"&amp;FragenTemplate!I48&amp;"', '"&amp;FragenTemplate!K48&amp;"', "&amp;IF(EXACT(FragenTemplate!F48,"richtig"),"true","false")&amp;","&amp;IF(EXACT(FragenTemplate!H48,"richtig"),"true","false")&amp;","&amp;IF(EXACT(FragenTemplate!J48,"richtig"),"true","false")&amp;","&amp;IF(EXACT(FragenTemplate!L48,"richtig"),"true","false")&amp;",true)"&amp;IF(A50="",";",",")))</f>
        <v>('Privatrecht', ' ', false, 'Woran knüpft die Geschäftsfähigkeit an?', 'Geschlecht', 'Lebensalter ', 'Ausbildung', 'Rechtsfähigkeit', false,true,false,false,true),</v>
      </c>
    </row>
    <row r="50" spans="1:1" ht="45" x14ac:dyDescent="0.25">
      <c r="A50" s="21" t="str">
        <f>IF(ISBLANK(FragenTemplate!A49),"",("('"&amp;FragenTemplate!A49&amp;"', "&amp;IF(ISBLANK(FragenTemplate!B49),"","'"&amp;FragenTemplate!B49&amp;"'")&amp;", "&amp;IF(EXACT(FragenTemplate!C49,"richtig"),"true","false")&amp;", '"&amp;FragenTemplate!D49&amp;"', '"&amp;FragenTemplate!E49&amp;"', '"&amp;FragenTemplate!G49&amp;"', '"&amp;FragenTemplate!I49&amp;"', '"&amp;FragenTemplate!K49&amp;"', "&amp;IF(EXACT(FragenTemplate!F49,"richtig"),"true","false")&amp;","&amp;IF(EXACT(FragenTemplate!H49,"richtig"),"true","false")&amp;","&amp;IF(EXACT(FragenTemplate!J49,"richtig"),"true","false")&amp;","&amp;IF(EXACT(FragenTemplate!L49,"richtig"),"true","false")&amp;",true)"&amp;IF(A51="",";",",")))</f>
        <v>('Privatrecht', ' ', false, 'Das Rechtsgeschäft eines Geschäftsunfähigen ist', 'unwirksam', 'genehmigungsbedürftig', 'nichtig ', 'schwebend unwirksam', false,false,true,false,true),</v>
      </c>
    </row>
    <row r="51" spans="1:1" ht="60" x14ac:dyDescent="0.25">
      <c r="A51" s="21" t="str">
        <f>IF(ISBLANK(FragenTemplate!A50),"",("('"&amp;FragenTemplate!A50&amp;"', "&amp;IF(ISBLANK(FragenTemplate!B50),"","'"&amp;FragenTemplate!B50&amp;"'")&amp;", "&amp;IF(EXACT(FragenTemplate!C50,"richtig"),"true","false")&amp;", '"&amp;FragenTemplate!D50&amp;"', '"&amp;FragenTemplate!E50&amp;"', '"&amp;FragenTemplate!G50&amp;"', '"&amp;FragenTemplate!I50&amp;"', '"&amp;FragenTemplate!K50&amp;"', "&amp;IF(EXACT(FragenTemplate!F50,"richtig"),"true","false")&amp;","&amp;IF(EXACT(FragenTemplate!H50,"richtig"),"true","false")&amp;","&amp;IF(EXACT(FragenTemplate!J50,"richtig"),"true","false")&amp;","&amp;IF(EXACT(FragenTemplate!L50,"richtig"),"true","false")&amp;",true)"&amp;IF(A52="",";",",")))</f>
        <v>('Privatrecht', ' ', false, 'Ein schwebend unwirksames Rechtsgeschäft wird wirksam ', 'mit vorheriger Einwilligung', 'mit vorheriger Genehmigung', 'mit nachträglicher Einwilligung', 'mit nachträglicher Genehmigung ', false,false,false,true,true),</v>
      </c>
    </row>
    <row r="52" spans="1:1" ht="120" x14ac:dyDescent="0.25">
      <c r="A52" s="21" t="str">
        <f>IF(ISBLANK(FragenTemplate!A51),"",("('"&amp;FragenTemplate!A51&amp;"', "&amp;IF(ISBLANK(FragenTemplate!B51),"","'"&amp;FragenTemplate!B51&amp;"'")&amp;", "&amp;IF(EXACT(FragenTemplate!C51,"richtig"),"true","false")&amp;", '"&amp;FragenTemplate!D51&amp;"', '"&amp;FragenTemplate!E51&amp;"', '"&amp;FragenTemplate!G51&amp;"', '"&amp;FragenTemplate!I51&amp;"', '"&amp;FragenTemplate!K51&amp;"', "&amp;IF(EXACT(FragenTemplate!F51,"richtig"),"true","false")&amp;","&amp;IF(EXACT(FragenTemplate!H51,"richtig"),"true","false")&amp;","&amp;IF(EXACT(FragenTemplate!J51,"richtig"),"true","false")&amp;","&amp;IF(EXACT(FragenTemplate!L51,"richtig"),"true","false")&amp;",true)"&amp;IF(A53="",";",",")))</f>
        <v>('Privatrecht', ' ', false, 'Nach Aufforderung zur Genehmigung eines schwebend unwirksamen Rechtsgeschäftes durch den Vertragspartner wird dieses voll wirksam, wenn', 'der Vertretungsberechtigte genehmigt gegenüber dem Minderjährigen.', 'der Vertretungsberechtigte genehmigt gegenüber dem volljährigen Kind.', 'der Vertretungsberechtigte genehmigt gegenüber dem Vertragspartner.', 'der Vertretungsberechtigte genehmigt gegenüber dem Stellvertreter des Kindes.', false,false,true,false,true),</v>
      </c>
    </row>
    <row r="53" spans="1:1" ht="90" x14ac:dyDescent="0.25">
      <c r="A53" s="21" t="str">
        <f>IF(ISBLANK(FragenTemplate!A52),"",("('"&amp;FragenTemplate!A52&amp;"', "&amp;IF(ISBLANK(FragenTemplate!B52),"","'"&amp;FragenTemplate!B52&amp;"'")&amp;", "&amp;IF(EXACT(FragenTemplate!C52,"richtig"),"true","false")&amp;", '"&amp;FragenTemplate!D52&amp;"', '"&amp;FragenTemplate!E52&amp;"', '"&amp;FragenTemplate!G52&amp;"', '"&amp;FragenTemplate!I52&amp;"', '"&amp;FragenTemplate!K52&amp;"', "&amp;IF(EXACT(FragenTemplate!F52,"richtig"),"true","false")&amp;","&amp;IF(EXACT(FragenTemplate!H52,"richtig"),"true","false")&amp;","&amp;IF(EXACT(FragenTemplate!J52,"richtig"),"true","false")&amp;","&amp;IF(EXACT(FragenTemplate!L52,"richtig"),"true","false")&amp;",true)"&amp;IF(A54="",";",",")))</f>
        <v>('Privatrecht', ' ', false, ' Eine Willenserklärung enthält folgende Elemente:', 'Handlungsbewusstsein, Erklärungswille und Geschäftswille', 'Handlungsbewusstsein, Erklärungsbewusstsein und Geschäftsfähigkeit', 'Handlungswille, Erklärungswille und Geschäftswille', 'Handlungswille, Erklärungsbewusstsein und Geschäftswille ', false,false,false,true,true),</v>
      </c>
    </row>
    <row r="54" spans="1:1" ht="60" x14ac:dyDescent="0.25">
      <c r="A54" s="21" t="str">
        <f>IF(ISBLANK(FragenTemplate!A53),"",("('"&amp;FragenTemplate!A53&amp;"', "&amp;IF(ISBLANK(FragenTemplate!B53),"","'"&amp;FragenTemplate!B53&amp;"'")&amp;", "&amp;IF(EXACT(FragenTemplate!C53,"richtig"),"true","false")&amp;", '"&amp;FragenTemplate!D53&amp;"', '"&amp;FragenTemplate!E53&amp;"', '"&amp;FragenTemplate!G53&amp;"', '"&amp;FragenTemplate!I53&amp;"', '"&amp;FragenTemplate!K53&amp;"', "&amp;IF(EXACT(FragenTemplate!F53,"richtig"),"true","false")&amp;","&amp;IF(EXACT(FragenTemplate!H53,"richtig"),"true","false")&amp;","&amp;IF(EXACT(FragenTemplate!J53,"richtig"),"true","false")&amp;","&amp;IF(EXACT(FragenTemplate!L53,"richtig"),"true","false")&amp;",true)"&amp;IF(A55="",";",",")))</f>
        <v>('Privatrecht', ' ', false, ' Leistet der Schuldner bei Fälligkeit der Leistung nicht, kann der Gläubiger', 'ohne Fristsetzung zurücktreten.', 'ausschließlich Schadensersatz fordern.', 'nach erfolgloser Fristsetzung zurücktreten.', 'Nacherfüllung verlangen.', false,false,true,false,true),</v>
      </c>
    </row>
    <row r="55" spans="1:1" ht="45" x14ac:dyDescent="0.25">
      <c r="A55" s="21" t="str">
        <f>IF(ISBLANK(FragenTemplate!A54),"",("('"&amp;FragenTemplate!A54&amp;"', "&amp;IF(ISBLANK(FragenTemplate!B54),"","'"&amp;FragenTemplate!B54&amp;"'")&amp;", "&amp;IF(EXACT(FragenTemplate!C54,"richtig"),"true","false")&amp;", '"&amp;FragenTemplate!D54&amp;"', '"&amp;FragenTemplate!E54&amp;"', '"&amp;FragenTemplate!G54&amp;"', '"&amp;FragenTemplate!I54&amp;"', '"&amp;FragenTemplate!K54&amp;"', "&amp;IF(EXACT(FragenTemplate!F54,"richtig"),"true","false")&amp;","&amp;IF(EXACT(FragenTemplate!H54,"richtig"),"true","false")&amp;","&amp;IF(EXACT(FragenTemplate!J54,"richtig"),"true","false")&amp;","&amp;IF(EXACT(FragenTemplate!L54,"richtig"),"true","false")&amp;",true)"&amp;IF(A56="",";",",")))</f>
        <v>('Privatrecht', ' ', false, 'Nacherfüllung  beinhaltet:', 'Neulieferung oder Reparatur ', 'Neulieferung und Schadensersatz', 'Neulieferung oder Rücktritt', 'Neulieferung bei Verzug ', true,false,false,false,true),</v>
      </c>
    </row>
    <row r="56" spans="1:1" ht="60" x14ac:dyDescent="0.25">
      <c r="A56" s="21" t="str">
        <f>IF(ISBLANK(FragenTemplate!A55),"",("('"&amp;FragenTemplate!A55&amp;"', "&amp;IF(ISBLANK(FragenTemplate!B55),"","'"&amp;FragenTemplate!B55&amp;"'")&amp;", "&amp;IF(EXACT(FragenTemplate!C55,"richtig"),"true","false")&amp;", '"&amp;FragenTemplate!D55&amp;"', '"&amp;FragenTemplate!E55&amp;"', '"&amp;FragenTemplate!G55&amp;"', '"&amp;FragenTemplate!I55&amp;"', '"&amp;FragenTemplate!K55&amp;"', "&amp;IF(EXACT(FragenTemplate!F55,"richtig"),"true","false")&amp;","&amp;IF(EXACT(FragenTemplate!H55,"richtig"),"true","false")&amp;","&amp;IF(EXACT(FragenTemplate!J55,"richtig"),"true","false")&amp;","&amp;IF(EXACT(FragenTemplate!L55,"richtig"),"true","false")&amp;",true)"&amp;IF(A57="",";",",")))</f>
        <v>('Privatrecht', ' ', false, 'Beim Nacherfüllungsanspruch im Werklieferungsvertrag trifft die Entscheidung über die Art der Nacherfüllung:', 'der Verkäufer', 'der Käufer ', 'der Besteller', 'der Unternehmer', false,true,false,false,true),</v>
      </c>
    </row>
    <row r="57" spans="1:1" ht="45" x14ac:dyDescent="0.25">
      <c r="A57" s="21" t="str">
        <f>IF(ISBLANK(FragenTemplate!A56),"",("('"&amp;FragenTemplate!A56&amp;"', "&amp;IF(ISBLANK(FragenTemplate!B56),"","'"&amp;FragenTemplate!B56&amp;"'")&amp;", "&amp;IF(EXACT(FragenTemplate!C56,"richtig"),"true","false")&amp;", '"&amp;FragenTemplate!D56&amp;"', '"&amp;FragenTemplate!E56&amp;"', '"&amp;FragenTemplate!G56&amp;"', '"&amp;FragenTemplate!I56&amp;"', '"&amp;FragenTemplate!K56&amp;"', "&amp;IF(EXACT(FragenTemplate!F56,"richtig"),"true","false")&amp;","&amp;IF(EXACT(FragenTemplate!H56,"richtig"),"true","false")&amp;","&amp;IF(EXACT(FragenTemplate!J56,"richtig"),"true","false")&amp;","&amp;IF(EXACT(FragenTemplate!L56,"richtig"),"true","false")&amp;",true)"&amp;IF(A58="",";",",")))</f>
        <v>('Privatrecht', ' ', false, 'Der Vertrag, den ein Sechsjähriger mit seinem Taschengeld abschließt, ist', 'schwebend unwirksam', 'wirksam', 'genehmigungsbedürftig', 'nichtig ', false,false,false,true,true),</v>
      </c>
    </row>
    <row r="58" spans="1:1" ht="60" x14ac:dyDescent="0.25">
      <c r="A58" s="21" t="str">
        <f>IF(ISBLANK(FragenTemplate!A57),"",("('"&amp;FragenTemplate!A57&amp;"', "&amp;IF(ISBLANK(FragenTemplate!B57),"","'"&amp;FragenTemplate!B57&amp;"'")&amp;", "&amp;IF(EXACT(FragenTemplate!C57,"richtig"),"true","false")&amp;", '"&amp;FragenTemplate!D57&amp;"', '"&amp;FragenTemplate!E57&amp;"', '"&amp;FragenTemplate!G57&amp;"', '"&amp;FragenTemplate!I57&amp;"', '"&amp;FragenTemplate!K57&amp;"', "&amp;IF(EXACT(FragenTemplate!F57,"richtig"),"true","false")&amp;","&amp;IF(EXACT(FragenTemplate!H57,"richtig"),"true","false")&amp;","&amp;IF(EXACT(FragenTemplate!J57,"richtig"),"true","false")&amp;","&amp;IF(EXACT(FragenTemplate!L57,"richtig"),"true","false")&amp;",true)"&amp;IF(A59="",";",",")))</f>
        <v>('Privatrecht', ' ', false, 'Ein Schuldverhältnis setzt zwingend voraus:', 'den Abschluss eines Vertrages', 'den Abschluss der Vertragsverhandlungen', 'den Eintritt in die Vertragsverhandlungen ', 'das Betreten eines Geschäftes', false,false,true,false,true),</v>
      </c>
    </row>
    <row r="59" spans="1:1" ht="60" x14ac:dyDescent="0.25">
      <c r="A59" s="21" t="str">
        <f>IF(ISBLANK(FragenTemplate!A58),"",("('"&amp;FragenTemplate!A58&amp;"', "&amp;IF(ISBLANK(FragenTemplate!B58),"","'"&amp;FragenTemplate!B58&amp;"'")&amp;", "&amp;IF(EXACT(FragenTemplate!C58,"richtig"),"true","false")&amp;", '"&amp;FragenTemplate!D58&amp;"', '"&amp;FragenTemplate!E58&amp;"', '"&amp;FragenTemplate!G58&amp;"', '"&amp;FragenTemplate!I58&amp;"', '"&amp;FragenTemplate!K58&amp;"', "&amp;IF(EXACT(FragenTemplate!F58,"richtig"),"true","false")&amp;","&amp;IF(EXACT(FragenTemplate!H58,"richtig"),"true","false")&amp;","&amp;IF(EXACT(FragenTemplate!J58,"richtig"),"true","false")&amp;","&amp;IF(EXACT(FragenTemplate!L58,"richtig"),"true","false")&amp;",true)"&amp;IF(A60="",";",",")))</f>
        <v>('Privatrecht', ' ', false, 'Eine invitatio ad offerendum liegt niemals in', 'dem Ausstellen von Ware im Schaufenster.', 'dem konkreten Verkaufsangebot.', 'dem Eintritt in Vertragsverhandlungen.', 'einer Speisekarte.', false,true,false,false,true),</v>
      </c>
    </row>
    <row r="60" spans="1:1" ht="60" x14ac:dyDescent="0.25">
      <c r="A60" s="21" t="str">
        <f>IF(ISBLANK(FragenTemplate!A59),"",("('"&amp;FragenTemplate!A59&amp;"', "&amp;IF(ISBLANK(FragenTemplate!B59),"","'"&amp;FragenTemplate!B59&amp;"'")&amp;", "&amp;IF(EXACT(FragenTemplate!C59,"richtig"),"true","false")&amp;", '"&amp;FragenTemplate!D59&amp;"', '"&amp;FragenTemplate!E59&amp;"', '"&amp;FragenTemplate!G59&amp;"', '"&amp;FragenTemplate!I59&amp;"', '"&amp;FragenTemplate!K59&amp;"', "&amp;IF(EXACT(FragenTemplate!F59,"richtig"),"true","false")&amp;","&amp;IF(EXACT(FragenTemplate!H59,"richtig"),"true","false")&amp;","&amp;IF(EXACT(FragenTemplate!J59,"richtig"),"true","false")&amp;","&amp;IF(EXACT(FragenTemplate!L59,"richtig"),"true","false")&amp;",true)"&amp;IF(A61="",";",",")))</f>
        <v>('Privatrecht', ' ', false, 'Ein Anspruch ist nicht durchsetzbar bei', 'Vorliegen einer Anfechtungsmöglichkeit.', 'Vorliegen von Verjährung .', 'Erfüllungsverweigerung.', 'Unverjährten Forderungen.', false,true,false,false,true),</v>
      </c>
    </row>
    <row r="61" spans="1:1" ht="75" x14ac:dyDescent="0.25">
      <c r="A61" s="21" t="str">
        <f>IF(ISBLANK(FragenTemplate!A60),"",("('"&amp;FragenTemplate!A60&amp;"', "&amp;IF(ISBLANK(FragenTemplate!B60),"","'"&amp;FragenTemplate!B60&amp;"'")&amp;", "&amp;IF(EXACT(FragenTemplate!C60,"richtig"),"true","false")&amp;", '"&amp;FragenTemplate!D60&amp;"', '"&amp;FragenTemplate!E60&amp;"', '"&amp;FragenTemplate!G60&amp;"', '"&amp;FragenTemplate!I60&amp;"', '"&amp;FragenTemplate!K60&amp;"', "&amp;IF(EXACT(FragenTemplate!F60,"richtig"),"true","false")&amp;","&amp;IF(EXACT(FragenTemplate!H60,"richtig"),"true","false")&amp;","&amp;IF(EXACT(FragenTemplate!J60,"richtig"),"true","false")&amp;","&amp;IF(EXACT(FragenTemplate!L60,"richtig"),"true","false")&amp;",true)"&amp;IF(A62="",";",",")))</f>
        <v>('Privatrecht', ' ', false, 'Ein Sachmangel im Gewährleistungsrecht berechtigt zum Rücktritt vom Kaufvertrag, wenn', 'er bei Gefahrübergang vorliegt.', 'er bei Gefahrübergang voraussehbar war.', 'er bei Gefahrübergang vorlag und behebbar ist.', 'er bei Gefahrübergang vorlag und erheblich ist.', false,false,false,true,true),</v>
      </c>
    </row>
    <row r="62" spans="1:1" ht="75" x14ac:dyDescent="0.25">
      <c r="A62" s="21" t="str">
        <f>IF(ISBLANK(FragenTemplate!A61),"",("('"&amp;FragenTemplate!A61&amp;"', "&amp;IF(ISBLANK(FragenTemplate!B61),"","'"&amp;FragenTemplate!B61&amp;"'")&amp;", "&amp;IF(EXACT(FragenTemplate!C61,"richtig"),"true","false")&amp;", '"&amp;FragenTemplate!D61&amp;"', '"&amp;FragenTemplate!E61&amp;"', '"&amp;FragenTemplate!G61&amp;"', '"&amp;FragenTemplate!I61&amp;"', '"&amp;FragenTemplate!K61&amp;"', "&amp;IF(EXACT(FragenTemplate!F61,"richtig"),"true","false")&amp;","&amp;IF(EXACT(FragenTemplate!H61,"richtig"),"true","false")&amp;","&amp;IF(EXACT(FragenTemplate!J61,"richtig"),"true","false")&amp;","&amp;IF(EXACT(FragenTemplate!L61,"richtig"),"true","false")&amp;",true)"&amp;IF(A63="",";",",")))</f>
        <v>('Privatrecht', ' ', false, 'Ein Schuldner haftet für das Verschulden seines Erfüllungsgehilfen ', 'wie für eigenes Verschulden.', 'wie für das Verschulden seines geschäftsunfähigen Stellvertreters.', 'wie für leicht fahrlässiges Verschulden.', 'wie ein Vater für seinen Sohn.', true,false,false,false,true),</v>
      </c>
    </row>
    <row r="63" spans="1:1" ht="90" x14ac:dyDescent="0.25">
      <c r="A63" s="21" t="str">
        <f>IF(ISBLANK(FragenTemplate!A62),"",("('"&amp;FragenTemplate!A62&amp;"', "&amp;IF(ISBLANK(FragenTemplate!B62),"","'"&amp;FragenTemplate!B62&amp;"'")&amp;", "&amp;IF(EXACT(FragenTemplate!C62,"richtig"),"true","false")&amp;", '"&amp;FragenTemplate!D62&amp;"', '"&amp;FragenTemplate!E62&amp;"', '"&amp;FragenTemplate!G62&amp;"', '"&amp;FragenTemplate!I62&amp;"', '"&amp;FragenTemplate!K62&amp;"', "&amp;IF(EXACT(FragenTemplate!F62,"richtig"),"true","false")&amp;","&amp;IF(EXACT(FragenTemplate!H62,"richtig"),"true","false")&amp;","&amp;IF(EXACT(FragenTemplate!J62,"richtig"),"true","false")&amp;","&amp;IF(EXACT(FragenTemplate!L62,"richtig"),"true","false")&amp;",true)"&amp;IF(A64="",";",",")))</f>
        <v>('Privatrecht', ' ', false, 'Kaufe ich ein Buch als Geschenk für eine Hochzeit, kann ich den Vertrag  anfechten, wenn', 'mir die Farbe des Buches im Nachhinein nicht gefällt.', 'mir der Titel zu schwierig auszusprechen ist.', 'die Hochzeit nicht stattfindet.', 'wenn ich mich bei Vertragsschluss über den Autor geirrt habe .', false,false,false,true,true),</v>
      </c>
    </row>
    <row r="64" spans="1:1" ht="90" x14ac:dyDescent="0.25">
      <c r="A64" s="21" t="str">
        <f>IF(ISBLANK(FragenTemplate!A63),"",("('"&amp;FragenTemplate!A63&amp;"', "&amp;IF(ISBLANK(FragenTemplate!B63),"","'"&amp;FragenTemplate!B63&amp;"'")&amp;", "&amp;IF(EXACT(FragenTemplate!C63,"richtig"),"true","false")&amp;", '"&amp;FragenTemplate!D63&amp;"', '"&amp;FragenTemplate!E63&amp;"', '"&amp;FragenTemplate!G63&amp;"', '"&amp;FragenTemplate!I63&amp;"', '"&amp;FragenTemplate!K63&amp;"', "&amp;IF(EXACT(FragenTemplate!F63,"richtig"),"true","false")&amp;","&amp;IF(EXACT(FragenTemplate!H63,"richtig"),"true","false")&amp;","&amp;IF(EXACT(FragenTemplate!J63,"richtig"),"true","false")&amp;","&amp;IF(EXACT(FragenTemplate!L63,"richtig"),"true","false")&amp;",true)"&amp;IF(A65="",";",",")))</f>
        <v>('Privatrecht', ' ', false, 'Ist dem Schuldner die Leistung unmöglich, kann der Gläubiger, der bereits für diese Leistung bezahlt hat, sein Geld zurückverlangen, wenn', 'die Unmöglichkeit verschuldet war.', 'bei Vorliegen der obigen Voraussetzungen.', 'bei Wegfall der Geschäftsgrundlage.', 'bei vorübergehendem Verzug.', false,true,false,false,true),</v>
      </c>
    </row>
    <row r="65" spans="1:1" ht="75" x14ac:dyDescent="0.25">
      <c r="A65" s="21" t="str">
        <f>IF(ISBLANK(FragenTemplate!A64),"",("('"&amp;FragenTemplate!A64&amp;"', "&amp;IF(ISBLANK(FragenTemplate!B64),"","'"&amp;FragenTemplate!B64&amp;"'")&amp;", "&amp;IF(EXACT(FragenTemplate!C64,"richtig"),"true","false")&amp;", '"&amp;FragenTemplate!D64&amp;"', '"&amp;FragenTemplate!E64&amp;"', '"&amp;FragenTemplate!G64&amp;"', '"&amp;FragenTemplate!I64&amp;"', '"&amp;FragenTemplate!K64&amp;"', "&amp;IF(EXACT(FragenTemplate!F64,"richtig"),"true","false")&amp;","&amp;IF(EXACT(FragenTemplate!H64,"richtig"),"true","false")&amp;","&amp;IF(EXACT(FragenTemplate!J64,"richtig"),"true","false")&amp;","&amp;IF(EXACT(FragenTemplate!L64,"richtig"),"true","false")&amp;",true)"&amp;IF(A66="",";",",")))</f>
        <v>('Privatrecht', ' ', false, 'Leistet der Schuldner verspätet und entsteht dem Gläubiger dadurch ein Schaden, kann der Gläubiger Schadensersatz verlangen nach', 'Mahnung oder Fristsetzung', 'Kritik oder Fristsetzung', 'Mahnung und Leistungsaufforderung', 'Fristsetzung in Schriftform', true,false,false,false,true),</v>
      </c>
    </row>
    <row r="66" spans="1:1" ht="75" x14ac:dyDescent="0.25">
      <c r="A66" s="21" t="str">
        <f>IF(ISBLANK(FragenTemplate!A65),"",("('"&amp;FragenTemplate!A65&amp;"', "&amp;IF(ISBLANK(FragenTemplate!B65),"","'"&amp;FragenTemplate!B65&amp;"'")&amp;", "&amp;IF(EXACT(FragenTemplate!C65,"richtig"),"true","false")&amp;", '"&amp;FragenTemplate!D65&amp;"', '"&amp;FragenTemplate!E65&amp;"', '"&amp;FragenTemplate!G65&amp;"', '"&amp;FragenTemplate!I65&amp;"', '"&amp;FragenTemplate!K65&amp;"', "&amp;IF(EXACT(FragenTemplate!F65,"richtig"),"true","false")&amp;","&amp;IF(EXACT(FragenTemplate!H65,"richtig"),"true","false")&amp;","&amp;IF(EXACT(FragenTemplate!J65,"richtig"),"true","false")&amp;","&amp;IF(EXACT(FragenTemplate!L65,"richtig"),"true","false")&amp;",true)"&amp;IF(A67="",";",",")))</f>
        <v>('Privatrecht 2', ' ', false, 'Rechtsfähigkeit ist', 'ein schmeichlerischer Ausdruck für Besserwisser.', 'die Fähigkeit der Frauen, immer im Recht zu sein', 'die Fähigkeit der Männer, den Frauen immer Recht zu geben', 'die Fähigkeit, Träger von Rechten und Pflichten zu sein. ', false,false,false,true,true),</v>
      </c>
    </row>
    <row r="67" spans="1:1" ht="60" x14ac:dyDescent="0.25">
      <c r="A67" s="21" t="str">
        <f>IF(ISBLANK(FragenTemplate!A66),"",("('"&amp;FragenTemplate!A66&amp;"', "&amp;IF(ISBLANK(FragenTemplate!B66),"","'"&amp;FragenTemplate!B66&amp;"'")&amp;", "&amp;IF(EXACT(FragenTemplate!C66,"richtig"),"true","false")&amp;", '"&amp;FragenTemplate!D66&amp;"', '"&amp;FragenTemplate!E66&amp;"', '"&amp;FragenTemplate!G66&amp;"', '"&amp;FragenTemplate!I66&amp;"', '"&amp;FragenTemplate!K66&amp;"', "&amp;IF(EXACT(FragenTemplate!F66,"richtig"),"true","false")&amp;","&amp;IF(EXACT(FragenTemplate!H66,"richtig"),"true","false")&amp;","&amp;IF(EXACT(FragenTemplate!J66,"richtig"),"true","false")&amp;","&amp;IF(EXACT(FragenTemplate!L66,"richtig"),"true","false")&amp;",true)"&amp;IF(A68="",";",",")))</f>
        <v>('Privatrecht 2', ' ', false, 'Geschäftsfähigkeit ist', 'eine variable Größe der Geschäftstüchtigkeit.', 'ein Ausdruck für schnelle Entscheidungsfindung beim Kauf.', 'die Öffnungszeit eines Ladens.', 'nichts von alledem.', false,false,false,true,true),</v>
      </c>
    </row>
    <row r="68" spans="1:1" ht="45" x14ac:dyDescent="0.25">
      <c r="A68" s="21" t="str">
        <f>IF(ISBLANK(FragenTemplate!A67),"",("('"&amp;FragenTemplate!A67&amp;"', "&amp;IF(ISBLANK(FragenTemplate!B67),"","'"&amp;FragenTemplate!B67&amp;"'")&amp;", "&amp;IF(EXACT(FragenTemplate!C67,"richtig"),"true","false")&amp;", '"&amp;FragenTemplate!D67&amp;"', '"&amp;FragenTemplate!E67&amp;"', '"&amp;FragenTemplate!G67&amp;"', '"&amp;FragenTemplate!I67&amp;"', '"&amp;FragenTemplate!K67&amp;"', "&amp;IF(EXACT(FragenTemplate!F67,"richtig"),"true","false")&amp;","&amp;IF(EXACT(FragenTemplate!H67,"richtig"),"true","false")&amp;","&amp;IF(EXACT(FragenTemplate!J67,"richtig"),"true","false")&amp;","&amp;IF(EXACT(FragenTemplate!L67,"richtig"),"true","false")&amp;",true)"&amp;IF(A69="",";",",")))</f>
        <v>('Privatrecht 2', ' ', false, 'Der Vertrag eines 18-jährigen Geschäftsunfähigen ist', 'egal', 'besorgniserregend', 'manchmal voll wirksam ', 'nie verpflichtend', false,false,true,false,true),</v>
      </c>
    </row>
    <row r="69" spans="1:1" ht="75" x14ac:dyDescent="0.25">
      <c r="A69" s="21" t="str">
        <f>IF(ISBLANK(FragenTemplate!A68),"",("('"&amp;FragenTemplate!A68&amp;"', "&amp;IF(ISBLANK(FragenTemplate!B68),"","'"&amp;FragenTemplate!B68&amp;"'")&amp;", "&amp;IF(EXACT(FragenTemplate!C68,"richtig"),"true","false")&amp;", '"&amp;FragenTemplate!D68&amp;"', '"&amp;FragenTemplate!E68&amp;"', '"&amp;FragenTemplate!G68&amp;"', '"&amp;FragenTemplate!I68&amp;"', '"&amp;FragenTemplate!K68&amp;"', "&amp;IF(EXACT(FragenTemplate!F68,"richtig"),"true","false")&amp;","&amp;IF(EXACT(FragenTemplate!H68,"richtig"),"true","false")&amp;","&amp;IF(EXACT(FragenTemplate!J68,"richtig"),"true","false")&amp;","&amp;IF(EXACT(FragenTemplate!L68,"richtig"),"true","false")&amp;",true)"&amp;IF(A70="",";",",")))</f>
        <v>('Privatrecht 2', ' ', false, 'Ein Vertrag eines beschränkt Geschäftsfähigen mit seinem Taschengeld ist', 'wirksam ', 'ein immens wichtiger Beitrag zum Bruttosozialprodukt', 'unerlässlich für die Persönlichkeitsentwicklung', 'stets im Sinne des Erziehungsberechtigten', true,false,false,false,true),</v>
      </c>
    </row>
    <row r="70" spans="1:1" ht="45" x14ac:dyDescent="0.25">
      <c r="A70" s="21" t="str">
        <f>IF(ISBLANK(FragenTemplate!A69),"",("('"&amp;FragenTemplate!A69&amp;"', "&amp;IF(ISBLANK(FragenTemplate!B69),"","'"&amp;FragenTemplate!B69&amp;"'")&amp;", "&amp;IF(EXACT(FragenTemplate!C69,"richtig"),"true","false")&amp;", '"&amp;FragenTemplate!D69&amp;"', '"&amp;FragenTemplate!E69&amp;"', '"&amp;FragenTemplate!G69&amp;"', '"&amp;FragenTemplate!I69&amp;"', '"&amp;FragenTemplate!K69&amp;"', "&amp;IF(EXACT(FragenTemplate!F69,"richtig"),"true","false")&amp;","&amp;IF(EXACT(FragenTemplate!H69,"richtig"),"true","false")&amp;","&amp;IF(EXACT(FragenTemplate!J69,"richtig"),"true","false")&amp;","&amp;IF(EXACT(FragenTemplate!L69,"richtig"),"true","false")&amp;",true)"&amp;IF(A71="",";",",")))</f>
        <v>('Privatrecht 2', ' ', false, 'Bei Unmöglichkeit der Leistung wird der Schuldner', 'frei', 'bestraft', 'enterbt', 'verrückt', true,false,false,false,true),</v>
      </c>
    </row>
    <row r="71" spans="1:1" ht="45" x14ac:dyDescent="0.25">
      <c r="A71" s="21" t="str">
        <f>IF(ISBLANK(FragenTemplate!A70),"",("('"&amp;FragenTemplate!A70&amp;"', "&amp;IF(ISBLANK(FragenTemplate!B70),"","'"&amp;FragenTemplate!B70&amp;"'")&amp;", "&amp;IF(EXACT(FragenTemplate!C70,"richtig"),"true","false")&amp;", '"&amp;FragenTemplate!D70&amp;"', '"&amp;FragenTemplate!E70&amp;"', '"&amp;FragenTemplate!G70&amp;"', '"&amp;FragenTemplate!I70&amp;"', '"&amp;FragenTemplate!K70&amp;"', "&amp;IF(EXACT(FragenTemplate!F70,"richtig"),"true","false")&amp;","&amp;IF(EXACT(FragenTemplate!H70,"richtig"),"true","false")&amp;","&amp;IF(EXACT(FragenTemplate!J70,"richtig"),"true","false")&amp;","&amp;IF(EXACT(FragenTemplate!L70,"richtig"),"true","false")&amp;",true)"&amp;IF(A72="",";",",")))</f>
        <v>('Privatrecht 2', ' ', false, 'Der Einfluss des Wetters auf Verträge ist', 'bei Sonne bestens', 'immer gleich ', 'bei Schnee groß', 'bei Regen deprimierend', false,true,false,false,true),</v>
      </c>
    </row>
    <row r="72" spans="1:1" ht="30" x14ac:dyDescent="0.25">
      <c r="A72" s="21" t="str">
        <f>IF(ISBLANK(FragenTemplate!A71),"",("('"&amp;FragenTemplate!A71&amp;"', "&amp;IF(ISBLANK(FragenTemplate!B71),"","'"&amp;FragenTemplate!B71&amp;"'")&amp;", "&amp;IF(EXACT(FragenTemplate!C71,"richtig"),"true","false")&amp;", '"&amp;FragenTemplate!D71&amp;"', '"&amp;FragenTemplate!E71&amp;"', '"&amp;FragenTemplate!G71&amp;"', '"&amp;FragenTemplate!I71&amp;"', '"&amp;FragenTemplate!K71&amp;"', "&amp;IF(EXACT(FragenTemplate!F71,"richtig"),"true","false")&amp;","&amp;IF(EXACT(FragenTemplate!H71,"richtig"),"true","false")&amp;","&amp;IF(EXACT(FragenTemplate!J71,"richtig"),"true","false")&amp;","&amp;IF(EXACT(FragenTemplate!L71,"richtig"),"true","false")&amp;",true)"&amp;IF(A73="",";",",")))</f>
        <v>('Privatrecht 2', ' ', false, 'Der Vertrag eines Fünfjährigen ist', 'witzig', 'mutig', 'unsinnig', 'nichtig ', false,false,false,true,true),</v>
      </c>
    </row>
    <row r="73" spans="1:1" ht="60" x14ac:dyDescent="0.25">
      <c r="A73" s="21" t="str">
        <f>IF(ISBLANK(FragenTemplate!A72),"",("('"&amp;FragenTemplate!A72&amp;"', "&amp;IF(ISBLANK(FragenTemplate!B72),"","'"&amp;FragenTemplate!B72&amp;"'")&amp;", "&amp;IF(EXACT(FragenTemplate!C72,"richtig"),"true","false")&amp;", '"&amp;FragenTemplate!D72&amp;"', '"&amp;FragenTemplate!E72&amp;"', '"&amp;FragenTemplate!G72&amp;"', '"&amp;FragenTemplate!I72&amp;"', '"&amp;FragenTemplate!K72&amp;"', "&amp;IF(EXACT(FragenTemplate!F72,"richtig"),"true","false")&amp;","&amp;IF(EXACT(FragenTemplate!H72,"richtig"),"true","false")&amp;","&amp;IF(EXACT(FragenTemplate!J72,"richtig"),"true","false")&amp;","&amp;IF(EXACT(FragenTemplate!L72,"richtig"),"true","false")&amp;",true)"&amp;IF(A74="",";",",")))</f>
        <v>('Privatrecht 2', ' ', false, 'Und ist der Knabe noch so klein,', 'so fällt er in den Brunnen rein.', 'so kann er doch schon Bote sein. ', 'so ist er stets im Herzen rein.', 'so soll er lange glücklich sein.', false,true,false,false,true),</v>
      </c>
    </row>
    <row r="74" spans="1:1" ht="60" x14ac:dyDescent="0.25">
      <c r="A74" s="21" t="str">
        <f>IF(ISBLANK(FragenTemplate!A73),"",("('"&amp;FragenTemplate!A73&amp;"', "&amp;IF(ISBLANK(FragenTemplate!B73),"","'"&amp;FragenTemplate!B73&amp;"'")&amp;", "&amp;IF(EXACT(FragenTemplate!C73,"richtig"),"true","false")&amp;", '"&amp;FragenTemplate!D73&amp;"', '"&amp;FragenTemplate!E73&amp;"', '"&amp;FragenTemplate!G73&amp;"', '"&amp;FragenTemplate!I73&amp;"', '"&amp;FragenTemplate!K73&amp;"', "&amp;IF(EXACT(FragenTemplate!F73,"richtig"),"true","false")&amp;","&amp;IF(EXACT(FragenTemplate!H73,"richtig"),"true","false")&amp;","&amp;IF(EXACT(FragenTemplate!J73,"richtig"),"true","false")&amp;","&amp;IF(EXACT(FragenTemplate!L73,"richtig"),"true","false")&amp;",true)"&amp;IF(A75="",";",",")))</f>
        <v>('Privatrecht 2', ' ', false, 'Kennzeichen der Stellvertretung nach § 164 BGB ist', 'die eigene Willenserklärung ', 'das Weitertragen der Willenserklärung', 'das Verstehen der Willenserklärung', 'das Verstecken der Willenserklärung', true,false,false,false,true),</v>
      </c>
    </row>
    <row r="75" spans="1:1" ht="45" x14ac:dyDescent="0.25">
      <c r="A75" s="21" t="str">
        <f>IF(ISBLANK(FragenTemplate!A74),"",("('"&amp;FragenTemplate!A74&amp;"', "&amp;IF(ISBLANK(FragenTemplate!B74),"","'"&amp;FragenTemplate!B74&amp;"'")&amp;", "&amp;IF(EXACT(FragenTemplate!C74,"richtig"),"true","false")&amp;", '"&amp;FragenTemplate!D74&amp;"', '"&amp;FragenTemplate!E74&amp;"', '"&amp;FragenTemplate!G74&amp;"', '"&amp;FragenTemplate!I74&amp;"', '"&amp;FragenTemplate!K74&amp;"', "&amp;IF(EXACT(FragenTemplate!F74,"richtig"),"true","false")&amp;","&amp;IF(EXACT(FragenTemplate!H74,"richtig"),"true","false")&amp;","&amp;IF(EXACT(FragenTemplate!J74,"richtig"),"true","false")&amp;","&amp;IF(EXACT(FragenTemplate!L74,"richtig"),"true","false")&amp;",true)"&amp;IF(A76="",";",",")))</f>
        <v>('Privatrecht 2', ' ', false, 'Eine Willenserklärung ist', 'unerklärlich', 'auf Rechtsänderung gerichtet ', 'formschön', 'stets ohne Form', false,true,false,false,true),</v>
      </c>
    </row>
    <row r="76" spans="1:1" ht="60" x14ac:dyDescent="0.25">
      <c r="A76" s="21" t="str">
        <f>IF(ISBLANK(FragenTemplate!A75),"",("('"&amp;FragenTemplate!A75&amp;"', "&amp;IF(ISBLANK(FragenTemplate!B75),"","'"&amp;FragenTemplate!B75&amp;"'")&amp;", "&amp;IF(EXACT(FragenTemplate!C75,"richtig"),"true","false")&amp;", '"&amp;FragenTemplate!D75&amp;"', '"&amp;FragenTemplate!E75&amp;"', '"&amp;FragenTemplate!G75&amp;"', '"&amp;FragenTemplate!I75&amp;"', '"&amp;FragenTemplate!K75&amp;"', "&amp;IF(EXACT(FragenTemplate!F75,"richtig"),"true","false")&amp;","&amp;IF(EXACT(FragenTemplate!H75,"richtig"),"true","false")&amp;","&amp;IF(EXACT(FragenTemplate!J75,"richtig"),"true","false")&amp;","&amp;IF(EXACT(FragenTemplate!L75,"richtig"),"true","false")&amp;",true)"&amp;IF(A77="",";",",")))</f>
        <v>('Privatrecht 2', ' ', false, 'Ein Vertrag setzt immer voraus', 'eine Willenserklärung', 'eine übereinstimmende Willenserklärung', 'zwei übereinstimmende Willenserklärungen ', 'mindestens zwei gleiche Anliegen', false,false,true,false,true),</v>
      </c>
    </row>
    <row r="77" spans="1:1" ht="60" customHeight="1" x14ac:dyDescent="0.25">
      <c r="A77" s="21" t="str">
        <f>IF(ISBLANK(FragenTemplate!A76),"",("('"&amp;FragenTemplate!A76&amp;"', "&amp;IF(ISBLANK(FragenTemplate!B76),"","'"&amp;FragenTemplate!B76&amp;"'")&amp;", "&amp;IF(EXACT(FragenTemplate!C76,"richtig"),"true","false")&amp;", '"&amp;FragenTemplate!D76&amp;"', '"&amp;FragenTemplate!E76&amp;"', '"&amp;FragenTemplate!G76&amp;"', '"&amp;FragenTemplate!I76&amp;"', '"&amp;FragenTemplate!K76&amp;"', "&amp;IF(EXACT(FragenTemplate!F76,"richtig"),"true","false")&amp;","&amp;IF(EXACT(FragenTemplate!H76,"richtig"),"true","false")&amp;","&amp;IF(EXACT(FragenTemplate!J76,"richtig"),"true","false")&amp;","&amp;IF(EXACT(FragenTemplate!L76,"richtig"),"true","false")&amp;",true)"&amp;IF(A78="",";",",")))</f>
        <v>('Privatrecht 2', ' ', false, 'Der Unterschied zwischen Mord und Totschlag ist', 'im Ergebnis gleich ', 'vernachlässigenswert', 'immer wichtig ', 'nur für Feinschmecker von Interesse', true,false,false,false,true),</v>
      </c>
    </row>
    <row r="78" spans="1:1" ht="60" x14ac:dyDescent="0.25">
      <c r="A78" s="21" t="str">
        <f>IF(ISBLANK(FragenTemplate!A77),"",("('"&amp;FragenTemplate!A77&amp;"', "&amp;IF(ISBLANK(FragenTemplate!B77),"","'"&amp;FragenTemplate!B77&amp;"'")&amp;", "&amp;IF(EXACT(FragenTemplate!C77,"richtig"),"true","false")&amp;", '"&amp;FragenTemplate!D77&amp;"', '"&amp;FragenTemplate!E77&amp;"', '"&amp;FragenTemplate!G77&amp;"', '"&amp;FragenTemplate!I77&amp;"', '"&amp;FragenTemplate!K77&amp;"', "&amp;IF(EXACT(FragenTemplate!F77,"richtig"),"true","false")&amp;","&amp;IF(EXACT(FragenTemplate!H77,"richtig"),"true","false")&amp;","&amp;IF(EXACT(FragenTemplate!J77,"richtig"),"true","false")&amp;","&amp;IF(EXACT(FragenTemplate!L77,"richtig"),"true","false")&amp;",true)"&amp;IF(A79="",";",",")))</f>
        <v>('Privatrecht 2', ' ', false, 'Der Begriff der Arglist bei der arglistigen Täuschung bedeutet', 'Handeln aus auffallend niedrigen Beweggründen.', 'vorsätzliches Tun.', 'Handeln wider besseres Wissen.', 'Schusseligkeit.', false,true,false,false,true),</v>
      </c>
    </row>
    <row r="79" spans="1:1" ht="75" x14ac:dyDescent="0.25">
      <c r="A79" s="21" t="str">
        <f>IF(ISBLANK(FragenTemplate!A78),"",("('"&amp;FragenTemplate!A78&amp;"', "&amp;IF(ISBLANK(FragenTemplate!B78),"","'"&amp;FragenTemplate!B78&amp;"'")&amp;", "&amp;IF(EXACT(FragenTemplate!C78,"richtig"),"true","false")&amp;", '"&amp;FragenTemplate!D78&amp;"', '"&amp;FragenTemplate!E78&amp;"', '"&amp;FragenTemplate!G78&amp;"', '"&amp;FragenTemplate!I78&amp;"', '"&amp;FragenTemplate!K78&amp;"', "&amp;IF(EXACT(FragenTemplate!F78,"richtig"),"true","false")&amp;","&amp;IF(EXACT(FragenTemplate!H78,"richtig"),"true","false")&amp;","&amp;IF(EXACT(FragenTemplate!J78,"richtig"),"true","false")&amp;","&amp;IF(EXACT(FragenTemplate!L78,"richtig"),"true","false")&amp;",true)"&amp;IF(A80="",";",",")))</f>
        <v>('Privatrecht 2', ' ', false, 'Eine verkehrswesentliche Eigenschaft im Sinne des § 119  II ist', 'der Wert der Bekleidung einer Dame', 'die Wertschätzung durch den Käufer', 'der Wert bildende Faktor ', 'eine im Straßenverkehr unverzichtbare Eigenschaft', false,false,true,false,true),</v>
      </c>
    </row>
    <row r="80" spans="1:1" ht="60" x14ac:dyDescent="0.25">
      <c r="A80" s="21" t="str">
        <f>IF(ISBLANK(FragenTemplate!A79),"",("('"&amp;FragenTemplate!A79&amp;"', "&amp;IF(ISBLANK(FragenTemplate!B79),"","'"&amp;FragenTemplate!B79&amp;"'")&amp;", "&amp;IF(EXACT(FragenTemplate!C79,"richtig"),"true","false")&amp;", '"&amp;FragenTemplate!D79&amp;"', '"&amp;FragenTemplate!E79&amp;"', '"&amp;FragenTemplate!G79&amp;"', '"&amp;FragenTemplate!I79&amp;"', '"&amp;FragenTemplate!K79&amp;"', "&amp;IF(EXACT(FragenTemplate!F79,"richtig"),"true","false")&amp;","&amp;IF(EXACT(FragenTemplate!H79,"richtig"),"true","false")&amp;","&amp;IF(EXACT(FragenTemplate!J79,"richtig"),"true","false")&amp;","&amp;IF(EXACT(FragenTemplate!L79,"richtig"),"true","false")&amp;",true)"&amp;IF(A81="",";",",")))</f>
        <v>('Privatrecht 2', ' ', false, 'Kindergartenkind Lilli haut Kindergartenkind Kevin. Strafrechtlich verantwortlich ist', 'die Kaffee trinkende Erzieherin', 'der daneben stehende Friedrich', 'Lilli allein', 'Niemand ', false,false,false,true,true),</v>
      </c>
    </row>
    <row r="81" spans="1:1" ht="45" x14ac:dyDescent="0.25">
      <c r="A81" s="21" t="str">
        <f>IF(ISBLANK(FragenTemplate!A80),"",("('"&amp;FragenTemplate!A80&amp;"', "&amp;IF(ISBLANK(FragenTemplate!B80),"","'"&amp;FragenTemplate!B80&amp;"'")&amp;", "&amp;IF(EXACT(FragenTemplate!C80,"richtig"),"true","false")&amp;", '"&amp;FragenTemplate!D80&amp;"', '"&amp;FragenTemplate!E80&amp;"', '"&amp;FragenTemplate!G80&amp;"', '"&amp;FragenTemplate!I80&amp;"', '"&amp;FragenTemplate!K80&amp;"', "&amp;IF(EXACT(FragenTemplate!F80,"richtig"),"true","false")&amp;","&amp;IF(EXACT(FragenTemplate!H80,"richtig"),"true","false")&amp;","&amp;IF(EXACT(FragenTemplate!J80,"richtig"),"true","false")&amp;","&amp;IF(EXACT(FragenTemplate!L80,"richtig"),"true","false")&amp;",true)"&amp;IF(A82="",";",",")))</f>
        <v>('Privatrecht 2', ' ', false, 'Eine Einwilligung', 'befreit', 'verfällt automatisch mit Jahresende', 'macht ein Rechtsgeschäft wirksam', 'gilt stets mit Rückwirkung', false,false,true,false,true),</v>
      </c>
    </row>
    <row r="82" spans="1:1" ht="45" x14ac:dyDescent="0.25">
      <c r="A82" s="21" t="str">
        <f>IF(ISBLANK(FragenTemplate!A81),"",("('"&amp;FragenTemplate!A81&amp;"', "&amp;IF(ISBLANK(FragenTemplate!B81),"","'"&amp;FragenTemplate!B81&amp;"'")&amp;", "&amp;IF(EXACT(FragenTemplate!C81,"richtig"),"true","false")&amp;", '"&amp;FragenTemplate!D81&amp;"', '"&amp;FragenTemplate!E81&amp;"', '"&amp;FragenTemplate!G81&amp;"', '"&amp;FragenTemplate!I81&amp;"', '"&amp;FragenTemplate!K81&amp;"', "&amp;IF(EXACT(FragenTemplate!F81,"richtig"),"true","false")&amp;","&amp;IF(EXACT(FragenTemplate!H81,"richtig"),"true","false")&amp;","&amp;IF(EXACT(FragenTemplate!J81,"richtig"),"true","false")&amp;","&amp;IF(EXACT(FragenTemplate!L81,"richtig"),"true","false")&amp;",true)"&amp;IF(A83="",";",",")))</f>
        <v>('Privatrecht 2', ' ', false, 'Ein neu gekauftes Buch, dem 10 Seiten fehlen, ist', 'kürzer und damit besser', 'fehlerhaft', 'reif für die Insel', 'komfortabel', false,true,false,false,true),</v>
      </c>
    </row>
    <row r="83" spans="1:1" ht="30" x14ac:dyDescent="0.25">
      <c r="A83" s="21" t="str">
        <f>IF(ISBLANK(FragenTemplate!A82),"",("('"&amp;FragenTemplate!A82&amp;"', "&amp;IF(ISBLANK(FragenTemplate!B82),"","'"&amp;FragenTemplate!B82&amp;"'")&amp;", "&amp;IF(EXACT(FragenTemplate!C82,"richtig"),"true","false")&amp;", '"&amp;FragenTemplate!D82&amp;"', '"&amp;FragenTemplate!E82&amp;"', '"&amp;FragenTemplate!G82&amp;"', '"&amp;FragenTemplate!I82&amp;"', '"&amp;FragenTemplate!K82&amp;"', "&amp;IF(EXACT(FragenTemplate!F82,"richtig"),"true","false")&amp;","&amp;IF(EXACT(FragenTemplate!H82,"richtig"),"true","false")&amp;","&amp;IF(EXACT(FragenTemplate!J82,"richtig"),"true","false")&amp;","&amp;IF(EXACT(FragenTemplate!L82,"richtig"),"true","false")&amp;",true)"&amp;IF(A84="",";",",")))</f>
        <v>('Privatrecht 2', ' ', false, 'Eine Katze ist rechtlich', 'mit Fell', 'ein netter Geschenkartikel', 'ein Tier', 'keine Sache ', false,false,false,true,true),</v>
      </c>
    </row>
    <row r="84" spans="1:1" ht="60" x14ac:dyDescent="0.25">
      <c r="A84" s="21" t="str">
        <f>IF(ISBLANK(FragenTemplate!A83),"",("('"&amp;FragenTemplate!A83&amp;"', "&amp;IF(ISBLANK(FragenTemplate!B83),"","'"&amp;FragenTemplate!B83&amp;"'")&amp;", "&amp;IF(EXACT(FragenTemplate!C83,"richtig"),"true","false")&amp;", '"&amp;FragenTemplate!D83&amp;"', '"&amp;FragenTemplate!E83&amp;"', '"&amp;FragenTemplate!G83&amp;"', '"&amp;FragenTemplate!I83&amp;"', '"&amp;FragenTemplate!K83&amp;"', "&amp;IF(EXACT(FragenTemplate!F83,"richtig"),"true","false")&amp;","&amp;IF(EXACT(FragenTemplate!H83,"richtig"),"true","false")&amp;","&amp;IF(EXACT(FragenTemplate!J83,"richtig"),"true","false")&amp;","&amp;IF(EXACT(FragenTemplate!L83,"richtig"),"true","false")&amp;",true)"&amp;IF(A85="",";",",")))</f>
        <v>('Privatrecht 2', ' ', false, 'Zur Anfechtung berechtigt', 'das Vorliegen eines Anlasses', 'ein Rachegedanke ist ausreichend', 'ein überzeugendes Ziel', 'das Vorliegen eines Grundes ', false,false,false,true,true),</v>
      </c>
    </row>
    <row r="85" spans="1:1" ht="45" x14ac:dyDescent="0.25">
      <c r="A85" s="21" t="str">
        <f>IF(ISBLANK(FragenTemplate!A84),"",("('"&amp;FragenTemplate!A84&amp;"', "&amp;IF(ISBLANK(FragenTemplate!B84),"","'"&amp;FragenTemplate!B84&amp;"'")&amp;", "&amp;IF(EXACT(FragenTemplate!C84,"richtig"),"true","false")&amp;", '"&amp;FragenTemplate!D84&amp;"', '"&amp;FragenTemplate!E84&amp;"', '"&amp;FragenTemplate!G84&amp;"', '"&amp;FragenTemplate!I84&amp;"', '"&amp;FragenTemplate!K84&amp;"', "&amp;IF(EXACT(FragenTemplate!F84,"richtig"),"true","false")&amp;","&amp;IF(EXACT(FragenTemplate!H84,"richtig"),"true","false")&amp;","&amp;IF(EXACT(FragenTemplate!J84,"richtig"),"true","false")&amp;","&amp;IF(EXACT(FragenTemplate!L84,"richtig"),"true","false")&amp;",true)"&amp;IF(A86="",";",",")))</f>
        <v>('Privatrecht 2', ' ', false, 'AGB bedeutet', 'allgemein große Bescherung', 'allgemeine Geschäftsbedingung ', 'allgemeiner Geschäftsbonus', 'ach, geh beiseite', false,true,false,false,true);</v>
      </c>
    </row>
    <row r="86" spans="1:1" x14ac:dyDescent="0.25">
      <c r="A86" s="21" t="str">
        <f>IF(ISBLANK(FragenTemplate!A85),"",("('"&amp;FragenTemplate!A85&amp;"', "&amp;IF(ISBLANK(FragenTemplate!B85),"","'"&amp;FragenTemplate!B85&amp;"'")&amp;", "&amp;IF(EXACT(FragenTemplate!C85,"richtig"),"true","false")&amp;", '"&amp;FragenTemplate!D85&amp;"', '"&amp;FragenTemplate!E85&amp;"', '"&amp;FragenTemplate!G85&amp;"', '"&amp;FragenTemplate!I85&amp;"', '"&amp;FragenTemplate!K85&amp;"', "&amp;IF(EXACT(FragenTemplate!F85,"richtig"),"true","false")&amp;","&amp;IF(EXACT(FragenTemplate!H85,"richtig"),"true","false")&amp;","&amp;IF(EXACT(FragenTemplate!J85,"richtig"),"true","false")&amp;","&amp;IF(EXACT(FragenTemplate!L85,"richtig"),"true","false")&amp;",true)"&amp;IF(A87="",";",",")))</f>
        <v/>
      </c>
    </row>
    <row r="87" spans="1:1" x14ac:dyDescent="0.25">
      <c r="A87" s="21" t="str">
        <f>IF(ISBLANK(FragenTemplate!A86),"",("('"&amp;FragenTemplate!A86&amp;"', "&amp;IF(ISBLANK(FragenTemplate!B86),"","'"&amp;FragenTemplate!B86&amp;"'")&amp;", "&amp;IF(EXACT(FragenTemplate!C86,"richtig"),"true","false")&amp;", '"&amp;FragenTemplate!D86&amp;"', '"&amp;FragenTemplate!E86&amp;"', '"&amp;FragenTemplate!G86&amp;"', '"&amp;FragenTemplate!I86&amp;"', '"&amp;FragenTemplate!K86&amp;"', "&amp;IF(EXACT(FragenTemplate!F86,"richtig"),"true","false")&amp;","&amp;IF(EXACT(FragenTemplate!H86,"richtig"),"true","false")&amp;","&amp;IF(EXACT(FragenTemplate!J86,"richtig"),"true","false")&amp;","&amp;IF(EXACT(FragenTemplate!L86,"richtig"),"true","false")&amp;",true)"&amp;IF(A88="",";",",")))</f>
        <v/>
      </c>
    </row>
    <row r="88" spans="1:1" x14ac:dyDescent="0.25">
      <c r="A88" s="21" t="str">
        <f>IF(ISBLANK(FragenTemplate!A87),"",("('"&amp;FragenTemplate!A87&amp;"', "&amp;IF(ISBLANK(FragenTemplate!B87),"","'"&amp;FragenTemplate!B87&amp;"'")&amp;", "&amp;IF(EXACT(FragenTemplate!C87,"richtig"),"true","false")&amp;", '"&amp;FragenTemplate!D87&amp;"', '"&amp;FragenTemplate!E87&amp;"', '"&amp;FragenTemplate!G87&amp;"', '"&amp;FragenTemplate!I87&amp;"', '"&amp;FragenTemplate!K87&amp;"', "&amp;IF(EXACT(FragenTemplate!F87,"richtig"),"true","false")&amp;","&amp;IF(EXACT(FragenTemplate!H87,"richtig"),"true","false")&amp;","&amp;IF(EXACT(FragenTemplate!J87,"richtig"),"true","false")&amp;","&amp;IF(EXACT(FragenTemplate!L87,"richtig"),"true","false")&amp;",true)"&amp;IF(A89="",";",",")))</f>
        <v/>
      </c>
    </row>
    <row r="89" spans="1:1" x14ac:dyDescent="0.25">
      <c r="A89" s="21" t="str">
        <f>IF(ISBLANK(FragenTemplate!A88),"",("('"&amp;FragenTemplate!A88&amp;"', "&amp;IF(ISBLANK(FragenTemplate!B88),"","'"&amp;FragenTemplate!B88&amp;"'")&amp;", "&amp;IF(EXACT(FragenTemplate!C88,"richtig"),"true","false")&amp;", '"&amp;FragenTemplate!D88&amp;"', '"&amp;FragenTemplate!E88&amp;"', '"&amp;FragenTemplate!G88&amp;"', '"&amp;FragenTemplate!I88&amp;"', '"&amp;FragenTemplate!K88&amp;"', "&amp;IF(EXACT(FragenTemplate!F88,"richtig"),"true","false")&amp;","&amp;IF(EXACT(FragenTemplate!H88,"richtig"),"true","false")&amp;","&amp;IF(EXACT(FragenTemplate!J88,"richtig"),"true","false")&amp;","&amp;IF(EXACT(FragenTemplate!L88,"richtig"),"true","false")&amp;",true)"&amp;IF(A90="",";",",")))</f>
        <v/>
      </c>
    </row>
    <row r="90" spans="1:1" x14ac:dyDescent="0.25">
      <c r="A90" s="21" t="str">
        <f>IF(ISBLANK(FragenTemplate!A89),"",("('"&amp;FragenTemplate!A89&amp;"', "&amp;IF(ISBLANK(FragenTemplate!B89),"","'"&amp;FragenTemplate!B89&amp;"'")&amp;", "&amp;IF(EXACT(FragenTemplate!C89,"richtig"),"true","false")&amp;", '"&amp;FragenTemplate!D89&amp;"', '"&amp;FragenTemplate!E89&amp;"', '"&amp;FragenTemplate!G89&amp;"', '"&amp;FragenTemplate!I89&amp;"', '"&amp;FragenTemplate!K89&amp;"', "&amp;IF(EXACT(FragenTemplate!F89,"richtig"),"true","false")&amp;","&amp;IF(EXACT(FragenTemplate!H89,"richtig"),"true","false")&amp;","&amp;IF(EXACT(FragenTemplate!J89,"richtig"),"true","false")&amp;","&amp;IF(EXACT(FragenTemplate!L89,"richtig"),"true","false")&amp;",true)"&amp;IF(A91="",";",",")))</f>
        <v/>
      </c>
    </row>
    <row r="91" spans="1:1" x14ac:dyDescent="0.25">
      <c r="A91" s="21" t="str">
        <f>IF(ISBLANK(FragenTemplate!A90),"",("('"&amp;FragenTemplate!A90&amp;"', "&amp;IF(ISBLANK(FragenTemplate!B90),"","'"&amp;FragenTemplate!B90&amp;"'")&amp;", "&amp;IF(EXACT(FragenTemplate!C90,"richtig"),"true","false")&amp;", '"&amp;FragenTemplate!D90&amp;"', '"&amp;FragenTemplate!E90&amp;"', '"&amp;FragenTemplate!G90&amp;"', '"&amp;FragenTemplate!I90&amp;"', '"&amp;FragenTemplate!K90&amp;"', "&amp;IF(EXACT(FragenTemplate!F90,"richtig"),"true","false")&amp;","&amp;IF(EXACT(FragenTemplate!H90,"richtig"),"true","false")&amp;","&amp;IF(EXACT(FragenTemplate!J90,"richtig"),"true","false")&amp;","&amp;IF(EXACT(FragenTemplate!L90,"richtig"),"true","false")&amp;",true)"&amp;IF(A92="",";",",")))</f>
        <v/>
      </c>
    </row>
    <row r="92" spans="1:1" x14ac:dyDescent="0.25">
      <c r="A92" s="21" t="str">
        <f>IF(ISBLANK(FragenTemplate!A91),"",("('"&amp;FragenTemplate!A91&amp;"', "&amp;IF(ISBLANK(FragenTemplate!B91),"","'"&amp;FragenTemplate!B91&amp;"'")&amp;", "&amp;IF(EXACT(FragenTemplate!C91,"richtig"),"true","false")&amp;", '"&amp;FragenTemplate!D91&amp;"', '"&amp;FragenTemplate!E91&amp;"', '"&amp;FragenTemplate!G91&amp;"', '"&amp;FragenTemplate!I91&amp;"', '"&amp;FragenTemplate!K91&amp;"', "&amp;IF(EXACT(FragenTemplate!F91,"richtig"),"true","false")&amp;","&amp;IF(EXACT(FragenTemplate!H91,"richtig"),"true","false")&amp;","&amp;IF(EXACT(FragenTemplate!J91,"richtig"),"true","false")&amp;","&amp;IF(EXACT(FragenTemplate!L91,"richtig"),"true","false")&amp;",true)"&amp;IF(A93="",";",",")))</f>
        <v/>
      </c>
    </row>
    <row r="93" spans="1:1" x14ac:dyDescent="0.25">
      <c r="A93" s="21" t="str">
        <f>IF(ISBLANK(FragenTemplate!A92),"",("('"&amp;FragenTemplate!A92&amp;"', "&amp;IF(ISBLANK(FragenTemplate!B92),"","'"&amp;FragenTemplate!B92&amp;"'")&amp;", "&amp;IF(EXACT(FragenTemplate!C92,"richtig"),"true","false")&amp;", '"&amp;FragenTemplate!D92&amp;"', '"&amp;FragenTemplate!E92&amp;"', '"&amp;FragenTemplate!G92&amp;"', '"&amp;FragenTemplate!I92&amp;"', '"&amp;FragenTemplate!K92&amp;"', "&amp;IF(EXACT(FragenTemplate!F92,"richtig"),"true","false")&amp;","&amp;IF(EXACT(FragenTemplate!H92,"richtig"),"true","false")&amp;","&amp;IF(EXACT(FragenTemplate!J92,"richtig"),"true","false")&amp;","&amp;IF(EXACT(FragenTemplate!L92,"richtig"),"true","false")&amp;",true)"&amp;IF(A94="",";",",")))</f>
        <v/>
      </c>
    </row>
    <row r="94" spans="1:1" x14ac:dyDescent="0.25">
      <c r="A94" s="21" t="str">
        <f>IF(ISBLANK(FragenTemplate!A93),"",("('"&amp;FragenTemplate!A93&amp;"', "&amp;IF(ISBLANK(FragenTemplate!B93),"","'"&amp;FragenTemplate!B93&amp;"'")&amp;", "&amp;IF(EXACT(FragenTemplate!C93,"richtig"),"true","false")&amp;", '"&amp;FragenTemplate!D93&amp;"', '"&amp;FragenTemplate!E93&amp;"', '"&amp;FragenTemplate!G93&amp;"', '"&amp;FragenTemplate!I93&amp;"', '"&amp;FragenTemplate!K93&amp;"', "&amp;IF(EXACT(FragenTemplate!F93,"richtig"),"true","false")&amp;","&amp;IF(EXACT(FragenTemplate!H93,"richtig"),"true","false")&amp;","&amp;IF(EXACT(FragenTemplate!J93,"richtig"),"true","false")&amp;","&amp;IF(EXACT(FragenTemplate!L93,"richtig"),"true","false")&amp;",true)"&amp;IF(A95="",";",",")))</f>
        <v/>
      </c>
    </row>
    <row r="95" spans="1:1" x14ac:dyDescent="0.25">
      <c r="A95" s="21" t="str">
        <f>IF(ISBLANK(FragenTemplate!A94),"",("('"&amp;FragenTemplate!A94&amp;"', "&amp;IF(ISBLANK(FragenTemplate!B94),"","'"&amp;FragenTemplate!B94&amp;"'")&amp;", "&amp;IF(EXACT(FragenTemplate!C94,"richtig"),"true","false")&amp;", '"&amp;FragenTemplate!D94&amp;"', '"&amp;FragenTemplate!E94&amp;"', '"&amp;FragenTemplate!G94&amp;"', '"&amp;FragenTemplate!I94&amp;"', '"&amp;FragenTemplate!K94&amp;"', "&amp;IF(EXACT(FragenTemplate!F94,"richtig"),"true","false")&amp;","&amp;IF(EXACT(FragenTemplate!H94,"richtig"),"true","false")&amp;","&amp;IF(EXACT(FragenTemplate!J94,"richtig"),"true","false")&amp;","&amp;IF(EXACT(FragenTemplate!L94,"richtig"),"true","false")&amp;",true)"&amp;IF(A96="",";",",")))</f>
        <v/>
      </c>
    </row>
    <row r="96" spans="1:1" x14ac:dyDescent="0.25">
      <c r="A96" s="21" t="str">
        <f>IF(ISBLANK(FragenTemplate!A95),"",("('"&amp;FragenTemplate!A95&amp;"', "&amp;IF(ISBLANK(FragenTemplate!B95),"","'"&amp;FragenTemplate!B95&amp;"'")&amp;", "&amp;IF(EXACT(FragenTemplate!C95,"richtig"),"true","false")&amp;", '"&amp;FragenTemplate!D95&amp;"', '"&amp;FragenTemplate!E95&amp;"', '"&amp;FragenTemplate!G95&amp;"', '"&amp;FragenTemplate!I95&amp;"', '"&amp;FragenTemplate!K95&amp;"', "&amp;IF(EXACT(FragenTemplate!F95,"richtig"),"true","false")&amp;","&amp;IF(EXACT(FragenTemplate!H95,"richtig"),"true","false")&amp;","&amp;IF(EXACT(FragenTemplate!J95,"richtig"),"true","false")&amp;","&amp;IF(EXACT(FragenTemplate!L95,"richtig"),"true","false")&amp;",true)"&amp;IF(A97="",";",",")))</f>
        <v/>
      </c>
    </row>
    <row r="97" spans="1:1" x14ac:dyDescent="0.25">
      <c r="A97" s="21" t="str">
        <f>IF(ISBLANK(FragenTemplate!A96),"",("('"&amp;FragenTemplate!A96&amp;"', "&amp;IF(ISBLANK(FragenTemplate!B96),"","'"&amp;FragenTemplate!B96&amp;"'")&amp;", "&amp;IF(EXACT(FragenTemplate!C96,"richtig"),"true","false")&amp;", '"&amp;FragenTemplate!D96&amp;"', '"&amp;FragenTemplate!E96&amp;"', '"&amp;FragenTemplate!G96&amp;"', '"&amp;FragenTemplate!I96&amp;"', '"&amp;FragenTemplate!K96&amp;"', "&amp;IF(EXACT(FragenTemplate!F96,"richtig"),"true","false")&amp;","&amp;IF(EXACT(FragenTemplate!H96,"richtig"),"true","false")&amp;","&amp;IF(EXACT(FragenTemplate!J96,"richtig"),"true","false")&amp;","&amp;IF(EXACT(FragenTemplate!L96,"richtig"),"true","false")&amp;",true)"&amp;IF(A98="",";",",")))</f>
        <v/>
      </c>
    </row>
    <row r="98" spans="1:1" x14ac:dyDescent="0.25">
      <c r="A98" s="21" t="str">
        <f>IF(ISBLANK(FragenTemplate!A97),"",("('"&amp;FragenTemplate!A97&amp;"', "&amp;IF(ISBLANK(FragenTemplate!B97),"","'"&amp;FragenTemplate!B97&amp;"'")&amp;", "&amp;IF(EXACT(FragenTemplate!C97,"richtig"),"true","false")&amp;", '"&amp;FragenTemplate!D97&amp;"', '"&amp;FragenTemplate!E97&amp;"', '"&amp;FragenTemplate!G97&amp;"', '"&amp;FragenTemplate!I97&amp;"', '"&amp;FragenTemplate!K97&amp;"', "&amp;IF(EXACT(FragenTemplate!F97,"richtig"),"true","false")&amp;","&amp;IF(EXACT(FragenTemplate!H97,"richtig"),"true","false")&amp;","&amp;IF(EXACT(FragenTemplate!J97,"richtig"),"true","false")&amp;","&amp;IF(EXACT(FragenTemplate!L97,"richtig"),"true","false")&amp;",true)"&amp;IF(A99="",";",",")))</f>
        <v/>
      </c>
    </row>
    <row r="99" spans="1:1" x14ac:dyDescent="0.25">
      <c r="A99" s="21" t="str">
        <f>IF(ISBLANK(FragenTemplate!A98),"",("('"&amp;FragenTemplate!A98&amp;"', "&amp;IF(ISBLANK(FragenTemplate!B98),"","'"&amp;FragenTemplate!B98&amp;"'")&amp;", "&amp;IF(EXACT(FragenTemplate!C98,"richtig"),"true","false")&amp;", '"&amp;FragenTemplate!D98&amp;"', '"&amp;FragenTemplate!E98&amp;"', '"&amp;FragenTemplate!G98&amp;"', '"&amp;FragenTemplate!I98&amp;"', '"&amp;FragenTemplate!K98&amp;"', "&amp;IF(EXACT(FragenTemplate!F98,"richtig"),"true","false")&amp;","&amp;IF(EXACT(FragenTemplate!H98,"richtig"),"true","false")&amp;","&amp;IF(EXACT(FragenTemplate!J98,"richtig"),"true","false")&amp;","&amp;IF(EXACT(FragenTemplate!L98,"richtig"),"true","false")&amp;",true)"&amp;IF(A100="",";",",")))</f>
        <v/>
      </c>
    </row>
    <row r="100" spans="1:1" x14ac:dyDescent="0.25">
      <c r="A100" s="21" t="str">
        <f>IF(ISBLANK(FragenTemplate!A99),"",("('"&amp;FragenTemplate!A99&amp;"', "&amp;IF(ISBLANK(FragenTemplate!B99),"","'"&amp;FragenTemplate!B99&amp;"'")&amp;", "&amp;IF(EXACT(FragenTemplate!C99,"richtig"),"true","false")&amp;", '"&amp;FragenTemplate!D99&amp;"', '"&amp;FragenTemplate!E99&amp;"', '"&amp;FragenTemplate!G99&amp;"', '"&amp;FragenTemplate!I99&amp;"', '"&amp;FragenTemplate!K99&amp;"', "&amp;IF(EXACT(FragenTemplate!F99,"richtig"),"true","false")&amp;","&amp;IF(EXACT(FragenTemplate!H99,"richtig"),"true","false")&amp;","&amp;IF(EXACT(FragenTemplate!J99,"richtig"),"true","false")&amp;","&amp;IF(EXACT(FragenTemplate!L99,"richtig"),"true","false")&amp;",true)"&amp;IF(A101="",";",",")))</f>
        <v/>
      </c>
    </row>
    <row r="101" spans="1:1" x14ac:dyDescent="0.25">
      <c r="A101" s="21" t="str">
        <f>IF(ISBLANK(FragenTemplate!A100),"",("('"&amp;FragenTemplate!A100&amp;"', "&amp;IF(ISBLANK(FragenTemplate!B100),"","'"&amp;FragenTemplate!B100&amp;"'")&amp;", "&amp;IF(EXACT(FragenTemplate!C100,"richtig"),"true","false")&amp;", '"&amp;FragenTemplate!D100&amp;"', '"&amp;FragenTemplate!E100&amp;"', '"&amp;FragenTemplate!G100&amp;"', '"&amp;FragenTemplate!I100&amp;"', '"&amp;FragenTemplate!K100&amp;"', "&amp;IF(EXACT(FragenTemplate!F100,"richtig"),"true","false")&amp;","&amp;IF(EXACT(FragenTemplate!H100,"richtig"),"true","false")&amp;","&amp;IF(EXACT(FragenTemplate!J100,"richtig"),"true","false")&amp;","&amp;IF(EXACT(FragenTemplate!L100,"richtig"),"true","false")&amp;",true)"&amp;IF(A102="",";",",")))</f>
        <v/>
      </c>
    </row>
    <row r="102" spans="1:1" x14ac:dyDescent="0.25">
      <c r="A102" s="21" t="str">
        <f>IF(ISBLANK(FragenTemplate!A101),"",("('"&amp;FragenTemplate!A101&amp;"', "&amp;IF(ISBLANK(FragenTemplate!B101),"","'"&amp;FragenTemplate!B101&amp;"'")&amp;", "&amp;IF(EXACT(FragenTemplate!C101,"richtig"),"true","false")&amp;", '"&amp;FragenTemplate!D101&amp;"', '"&amp;FragenTemplate!E101&amp;"', '"&amp;FragenTemplate!G101&amp;"', '"&amp;FragenTemplate!I101&amp;"', '"&amp;FragenTemplate!K101&amp;"', "&amp;IF(EXACT(FragenTemplate!F101,"richtig"),"true","false")&amp;","&amp;IF(EXACT(FragenTemplate!H101,"richtig"),"true","false")&amp;","&amp;IF(EXACT(FragenTemplate!J101,"richtig"),"true","false")&amp;","&amp;IF(EXACT(FragenTemplate!L101,"richtig"),"true","false")&amp;",true)"&amp;IF(A103="",";",",")))</f>
        <v/>
      </c>
    </row>
    <row r="103" spans="1:1" x14ac:dyDescent="0.25">
      <c r="A103" s="21" t="str">
        <f>IF(ISBLANK(FragenTemplate!A102),"",("('"&amp;FragenTemplate!A102&amp;"', "&amp;IF(ISBLANK(FragenTemplate!B102),"","'"&amp;FragenTemplate!B102&amp;"'")&amp;", "&amp;IF(EXACT(FragenTemplate!C102,"richtig"),"true","false")&amp;", '"&amp;FragenTemplate!D102&amp;"', '"&amp;FragenTemplate!E102&amp;"', '"&amp;FragenTemplate!G102&amp;"', '"&amp;FragenTemplate!I102&amp;"', '"&amp;FragenTemplate!K102&amp;"', "&amp;IF(EXACT(FragenTemplate!F102,"richtig"),"true","false")&amp;","&amp;IF(EXACT(FragenTemplate!H102,"richtig"),"true","false")&amp;","&amp;IF(EXACT(FragenTemplate!J102,"richtig"),"true","false")&amp;","&amp;IF(EXACT(FragenTemplate!L102,"richtig"),"true","false")&amp;",true)"&amp;IF(A104="",";",",")))</f>
        <v/>
      </c>
    </row>
    <row r="104" spans="1:1" x14ac:dyDescent="0.25">
      <c r="A104" s="21" t="str">
        <f>IF(ISBLANK(FragenTemplate!A103),"",("('"&amp;FragenTemplate!A103&amp;"', "&amp;IF(ISBLANK(FragenTemplate!B103),"","'"&amp;FragenTemplate!B103&amp;"'")&amp;", "&amp;IF(EXACT(FragenTemplate!C103,"richtig"),"true","false")&amp;", '"&amp;FragenTemplate!D103&amp;"', '"&amp;FragenTemplate!E103&amp;"', '"&amp;FragenTemplate!G103&amp;"', '"&amp;FragenTemplate!I103&amp;"', '"&amp;FragenTemplate!K103&amp;"', "&amp;IF(EXACT(FragenTemplate!F103,"richtig"),"true","false")&amp;","&amp;IF(EXACT(FragenTemplate!H103,"richtig"),"true","false")&amp;","&amp;IF(EXACT(FragenTemplate!J103,"richtig"),"true","false")&amp;","&amp;IF(EXACT(FragenTemplate!L103,"richtig"),"true","false")&amp;",true)"&amp;IF(A105="",";",",")))</f>
        <v/>
      </c>
    </row>
    <row r="105" spans="1:1" x14ac:dyDescent="0.25">
      <c r="A105" s="21" t="str">
        <f>IF(ISBLANK(FragenTemplate!A104),"",("('"&amp;FragenTemplate!A104&amp;"', "&amp;IF(ISBLANK(FragenTemplate!B104),"","'"&amp;FragenTemplate!B104&amp;"'")&amp;", "&amp;IF(EXACT(FragenTemplate!C104,"richtig"),"true","false")&amp;", '"&amp;FragenTemplate!D104&amp;"', '"&amp;FragenTemplate!E104&amp;"', '"&amp;FragenTemplate!G104&amp;"', '"&amp;FragenTemplate!I104&amp;"', '"&amp;FragenTemplate!K104&amp;"', "&amp;IF(EXACT(FragenTemplate!F104,"richtig"),"true","false")&amp;","&amp;IF(EXACT(FragenTemplate!H104,"richtig"),"true","false")&amp;","&amp;IF(EXACT(FragenTemplate!J104,"richtig"),"true","false")&amp;","&amp;IF(EXACT(FragenTemplate!L104,"richtig"),"true","false")&amp;",true)"&amp;IF(A106="",";",",")))</f>
        <v/>
      </c>
    </row>
    <row r="106" spans="1:1" x14ac:dyDescent="0.25">
      <c r="A106" s="21" t="str">
        <f>IF(ISBLANK(FragenTemplate!A105),"",("('"&amp;FragenTemplate!A105&amp;"', "&amp;IF(ISBLANK(FragenTemplate!B105),"","'"&amp;FragenTemplate!B105&amp;"'")&amp;", "&amp;IF(EXACT(FragenTemplate!C105,"richtig"),"true","false")&amp;", '"&amp;FragenTemplate!D105&amp;"', '"&amp;FragenTemplate!E105&amp;"', '"&amp;FragenTemplate!G105&amp;"', '"&amp;FragenTemplate!I105&amp;"', '"&amp;FragenTemplate!K105&amp;"', "&amp;IF(EXACT(FragenTemplate!F105,"richtig"),"true","false")&amp;","&amp;IF(EXACT(FragenTemplate!H105,"richtig"),"true","false")&amp;","&amp;IF(EXACT(FragenTemplate!J105,"richtig"),"true","false")&amp;","&amp;IF(EXACT(FragenTemplate!L105,"richtig"),"true","false")&amp;",true)"&amp;IF(A107="",";",",")))</f>
        <v/>
      </c>
    </row>
    <row r="107" spans="1:1" x14ac:dyDescent="0.25">
      <c r="A107" s="21" t="str">
        <f>IF(ISBLANK(FragenTemplate!A106),"",("('"&amp;FragenTemplate!A106&amp;"', "&amp;IF(ISBLANK(FragenTemplate!B106),"","'"&amp;FragenTemplate!B106&amp;"'")&amp;", "&amp;IF(EXACT(FragenTemplate!C106,"richtig"),"true","false")&amp;", '"&amp;FragenTemplate!D106&amp;"', '"&amp;FragenTemplate!E106&amp;"', '"&amp;FragenTemplate!G106&amp;"', '"&amp;FragenTemplate!I106&amp;"', '"&amp;FragenTemplate!K106&amp;"', "&amp;IF(EXACT(FragenTemplate!F106,"richtig"),"true","false")&amp;","&amp;IF(EXACT(FragenTemplate!H106,"richtig"),"true","false")&amp;","&amp;IF(EXACT(FragenTemplate!J106,"richtig"),"true","false")&amp;","&amp;IF(EXACT(FragenTemplate!L106,"richtig"),"true","false")&amp;",true)"&amp;IF(A108="",";",",")))</f>
        <v/>
      </c>
    </row>
    <row r="108" spans="1:1" x14ac:dyDescent="0.25">
      <c r="A108" s="21" t="str">
        <f>IF(ISBLANK(FragenTemplate!A107),"",("('"&amp;FragenTemplate!A107&amp;"', "&amp;IF(ISBLANK(FragenTemplate!B107),"","'"&amp;FragenTemplate!B107&amp;"'")&amp;", "&amp;IF(EXACT(FragenTemplate!C107,"richtig"),"true","false")&amp;", '"&amp;FragenTemplate!D107&amp;"', '"&amp;FragenTemplate!E107&amp;"', '"&amp;FragenTemplate!G107&amp;"', '"&amp;FragenTemplate!I107&amp;"', '"&amp;FragenTemplate!K107&amp;"', "&amp;IF(EXACT(FragenTemplate!F107,"richtig"),"true","false")&amp;","&amp;IF(EXACT(FragenTemplate!H107,"richtig"),"true","false")&amp;","&amp;IF(EXACT(FragenTemplate!J107,"richtig"),"true","false")&amp;","&amp;IF(EXACT(FragenTemplate!L107,"richtig"),"true","false")&amp;",true)"&amp;IF(A109="",";",",")))</f>
        <v/>
      </c>
    </row>
    <row r="109" spans="1:1" x14ac:dyDescent="0.25">
      <c r="A109" s="21" t="str">
        <f>IF(ISBLANK(FragenTemplate!A108),"",("('"&amp;FragenTemplate!A108&amp;"', "&amp;IF(ISBLANK(FragenTemplate!B108),"","'"&amp;FragenTemplate!B108&amp;"'")&amp;", "&amp;IF(EXACT(FragenTemplate!C108,"richtig"),"true","false")&amp;", '"&amp;FragenTemplate!D108&amp;"', '"&amp;FragenTemplate!E108&amp;"', '"&amp;FragenTemplate!G108&amp;"', '"&amp;FragenTemplate!I108&amp;"', '"&amp;FragenTemplate!K108&amp;"', "&amp;IF(EXACT(FragenTemplate!F108,"richtig"),"true","false")&amp;","&amp;IF(EXACT(FragenTemplate!H108,"richtig"),"true","false")&amp;","&amp;IF(EXACT(FragenTemplate!J108,"richtig"),"true","false")&amp;","&amp;IF(EXACT(FragenTemplate!L108,"richtig"),"true","false")&amp;",true)"&amp;IF(A110="",";",",")))</f>
        <v/>
      </c>
    </row>
    <row r="110" spans="1:1" x14ac:dyDescent="0.25">
      <c r="A110" s="21" t="str">
        <f>IF(ISBLANK(FragenTemplate!A109),"",("('"&amp;FragenTemplate!A109&amp;"', "&amp;IF(ISBLANK(FragenTemplate!B109),"","'"&amp;FragenTemplate!B109&amp;"'")&amp;", "&amp;IF(EXACT(FragenTemplate!C109,"richtig"),"true","false")&amp;", '"&amp;FragenTemplate!D109&amp;"', '"&amp;FragenTemplate!E109&amp;"', '"&amp;FragenTemplate!G109&amp;"', '"&amp;FragenTemplate!I109&amp;"', '"&amp;FragenTemplate!K109&amp;"', "&amp;IF(EXACT(FragenTemplate!F109,"richtig"),"true","false")&amp;","&amp;IF(EXACT(FragenTemplate!H109,"richtig"),"true","false")&amp;","&amp;IF(EXACT(FragenTemplate!J109,"richtig"),"true","false")&amp;","&amp;IF(EXACT(FragenTemplate!L109,"richtig"),"true","false")&amp;",true)"&amp;IF(A111="",";",",")))</f>
        <v/>
      </c>
    </row>
    <row r="111" spans="1:1" x14ac:dyDescent="0.25">
      <c r="A111" s="21" t="str">
        <f>IF(ISBLANK(FragenTemplate!A110),"",("('"&amp;FragenTemplate!A110&amp;"', "&amp;IF(ISBLANK(FragenTemplate!B110),"","'"&amp;FragenTemplate!B110&amp;"'")&amp;", "&amp;IF(EXACT(FragenTemplate!C110,"richtig"),"true","false")&amp;", '"&amp;FragenTemplate!D110&amp;"', '"&amp;FragenTemplate!E110&amp;"', '"&amp;FragenTemplate!G110&amp;"', '"&amp;FragenTemplate!I110&amp;"', '"&amp;FragenTemplate!K110&amp;"', "&amp;IF(EXACT(FragenTemplate!F110,"richtig"),"true","false")&amp;","&amp;IF(EXACT(FragenTemplate!H110,"richtig"),"true","false")&amp;","&amp;IF(EXACT(FragenTemplate!J110,"richtig"),"true","false")&amp;","&amp;IF(EXACT(FragenTemplate!L110,"richtig"),"true","false")&amp;",true)"&amp;IF(A112="",";",",")))</f>
        <v/>
      </c>
    </row>
    <row r="112" spans="1:1" x14ac:dyDescent="0.25">
      <c r="A112" s="21" t="str">
        <f>IF(ISBLANK(FragenTemplate!A111),"",("('"&amp;FragenTemplate!A111&amp;"', "&amp;IF(ISBLANK(FragenTemplate!B111),"","'"&amp;FragenTemplate!B111&amp;"'")&amp;", "&amp;IF(EXACT(FragenTemplate!C111,"richtig"),"true","false")&amp;", '"&amp;FragenTemplate!D111&amp;"', '"&amp;FragenTemplate!E111&amp;"', '"&amp;FragenTemplate!G111&amp;"', '"&amp;FragenTemplate!I111&amp;"', '"&amp;FragenTemplate!K111&amp;"', "&amp;IF(EXACT(FragenTemplate!F111,"richtig"),"true","false")&amp;","&amp;IF(EXACT(FragenTemplate!H111,"richtig"),"true","false")&amp;","&amp;IF(EXACT(FragenTemplate!J111,"richtig"),"true","false")&amp;","&amp;IF(EXACT(FragenTemplate!L111,"richtig"),"true","false")&amp;",true)"&amp;IF(A113="",";",",")))</f>
        <v/>
      </c>
    </row>
    <row r="113" spans="1:1" x14ac:dyDescent="0.25">
      <c r="A113" s="21" t="str">
        <f>IF(ISBLANK(FragenTemplate!A112),"",("('"&amp;FragenTemplate!A112&amp;"', "&amp;IF(ISBLANK(FragenTemplate!B112),"","'"&amp;FragenTemplate!B112&amp;"'")&amp;", "&amp;IF(EXACT(FragenTemplate!C112,"richtig"),"true","false")&amp;", '"&amp;FragenTemplate!D112&amp;"', '"&amp;FragenTemplate!E112&amp;"', '"&amp;FragenTemplate!G112&amp;"', '"&amp;FragenTemplate!I112&amp;"', '"&amp;FragenTemplate!K112&amp;"', "&amp;IF(EXACT(FragenTemplate!F112,"richtig"),"true","false")&amp;","&amp;IF(EXACT(FragenTemplate!H112,"richtig"),"true","false")&amp;","&amp;IF(EXACT(FragenTemplate!J112,"richtig"),"true","false")&amp;","&amp;IF(EXACT(FragenTemplate!L112,"richtig"),"true","false")&amp;",true)"&amp;IF(A114="",";",",")))</f>
        <v/>
      </c>
    </row>
    <row r="114" spans="1:1" x14ac:dyDescent="0.25">
      <c r="A114" s="21" t="str">
        <f>IF(ISBLANK(FragenTemplate!A113),"",("('"&amp;FragenTemplate!A113&amp;"', "&amp;IF(ISBLANK(FragenTemplate!B113),"","'"&amp;FragenTemplate!B113&amp;"'")&amp;", "&amp;IF(EXACT(FragenTemplate!C113,"richtig"),"true","false")&amp;", '"&amp;FragenTemplate!D113&amp;"', '"&amp;FragenTemplate!E113&amp;"', '"&amp;FragenTemplate!G113&amp;"', '"&amp;FragenTemplate!I113&amp;"', '"&amp;FragenTemplate!K113&amp;"', "&amp;IF(EXACT(FragenTemplate!F113,"richtig"),"true","false")&amp;","&amp;IF(EXACT(FragenTemplate!H113,"richtig"),"true","false")&amp;","&amp;IF(EXACT(FragenTemplate!J113,"richtig"),"true","false")&amp;","&amp;IF(EXACT(FragenTemplate!L113,"richtig"),"true","false")&amp;",true)"&amp;IF(A115="",";",",")))</f>
        <v/>
      </c>
    </row>
    <row r="115" spans="1:1" x14ac:dyDescent="0.25">
      <c r="A115" s="21" t="str">
        <f>IF(ISBLANK(FragenTemplate!A114),"",("('"&amp;FragenTemplate!A114&amp;"', "&amp;IF(ISBLANK(FragenTemplate!B114),"","'"&amp;FragenTemplate!B114&amp;"'")&amp;", "&amp;IF(EXACT(FragenTemplate!C114,"richtig"),"true","false")&amp;", '"&amp;FragenTemplate!D114&amp;"', '"&amp;FragenTemplate!E114&amp;"', '"&amp;FragenTemplate!G114&amp;"', '"&amp;FragenTemplate!I114&amp;"', '"&amp;FragenTemplate!K114&amp;"', "&amp;IF(EXACT(FragenTemplate!F114,"richtig"),"true","false")&amp;","&amp;IF(EXACT(FragenTemplate!H114,"richtig"),"true","false")&amp;","&amp;IF(EXACT(FragenTemplate!J114,"richtig"),"true","false")&amp;","&amp;IF(EXACT(FragenTemplate!L114,"richtig"),"true","false")&amp;",true)"&amp;IF(A116="",";",",")))</f>
        <v/>
      </c>
    </row>
    <row r="116" spans="1:1" x14ac:dyDescent="0.25">
      <c r="A116" s="21" t="str">
        <f>IF(ISBLANK(FragenTemplate!A115),"",("('"&amp;FragenTemplate!A115&amp;"', "&amp;IF(ISBLANK(FragenTemplate!B115),"","'"&amp;FragenTemplate!B115&amp;"'")&amp;", "&amp;IF(EXACT(FragenTemplate!C115,"richtig"),"true","false")&amp;", '"&amp;FragenTemplate!D115&amp;"', '"&amp;FragenTemplate!E115&amp;"', '"&amp;FragenTemplate!G115&amp;"', '"&amp;FragenTemplate!I115&amp;"', '"&amp;FragenTemplate!K115&amp;"', "&amp;IF(EXACT(FragenTemplate!F115,"richtig"),"true","false")&amp;","&amp;IF(EXACT(FragenTemplate!H115,"richtig"),"true","false")&amp;","&amp;IF(EXACT(FragenTemplate!J115,"richtig"),"true","false")&amp;","&amp;IF(EXACT(FragenTemplate!L115,"richtig"),"true","false")&amp;",true)"&amp;IF(A117="",";",",")))</f>
        <v/>
      </c>
    </row>
    <row r="117" spans="1:1" x14ac:dyDescent="0.25">
      <c r="A117" s="21" t="str">
        <f>IF(ISBLANK(FragenTemplate!A116),"",("('"&amp;FragenTemplate!A116&amp;"', "&amp;IF(ISBLANK(FragenTemplate!B116),"","'"&amp;FragenTemplate!B116&amp;"'")&amp;", "&amp;IF(EXACT(FragenTemplate!C116,"richtig"),"true","false")&amp;", '"&amp;FragenTemplate!D116&amp;"', '"&amp;FragenTemplate!E116&amp;"', '"&amp;FragenTemplate!G116&amp;"', '"&amp;FragenTemplate!I116&amp;"', '"&amp;FragenTemplate!K116&amp;"', "&amp;IF(EXACT(FragenTemplate!F116,"richtig"),"true","false")&amp;","&amp;IF(EXACT(FragenTemplate!H116,"richtig"),"true","false")&amp;","&amp;IF(EXACT(FragenTemplate!J116,"richtig"),"true","false")&amp;","&amp;IF(EXACT(FragenTemplate!L116,"richtig"),"true","false")&amp;",true)"&amp;IF(A118="",";",",")))</f>
        <v/>
      </c>
    </row>
    <row r="118" spans="1:1" x14ac:dyDescent="0.25">
      <c r="A118" s="21" t="str">
        <f>IF(ISBLANK(FragenTemplate!A117),"",("('"&amp;FragenTemplate!A117&amp;"', "&amp;IF(ISBLANK(FragenTemplate!B117),"","'"&amp;FragenTemplate!B117&amp;"'")&amp;", "&amp;IF(EXACT(FragenTemplate!C117,"richtig"),"true","false")&amp;", '"&amp;FragenTemplate!D117&amp;"', '"&amp;FragenTemplate!E117&amp;"', '"&amp;FragenTemplate!G117&amp;"', '"&amp;FragenTemplate!I117&amp;"', '"&amp;FragenTemplate!K117&amp;"', "&amp;IF(EXACT(FragenTemplate!F117,"richtig"),"true","false")&amp;","&amp;IF(EXACT(FragenTemplate!H117,"richtig"),"true","false")&amp;","&amp;IF(EXACT(FragenTemplate!J117,"richtig"),"true","false")&amp;","&amp;IF(EXACT(FragenTemplate!L117,"richtig"),"true","false")&amp;",true)"&amp;IF(A119="",";",",")))</f>
        <v/>
      </c>
    </row>
    <row r="119" spans="1:1" x14ac:dyDescent="0.25">
      <c r="A119" s="21" t="str">
        <f>IF(ISBLANK(FragenTemplate!A118),"",("('"&amp;FragenTemplate!A118&amp;"', "&amp;IF(ISBLANK(FragenTemplate!B118),"","'"&amp;FragenTemplate!B118&amp;"'")&amp;", "&amp;IF(EXACT(FragenTemplate!C118,"richtig"),"true","false")&amp;", '"&amp;FragenTemplate!D118&amp;"', '"&amp;FragenTemplate!E118&amp;"', '"&amp;FragenTemplate!G118&amp;"', '"&amp;FragenTemplate!I118&amp;"', '"&amp;FragenTemplate!K118&amp;"', "&amp;IF(EXACT(FragenTemplate!F118,"richtig"),"true","false")&amp;","&amp;IF(EXACT(FragenTemplate!H118,"richtig"),"true","false")&amp;","&amp;IF(EXACT(FragenTemplate!J118,"richtig"),"true","false")&amp;","&amp;IF(EXACT(FragenTemplate!L118,"richtig"),"true","false")&amp;",true)"&amp;IF(A120="",";",",")))</f>
        <v/>
      </c>
    </row>
    <row r="120" spans="1:1" x14ac:dyDescent="0.25">
      <c r="A120" s="21" t="str">
        <f>IF(ISBLANK(FragenTemplate!A119),"",("('"&amp;FragenTemplate!A119&amp;"', "&amp;IF(ISBLANK(FragenTemplate!B119),"","'"&amp;FragenTemplate!B119&amp;"'")&amp;", "&amp;IF(EXACT(FragenTemplate!C119,"richtig"),"true","false")&amp;", '"&amp;FragenTemplate!D119&amp;"', '"&amp;FragenTemplate!E119&amp;"', '"&amp;FragenTemplate!G119&amp;"', '"&amp;FragenTemplate!I119&amp;"', '"&amp;FragenTemplate!K119&amp;"', "&amp;IF(EXACT(FragenTemplate!F119,"richtig"),"true","false")&amp;","&amp;IF(EXACT(FragenTemplate!H119,"richtig"),"true","false")&amp;","&amp;IF(EXACT(FragenTemplate!J119,"richtig"),"true","false")&amp;","&amp;IF(EXACT(FragenTemplate!L119,"richtig"),"true","false")&amp;",true)"&amp;IF(A121="",";",",")))</f>
        <v/>
      </c>
    </row>
    <row r="121" spans="1:1" x14ac:dyDescent="0.25">
      <c r="A121" s="21" t="str">
        <f>IF(ISBLANK(FragenTemplate!A120),"",("('"&amp;FragenTemplate!A120&amp;"', "&amp;IF(ISBLANK(FragenTemplate!B120),"","'"&amp;FragenTemplate!B120&amp;"'")&amp;", "&amp;IF(EXACT(FragenTemplate!C120,"richtig"),"true","false")&amp;", '"&amp;FragenTemplate!D120&amp;"', '"&amp;FragenTemplate!E120&amp;"', '"&amp;FragenTemplate!G120&amp;"', '"&amp;FragenTemplate!I120&amp;"', '"&amp;FragenTemplate!K120&amp;"', "&amp;IF(EXACT(FragenTemplate!F120,"richtig"),"true","false")&amp;","&amp;IF(EXACT(FragenTemplate!H120,"richtig"),"true","false")&amp;","&amp;IF(EXACT(FragenTemplate!J120,"richtig"),"true","false")&amp;","&amp;IF(EXACT(FragenTemplate!L120,"richtig"),"true","false")&amp;",true)"&amp;IF(A122="",";",",")))</f>
        <v/>
      </c>
    </row>
    <row r="122" spans="1:1" x14ac:dyDescent="0.25">
      <c r="A122" s="21" t="str">
        <f>IF(ISBLANK(FragenTemplate!A121),"",("('"&amp;FragenTemplate!A121&amp;"', "&amp;IF(ISBLANK(FragenTemplate!B121),"","'"&amp;FragenTemplate!B121&amp;"'")&amp;", "&amp;IF(EXACT(FragenTemplate!C121,"richtig"),"true","false")&amp;", '"&amp;FragenTemplate!D121&amp;"', '"&amp;FragenTemplate!E121&amp;"', '"&amp;FragenTemplate!G121&amp;"', '"&amp;FragenTemplate!I121&amp;"', '"&amp;FragenTemplate!K121&amp;"', "&amp;IF(EXACT(FragenTemplate!F121,"richtig"),"true","false")&amp;","&amp;IF(EXACT(FragenTemplate!H121,"richtig"),"true","false")&amp;","&amp;IF(EXACT(FragenTemplate!J121,"richtig"),"true","false")&amp;","&amp;IF(EXACT(FragenTemplate!L121,"richtig"),"true","false")&amp;",true)"&amp;IF(A123="",";",",")))</f>
        <v/>
      </c>
    </row>
    <row r="123" spans="1:1" x14ac:dyDescent="0.25">
      <c r="A123" s="21" t="str">
        <f>IF(ISBLANK(FragenTemplate!A122),"",("('"&amp;FragenTemplate!A122&amp;"', "&amp;IF(ISBLANK(FragenTemplate!B122),"","'"&amp;FragenTemplate!B122&amp;"'")&amp;", "&amp;IF(EXACT(FragenTemplate!C122,"richtig"),"true","false")&amp;", '"&amp;FragenTemplate!D122&amp;"', '"&amp;FragenTemplate!E122&amp;"', '"&amp;FragenTemplate!G122&amp;"', '"&amp;FragenTemplate!I122&amp;"', '"&amp;FragenTemplate!K122&amp;"', "&amp;IF(EXACT(FragenTemplate!F122,"richtig"),"true","false")&amp;","&amp;IF(EXACT(FragenTemplate!H122,"richtig"),"true","false")&amp;","&amp;IF(EXACT(FragenTemplate!J122,"richtig"),"true","false")&amp;","&amp;IF(EXACT(FragenTemplate!L122,"richtig"),"true","false")&amp;",true)"&amp;IF(A124="",";",",")))</f>
        <v/>
      </c>
    </row>
    <row r="124" spans="1:1" x14ac:dyDescent="0.25">
      <c r="A124" s="21" t="str">
        <f>IF(ISBLANK(FragenTemplate!A123),"",("('"&amp;FragenTemplate!A123&amp;"', "&amp;IF(ISBLANK(FragenTemplate!B123),"","'"&amp;FragenTemplate!B123&amp;"'")&amp;", "&amp;IF(EXACT(FragenTemplate!C123,"richtig"),"true","false")&amp;", '"&amp;FragenTemplate!D123&amp;"', '"&amp;FragenTemplate!E123&amp;"', '"&amp;FragenTemplate!G123&amp;"', '"&amp;FragenTemplate!I123&amp;"', '"&amp;FragenTemplate!K123&amp;"', "&amp;IF(EXACT(FragenTemplate!F123,"richtig"),"true","false")&amp;","&amp;IF(EXACT(FragenTemplate!H123,"richtig"),"true","false")&amp;","&amp;IF(EXACT(FragenTemplate!J123,"richtig"),"true","false")&amp;","&amp;IF(EXACT(FragenTemplate!L123,"richtig"),"true","false")&amp;",true)"&amp;IF(A125="",";",",")))</f>
        <v/>
      </c>
    </row>
    <row r="125" spans="1:1" x14ac:dyDescent="0.25">
      <c r="A125" s="21" t="str">
        <f>IF(ISBLANK(FragenTemplate!A124),"",("('"&amp;FragenTemplate!A124&amp;"', "&amp;IF(ISBLANK(FragenTemplate!B124),"","'"&amp;FragenTemplate!B124&amp;"'")&amp;", "&amp;IF(EXACT(FragenTemplate!C124,"richtig"),"true","false")&amp;", '"&amp;FragenTemplate!D124&amp;"', '"&amp;FragenTemplate!E124&amp;"', '"&amp;FragenTemplate!G124&amp;"', '"&amp;FragenTemplate!I124&amp;"', '"&amp;FragenTemplate!K124&amp;"', "&amp;IF(EXACT(FragenTemplate!F124,"richtig"),"true","false")&amp;","&amp;IF(EXACT(FragenTemplate!H124,"richtig"),"true","false")&amp;","&amp;IF(EXACT(FragenTemplate!J124,"richtig"),"true","false")&amp;","&amp;IF(EXACT(FragenTemplate!L124,"richtig"),"true","false")&amp;",true)"&amp;IF(A126="",";",",")))</f>
        <v/>
      </c>
    </row>
    <row r="126" spans="1:1" x14ac:dyDescent="0.25">
      <c r="A126" s="21" t="str">
        <f>IF(ISBLANK(FragenTemplate!A125),"",("('"&amp;FragenTemplate!A125&amp;"', "&amp;IF(ISBLANK(FragenTemplate!B125),"","'"&amp;FragenTemplate!B125&amp;"'")&amp;", "&amp;IF(EXACT(FragenTemplate!C125,"richtig"),"true","false")&amp;", '"&amp;FragenTemplate!D125&amp;"', '"&amp;FragenTemplate!E125&amp;"', '"&amp;FragenTemplate!G125&amp;"', '"&amp;FragenTemplate!I125&amp;"', '"&amp;FragenTemplate!K125&amp;"', "&amp;IF(EXACT(FragenTemplate!F125,"richtig"),"true","false")&amp;","&amp;IF(EXACT(FragenTemplate!H125,"richtig"),"true","false")&amp;","&amp;IF(EXACT(FragenTemplate!J125,"richtig"),"true","false")&amp;","&amp;IF(EXACT(FragenTemplate!L125,"richtig"),"true","false")&amp;",true)"&amp;IF(A127="",";",",")))</f>
        <v/>
      </c>
    </row>
    <row r="127" spans="1:1" x14ac:dyDescent="0.25">
      <c r="A127" s="21" t="str">
        <f>IF(ISBLANK(FragenTemplate!A126),"",("('"&amp;FragenTemplate!A126&amp;"', "&amp;IF(ISBLANK(FragenTemplate!B126),"","'"&amp;FragenTemplate!B126&amp;"'")&amp;", "&amp;IF(EXACT(FragenTemplate!C126,"richtig"),"true","false")&amp;", '"&amp;FragenTemplate!D126&amp;"', '"&amp;FragenTemplate!E126&amp;"', '"&amp;FragenTemplate!G126&amp;"', '"&amp;FragenTemplate!I126&amp;"', '"&amp;FragenTemplate!K126&amp;"', "&amp;IF(EXACT(FragenTemplate!F126,"richtig"),"true","false")&amp;","&amp;IF(EXACT(FragenTemplate!H126,"richtig"),"true","false")&amp;","&amp;IF(EXACT(FragenTemplate!J126,"richtig"),"true","false")&amp;","&amp;IF(EXACT(FragenTemplate!L126,"richtig"),"true","false")&amp;",true)"&amp;IF(A128="",";",",")))</f>
        <v/>
      </c>
    </row>
    <row r="128" spans="1:1" x14ac:dyDescent="0.25">
      <c r="A128" s="21" t="str">
        <f>IF(ISBLANK(FragenTemplate!A127),"",("('"&amp;FragenTemplate!A127&amp;"', "&amp;IF(ISBLANK(FragenTemplate!B127),"","'"&amp;FragenTemplate!B127&amp;"'")&amp;", "&amp;IF(EXACT(FragenTemplate!C127,"richtig"),"true","false")&amp;", '"&amp;FragenTemplate!D127&amp;"', '"&amp;FragenTemplate!E127&amp;"', '"&amp;FragenTemplate!G127&amp;"', '"&amp;FragenTemplate!I127&amp;"', '"&amp;FragenTemplate!K127&amp;"', "&amp;IF(EXACT(FragenTemplate!F127,"richtig"),"true","false")&amp;","&amp;IF(EXACT(FragenTemplate!H127,"richtig"),"true","false")&amp;","&amp;IF(EXACT(FragenTemplate!J127,"richtig"),"true","false")&amp;","&amp;IF(EXACT(FragenTemplate!L127,"richtig"),"true","false")&amp;",true)"&amp;IF(A129="",";",",")))</f>
        <v/>
      </c>
    </row>
    <row r="129" spans="1:1" x14ac:dyDescent="0.25">
      <c r="A129" s="21" t="str">
        <f>IF(ISBLANK(FragenTemplate!A128),"",("('"&amp;FragenTemplate!A128&amp;"', "&amp;IF(ISBLANK(FragenTemplate!B128),"","'"&amp;FragenTemplate!B128&amp;"'")&amp;", "&amp;IF(EXACT(FragenTemplate!C128,"richtig"),"true","false")&amp;", '"&amp;FragenTemplate!D128&amp;"', '"&amp;FragenTemplate!E128&amp;"', '"&amp;FragenTemplate!G128&amp;"', '"&amp;FragenTemplate!I128&amp;"', '"&amp;FragenTemplate!K128&amp;"', "&amp;IF(EXACT(FragenTemplate!F128,"richtig"),"true","false")&amp;","&amp;IF(EXACT(FragenTemplate!H128,"richtig"),"true","false")&amp;","&amp;IF(EXACT(FragenTemplate!J128,"richtig"),"true","false")&amp;","&amp;IF(EXACT(FragenTemplate!L128,"richtig"),"true","false")&amp;",true)"&amp;IF(ISBLANK(A130),";",",")))</f>
        <v/>
      </c>
    </row>
    <row r="130" spans="1:1" x14ac:dyDescent="0.25">
      <c r="A130" s="21" t="str">
        <f>IF(ISBLANK(FragenTemplate!A129),"",("('"&amp;FragenTemplate!A129&amp;"', "&amp;IF(ISBLANK(FragenTemplate!B129),"","'"&amp;FragenTemplate!B129&amp;"'")&amp;", "&amp;IF(EXACT(FragenTemplate!C129,"richtig"),"true","false")&amp;", '"&amp;FragenTemplate!D129&amp;"', '"&amp;FragenTemplate!E129&amp;"', '"&amp;FragenTemplate!G129&amp;"', '"&amp;FragenTemplate!I129&amp;"', '"&amp;FragenTemplate!K129&amp;"', "&amp;IF(EXACT(FragenTemplate!F129,"richtig"),"true","false")&amp;","&amp;IF(EXACT(FragenTemplate!H129,"richtig"),"true","false")&amp;","&amp;IF(EXACT(FragenTemplate!J129,"richtig"),"true","false")&amp;","&amp;IF(EXACT(FragenTemplate!L129,"richtig"),"true","false")&amp;",true)"&amp;IF(ISBLANK(A131),";",",")))</f>
        <v/>
      </c>
    </row>
    <row r="131" spans="1:1" x14ac:dyDescent="0.25">
      <c r="A131" s="21" t="str">
        <f>IF(ISBLANK(FragenTemplate!A130),"",("('"&amp;FragenTemplate!A130&amp;"', "&amp;IF(ISBLANK(FragenTemplate!B130),"","'"&amp;FragenTemplate!B130&amp;"'")&amp;", "&amp;IF(EXACT(FragenTemplate!C130,"richtig"),"true","false")&amp;", '"&amp;FragenTemplate!D130&amp;"', '"&amp;FragenTemplate!E130&amp;"', '"&amp;FragenTemplate!G130&amp;"', '"&amp;FragenTemplate!I130&amp;"', '"&amp;FragenTemplate!K130&amp;"', "&amp;IF(EXACT(FragenTemplate!F130,"richtig"),"true","false")&amp;","&amp;IF(EXACT(FragenTemplate!H130,"richtig"),"true","false")&amp;","&amp;IF(EXACT(FragenTemplate!J130,"richtig"),"true","false")&amp;","&amp;IF(EXACT(FragenTemplate!L130,"richtig"),"true","false")&amp;",true)"&amp;IF(ISBLANK(A132),";",",")))</f>
        <v/>
      </c>
    </row>
    <row r="132" spans="1:1" x14ac:dyDescent="0.25">
      <c r="A132" s="21" t="str">
        <f>IF(ISBLANK(FragenTemplate!A131),"",("('"&amp;FragenTemplate!A131&amp;"', "&amp;IF(ISBLANK(FragenTemplate!B131),"","'"&amp;FragenTemplate!B131&amp;"'")&amp;", "&amp;IF(EXACT(FragenTemplate!C131,"richtig"),"true","false")&amp;", '"&amp;FragenTemplate!D131&amp;"', '"&amp;FragenTemplate!E131&amp;"', '"&amp;FragenTemplate!G131&amp;"', '"&amp;FragenTemplate!I131&amp;"', '"&amp;FragenTemplate!K131&amp;"', "&amp;IF(EXACT(FragenTemplate!F131,"richtig"),"true","false")&amp;","&amp;IF(EXACT(FragenTemplate!H131,"richtig"),"true","false")&amp;","&amp;IF(EXACT(FragenTemplate!J131,"richtig"),"true","false")&amp;","&amp;IF(EXACT(FragenTemplate!L131,"richtig"),"true","false")&amp;",true)"&amp;IF(ISBLANK(A133),";",",")))</f>
        <v/>
      </c>
    </row>
    <row r="133" spans="1:1" x14ac:dyDescent="0.25">
      <c r="A133" s="21" t="str">
        <f>IF(ISBLANK(FragenTemplate!A132),"",("('"&amp;FragenTemplate!A132&amp;"', "&amp;IF(ISBLANK(FragenTemplate!B132),"","'"&amp;FragenTemplate!B132&amp;"'")&amp;", "&amp;IF(EXACT(FragenTemplate!C132,"richtig"),"true","false")&amp;", '"&amp;FragenTemplate!D132&amp;"', '"&amp;FragenTemplate!E132&amp;"', '"&amp;FragenTemplate!G132&amp;"', '"&amp;FragenTemplate!I132&amp;"', '"&amp;FragenTemplate!K132&amp;"', "&amp;IF(EXACT(FragenTemplate!F132,"richtig"),"true","false")&amp;","&amp;IF(EXACT(FragenTemplate!H132,"richtig"),"true","false")&amp;","&amp;IF(EXACT(FragenTemplate!J132,"richtig"),"true","false")&amp;","&amp;IF(EXACT(FragenTemplate!L132,"richtig"),"true","false")&amp;",true)"&amp;IF(ISBLANK(A134),";",",")))</f>
        <v/>
      </c>
    </row>
    <row r="134" spans="1:1" x14ac:dyDescent="0.25">
      <c r="A134" s="21" t="str">
        <f>IF(ISBLANK(FragenTemplate!A133),"",("('"&amp;FragenTemplate!A133&amp;"', "&amp;IF(ISBLANK(FragenTemplate!B133),"","'"&amp;FragenTemplate!B133&amp;"'")&amp;", "&amp;IF(EXACT(FragenTemplate!C133,"richtig"),"true","false")&amp;", '"&amp;FragenTemplate!D133&amp;"', '"&amp;FragenTemplate!E133&amp;"', '"&amp;FragenTemplate!G133&amp;"', '"&amp;FragenTemplate!I133&amp;"', '"&amp;FragenTemplate!K133&amp;"', "&amp;IF(EXACT(FragenTemplate!F133,"richtig"),"true","false")&amp;","&amp;IF(EXACT(FragenTemplate!H133,"richtig"),"true","false")&amp;","&amp;IF(EXACT(FragenTemplate!J133,"richtig"),"true","false")&amp;","&amp;IF(EXACT(FragenTemplate!L133,"richtig"),"true","false")&amp;",true)"&amp;IF(ISBLANK(A135),";",",")))</f>
        <v/>
      </c>
    </row>
    <row r="135" spans="1:1" x14ac:dyDescent="0.25">
      <c r="A135" s="21" t="str">
        <f>IF(ISBLANK(FragenTemplate!A134),"",("('"&amp;FragenTemplate!A134&amp;"', "&amp;IF(ISBLANK(FragenTemplate!B134),"","'"&amp;FragenTemplate!B134&amp;"'")&amp;", "&amp;IF(EXACT(FragenTemplate!C134,"richtig"),"true","false")&amp;", '"&amp;FragenTemplate!D134&amp;"', '"&amp;FragenTemplate!E134&amp;"', '"&amp;FragenTemplate!G134&amp;"', '"&amp;FragenTemplate!I134&amp;"', '"&amp;FragenTemplate!K134&amp;"', "&amp;IF(EXACT(FragenTemplate!F134,"richtig"),"true","false")&amp;","&amp;IF(EXACT(FragenTemplate!H134,"richtig"),"true","false")&amp;","&amp;IF(EXACT(FragenTemplate!J134,"richtig"),"true","false")&amp;","&amp;IF(EXACT(FragenTemplate!L134,"richtig"),"true","false")&amp;",true)"&amp;IF(ISBLANK(A136),";",",")))</f>
        <v/>
      </c>
    </row>
    <row r="136" spans="1:1" x14ac:dyDescent="0.25">
      <c r="A136" s="21" t="str">
        <f>IF(ISBLANK(FragenTemplate!A135),"",("('"&amp;FragenTemplate!A135&amp;"', "&amp;IF(ISBLANK(FragenTemplate!B135),"","'"&amp;FragenTemplate!B135&amp;"'")&amp;", "&amp;IF(EXACT(FragenTemplate!C135,"richtig"),"true","false")&amp;", '"&amp;FragenTemplate!D135&amp;"', '"&amp;FragenTemplate!E135&amp;"', '"&amp;FragenTemplate!G135&amp;"', '"&amp;FragenTemplate!I135&amp;"', '"&amp;FragenTemplate!K135&amp;"', "&amp;IF(EXACT(FragenTemplate!F135,"richtig"),"true","false")&amp;","&amp;IF(EXACT(FragenTemplate!H135,"richtig"),"true","false")&amp;","&amp;IF(EXACT(FragenTemplate!J135,"richtig"),"true","false")&amp;","&amp;IF(EXACT(FragenTemplate!L135,"richtig"),"true","false")&amp;",true)"&amp;IF(ISBLANK(A137),";",",")))</f>
        <v/>
      </c>
    </row>
  </sheetData>
  <mergeCells count="9">
    <mergeCell ref="H2:H17"/>
    <mergeCell ref="I2:I17"/>
    <mergeCell ref="J2:J17"/>
    <mergeCell ref="K2:K17"/>
    <mergeCell ref="C2:C17"/>
    <mergeCell ref="F2:F17"/>
    <mergeCell ref="G2:G17"/>
    <mergeCell ref="D2:D22"/>
    <mergeCell ref="E2:E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dimension ref="A1:M26"/>
  <sheetViews>
    <sheetView workbookViewId="0">
      <selection activeCell="A2" sqref="A2:M28"/>
    </sheetView>
  </sheetViews>
  <sheetFormatPr baseColWidth="10" defaultRowHeight="15" x14ac:dyDescent="0.25"/>
  <sheetData>
    <row r="1" spans="1:13" ht="45" x14ac:dyDescent="0.25">
      <c r="A1" s="14" t="s">
        <v>152</v>
      </c>
      <c r="B1" s="15" t="s">
        <v>153</v>
      </c>
      <c r="C1" s="14" t="s">
        <v>0</v>
      </c>
      <c r="D1" s="15" t="s">
        <v>8</v>
      </c>
      <c r="E1" s="15" t="s">
        <v>154</v>
      </c>
      <c r="F1" s="15" t="s">
        <v>155</v>
      </c>
      <c r="G1" s="15" t="s">
        <v>156</v>
      </c>
      <c r="H1" s="15" t="s">
        <v>157</v>
      </c>
      <c r="I1" s="15" t="s">
        <v>158</v>
      </c>
      <c r="J1" s="15" t="s">
        <v>159</v>
      </c>
      <c r="K1" s="15" t="s">
        <v>160</v>
      </c>
      <c r="L1" s="15" t="s">
        <v>161</v>
      </c>
      <c r="M1" s="16" t="s">
        <v>162</v>
      </c>
    </row>
    <row r="2" spans="1:13" x14ac:dyDescent="0.25">
      <c r="A2" s="8"/>
      <c r="B2" s="8"/>
      <c r="C2" s="8"/>
      <c r="D2" s="8"/>
      <c r="E2" s="8"/>
      <c r="F2" s="8"/>
      <c r="G2" s="8"/>
      <c r="H2" s="8"/>
      <c r="I2" s="8"/>
      <c r="J2" s="8"/>
      <c r="K2" s="8"/>
      <c r="L2" s="8"/>
      <c r="M2" s="10"/>
    </row>
    <row r="3" spans="1:13" x14ac:dyDescent="0.25">
      <c r="A3" s="2"/>
      <c r="B3" s="8"/>
      <c r="C3" s="8"/>
      <c r="D3" s="2"/>
      <c r="E3" s="11"/>
      <c r="F3" s="11"/>
      <c r="G3" s="8"/>
      <c r="H3" s="11"/>
      <c r="I3" s="8"/>
      <c r="J3" s="11"/>
      <c r="K3" s="8"/>
      <c r="L3" s="11"/>
      <c r="M3" s="12"/>
    </row>
    <row r="4" spans="1:13" x14ac:dyDescent="0.25">
      <c r="A4" s="2"/>
      <c r="B4" s="8"/>
      <c r="C4" s="8"/>
      <c r="D4" s="2"/>
      <c r="E4" s="11"/>
      <c r="F4" s="11"/>
      <c r="G4" s="8"/>
      <c r="H4" s="11"/>
      <c r="I4" s="8"/>
      <c r="J4" s="11"/>
      <c r="K4" s="8"/>
      <c r="L4" s="11"/>
      <c r="M4" s="12"/>
    </row>
    <row r="5" spans="1:13" x14ac:dyDescent="0.25">
      <c r="A5" s="2"/>
      <c r="B5" s="8"/>
      <c r="C5" s="8"/>
      <c r="D5" s="2"/>
      <c r="E5" s="8"/>
      <c r="F5" s="8"/>
      <c r="G5" s="8"/>
      <c r="H5" s="8"/>
      <c r="I5" s="8"/>
      <c r="J5" s="8"/>
      <c r="K5" s="8"/>
      <c r="L5" s="8"/>
      <c r="M5" s="12"/>
    </row>
    <row r="6" spans="1:13" x14ac:dyDescent="0.25">
      <c r="A6" s="2"/>
      <c r="B6" s="8"/>
      <c r="C6" s="8"/>
      <c r="D6" s="2"/>
      <c r="E6" s="11"/>
      <c r="F6" s="11"/>
      <c r="G6" s="8"/>
      <c r="H6" s="11"/>
      <c r="I6" s="8"/>
      <c r="J6" s="11"/>
      <c r="K6" s="8"/>
      <c r="L6" s="11"/>
      <c r="M6" s="12"/>
    </row>
    <row r="7" spans="1:13" x14ac:dyDescent="0.25">
      <c r="A7" s="2"/>
      <c r="B7" s="8"/>
      <c r="C7" s="8"/>
      <c r="D7" s="2"/>
      <c r="E7" s="11"/>
      <c r="F7" s="11"/>
      <c r="G7" s="8"/>
      <c r="H7" s="11"/>
      <c r="I7" s="8"/>
      <c r="J7" s="11"/>
      <c r="K7" s="8"/>
      <c r="L7" s="11"/>
      <c r="M7" s="12"/>
    </row>
    <row r="8" spans="1:13" x14ac:dyDescent="0.25">
      <c r="A8" s="2"/>
      <c r="B8" s="8"/>
      <c r="C8" s="8"/>
      <c r="D8" s="2"/>
      <c r="E8" s="11"/>
      <c r="F8" s="11"/>
      <c r="G8" s="8"/>
      <c r="H8" s="11"/>
      <c r="I8" s="8"/>
      <c r="J8" s="11"/>
      <c r="K8" s="8"/>
      <c r="L8" s="11"/>
      <c r="M8" s="12"/>
    </row>
    <row r="9" spans="1:13" x14ac:dyDescent="0.25">
      <c r="A9" s="2"/>
      <c r="B9" s="8"/>
      <c r="C9" s="8"/>
      <c r="D9" s="2"/>
      <c r="E9" s="11"/>
      <c r="F9" s="11"/>
      <c r="G9" s="8"/>
      <c r="H9" s="11"/>
      <c r="I9" s="8"/>
      <c r="J9" s="11"/>
      <c r="K9" s="8"/>
      <c r="L9" s="11"/>
      <c r="M9" s="12"/>
    </row>
    <row r="10" spans="1:13" x14ac:dyDescent="0.25">
      <c r="A10" s="2"/>
      <c r="B10" s="8"/>
      <c r="C10" s="8"/>
      <c r="D10" s="2"/>
      <c r="E10" s="11"/>
      <c r="F10" s="11"/>
      <c r="G10" s="8"/>
      <c r="H10" s="11"/>
      <c r="I10" s="8"/>
      <c r="J10" s="11"/>
      <c r="K10" s="8"/>
      <c r="L10" s="11"/>
      <c r="M10" s="12"/>
    </row>
    <row r="11" spans="1:13" x14ac:dyDescent="0.25">
      <c r="A11" s="2"/>
      <c r="B11" s="8"/>
      <c r="C11" s="8"/>
      <c r="D11" s="2"/>
      <c r="E11" s="11"/>
      <c r="F11" s="11"/>
      <c r="G11" s="8"/>
      <c r="H11" s="11"/>
      <c r="I11" s="8"/>
      <c r="J11" s="11"/>
      <c r="K11" s="8"/>
      <c r="L11" s="11"/>
      <c r="M11" s="12"/>
    </row>
    <row r="12" spans="1:13" x14ac:dyDescent="0.25">
      <c r="A12" s="2"/>
      <c r="B12" s="8"/>
      <c r="C12" s="8"/>
      <c r="D12" s="2"/>
      <c r="E12" s="11"/>
      <c r="F12" s="11"/>
      <c r="G12" s="8"/>
      <c r="H12" s="11"/>
      <c r="I12" s="8"/>
      <c r="J12" s="11"/>
      <c r="K12" s="8"/>
      <c r="L12" s="11"/>
      <c r="M12" s="12"/>
    </row>
    <row r="13" spans="1:13" x14ac:dyDescent="0.25">
      <c r="A13" s="2"/>
      <c r="B13" s="8"/>
      <c r="C13" s="8"/>
      <c r="D13" s="2"/>
      <c r="E13" s="11"/>
      <c r="F13" s="11"/>
      <c r="G13" s="8"/>
      <c r="H13" s="11"/>
      <c r="I13" s="8"/>
      <c r="J13" s="11"/>
      <c r="K13" s="8"/>
      <c r="L13" s="11"/>
      <c r="M13" s="12"/>
    </row>
    <row r="14" spans="1:13" x14ac:dyDescent="0.25">
      <c r="A14" s="2"/>
      <c r="B14" s="8"/>
      <c r="C14" s="8"/>
      <c r="D14" s="2"/>
      <c r="E14" s="11"/>
      <c r="F14" s="11"/>
      <c r="G14" s="8"/>
      <c r="H14" s="11"/>
      <c r="I14" s="8"/>
      <c r="J14" s="11"/>
      <c r="K14" s="8"/>
      <c r="L14" s="11"/>
      <c r="M14" s="12"/>
    </row>
    <row r="15" spans="1:13" x14ac:dyDescent="0.25">
      <c r="A15" s="2"/>
      <c r="B15" s="8"/>
      <c r="C15" s="8"/>
      <c r="D15" s="2"/>
      <c r="E15" s="11"/>
      <c r="F15" s="11"/>
      <c r="G15" s="8"/>
      <c r="H15" s="11"/>
      <c r="I15" s="8"/>
      <c r="J15" s="11"/>
      <c r="K15" s="8"/>
      <c r="L15" s="11"/>
      <c r="M15" s="12"/>
    </row>
    <row r="16" spans="1:13" x14ac:dyDescent="0.25">
      <c r="A16" s="2"/>
      <c r="B16" s="8"/>
      <c r="C16" s="8"/>
      <c r="D16" s="2"/>
      <c r="E16" s="11"/>
      <c r="F16" s="11"/>
      <c r="G16" s="8"/>
      <c r="H16" s="11"/>
      <c r="I16" s="8"/>
      <c r="J16" s="11"/>
      <c r="K16" s="8"/>
      <c r="L16" s="11"/>
      <c r="M16" s="12"/>
    </row>
    <row r="17" spans="1:13" x14ac:dyDescent="0.25">
      <c r="A17" s="2"/>
      <c r="B17" s="8"/>
      <c r="C17" s="8"/>
      <c r="D17" s="2"/>
      <c r="E17" s="11"/>
      <c r="F17" s="11"/>
      <c r="G17" s="8"/>
      <c r="H17" s="11"/>
      <c r="I17" s="8"/>
      <c r="J17" s="11"/>
      <c r="K17" s="8"/>
      <c r="L17" s="11"/>
      <c r="M17" s="12"/>
    </row>
    <row r="18" spans="1:13" x14ac:dyDescent="0.25">
      <c r="A18" s="2"/>
      <c r="B18" s="8"/>
      <c r="C18" s="8"/>
      <c r="D18" s="2"/>
      <c r="E18" s="11"/>
      <c r="F18" s="11"/>
      <c r="G18" s="8"/>
      <c r="H18" s="11"/>
      <c r="I18" s="8"/>
      <c r="J18" s="11"/>
      <c r="K18" s="8"/>
      <c r="L18" s="11"/>
      <c r="M18" s="12"/>
    </row>
    <row r="19" spans="1:13" x14ac:dyDescent="0.25">
      <c r="A19" s="2"/>
      <c r="B19" s="8"/>
      <c r="C19" s="8"/>
      <c r="D19" s="2"/>
      <c r="E19" s="11"/>
      <c r="F19" s="11"/>
      <c r="G19" s="8"/>
      <c r="H19" s="11"/>
      <c r="I19" s="8"/>
      <c r="J19" s="11"/>
      <c r="K19" s="8"/>
      <c r="L19" s="11"/>
      <c r="M19" s="12"/>
    </row>
    <row r="20" spans="1:13" x14ac:dyDescent="0.25">
      <c r="A20" s="2"/>
      <c r="B20" s="8"/>
      <c r="C20" s="8"/>
      <c r="D20" s="2"/>
      <c r="E20" s="11"/>
      <c r="F20" s="11"/>
      <c r="G20" s="8"/>
      <c r="H20" s="11"/>
      <c r="I20" s="8"/>
      <c r="J20" s="11"/>
      <c r="K20" s="8"/>
      <c r="L20" s="11"/>
      <c r="M20" s="12"/>
    </row>
    <row r="21" spans="1:13" x14ac:dyDescent="0.25">
      <c r="A21" s="2"/>
      <c r="B21" s="8"/>
      <c r="C21" s="13"/>
      <c r="D21" s="2"/>
      <c r="E21" s="11"/>
      <c r="F21" s="11"/>
      <c r="G21" s="8"/>
      <c r="H21" s="11"/>
      <c r="I21" s="8"/>
      <c r="J21" s="11"/>
      <c r="K21" s="8"/>
      <c r="L21" s="11"/>
      <c r="M21" s="12"/>
    </row>
    <row r="22" spans="1:13" x14ac:dyDescent="0.25">
      <c r="A22" s="2"/>
      <c r="B22" s="8"/>
      <c r="C22" s="13"/>
      <c r="D22" s="2"/>
      <c r="E22" s="11"/>
      <c r="F22" s="11"/>
      <c r="G22" s="8"/>
      <c r="H22" s="11"/>
      <c r="I22" s="8"/>
      <c r="J22" s="11"/>
      <c r="K22" s="8"/>
      <c r="L22" s="11"/>
      <c r="M22" s="12"/>
    </row>
    <row r="23" spans="1:13" x14ac:dyDescent="0.25">
      <c r="A23" s="2"/>
      <c r="B23" s="8"/>
      <c r="C23" s="13"/>
      <c r="D23" s="2"/>
      <c r="E23" s="11"/>
      <c r="F23" s="11"/>
      <c r="G23" s="8"/>
      <c r="H23" s="11"/>
      <c r="I23" s="8"/>
      <c r="J23" s="11"/>
      <c r="K23" s="8"/>
      <c r="L23" s="11"/>
      <c r="M23" s="12"/>
    </row>
    <row r="24" spans="1:13" x14ac:dyDescent="0.25">
      <c r="A24" s="2"/>
      <c r="B24" s="8"/>
      <c r="C24" s="13"/>
      <c r="D24" s="2"/>
      <c r="E24" s="11"/>
      <c r="F24" s="11"/>
      <c r="G24" s="8"/>
      <c r="H24" s="11"/>
      <c r="I24" s="8"/>
      <c r="J24" s="11"/>
      <c r="K24" s="8"/>
      <c r="L24" s="11"/>
      <c r="M24" s="12"/>
    </row>
    <row r="25" spans="1:13" x14ac:dyDescent="0.25">
      <c r="A25" s="2"/>
      <c r="B25" s="8"/>
      <c r="C25" s="13"/>
      <c r="D25" s="2"/>
      <c r="E25" s="11"/>
      <c r="F25" s="11"/>
      <c r="G25" s="8"/>
      <c r="H25" s="11"/>
      <c r="I25" s="8"/>
      <c r="J25" s="11"/>
      <c r="K25" s="8"/>
      <c r="L25" s="11"/>
      <c r="M25" s="12"/>
    </row>
    <row r="26" spans="1:13" x14ac:dyDescent="0.25">
      <c r="A26" s="2"/>
      <c r="B26" s="8"/>
      <c r="C26" s="13"/>
      <c r="D26" s="2"/>
      <c r="E26" s="11"/>
      <c r="F26" s="11"/>
      <c r="G26" s="8"/>
      <c r="H26" s="11"/>
      <c r="I26" s="8"/>
      <c r="J26" s="11"/>
      <c r="K26" s="8"/>
      <c r="L26" s="11"/>
      <c r="M26" s="12"/>
    </row>
  </sheetData>
  <dataValidations count="4">
    <dataValidation type="textLength" allowBlank="1" showInputMessage="1" showErrorMessage="1" errorTitle="Fehler" error="Die maximale Zeichenlänge der Frage beträgt 170 Zeichen._x000a_Bitte kürzen Sie ihre Frage." sqref="E2:E26">
      <formula1>0</formula1>
      <formula2>170</formula2>
    </dataValidation>
    <dataValidation type="textLength" allowBlank="1" showInputMessage="1" showErrorMessage="1" errorTitle="Fehler" error="Die maximale Zeichenlänge der Antwort beträgt 55 Zeichen._x000a_Bitte kürzen Sie ihre Antwort." sqref="F2:F4 J2:J4 L2:L4 H2:H4 J6:J26 F6:F26 L6:L26 H6:H26">
      <formula1>0</formula1>
      <formula2>55</formula2>
    </dataValidation>
    <dataValidation allowBlank="1" showInputMessage="1" showErrorMessage="1" errorTitle="Fehler" error="Bitte wählen Sie  ja oder nein aus." promptTitle="ja" sqref="D1:D4 D6:D26"/>
    <dataValidation allowBlank="1" showInputMessage="1" showErrorMessage="1" errorTitle="Fehler" error="Bitte wählen Sie aus, ob die Frage richtig oder falsch ist " sqref="G1"/>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[1]Settings!#REF!</xm:f>
          </x14:formula1>
          <xm:sqref>G5 M2:M26 K2:K26 I2:I26</xm:sqref>
        </x14:dataValidation>
        <x14:dataValidation type="list" allowBlank="1" showInputMessage="1" showErrorMessage="1" errorTitle="Fehler" error="Bitte wählen Sie aus, ob die Frage richtig oder falsch ist ">
          <x14:formula1>
            <xm:f>[1]Settings!#REF!</xm:f>
          </x14:formula1>
          <xm:sqref>G2:G4 G6:G26</xm:sqref>
        </x14:dataValidation>
      </x14:dataValidation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FragenTemplate</vt:lpstr>
      <vt:lpstr>Info</vt:lpstr>
      <vt:lpstr>SQl-Befehl</vt:lpstr>
      <vt:lpstr>Import_Data</vt:lpstr>
    </vt:vector>
  </TitlesOfParts>
  <Company>Accenture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paul.kotte</dc:creator>
  <cp:lastModifiedBy>Phil</cp:lastModifiedBy>
  <dcterms:created xsi:type="dcterms:W3CDTF">2014-03-21T10:22:57Z</dcterms:created>
  <dcterms:modified xsi:type="dcterms:W3CDTF">2014-07-10T11:10:33Z</dcterms:modified>
</cp:coreProperties>
</file>