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ryke\source\repos\CST-247-Milestone-CLC\Planning and Design\"/>
    </mc:Choice>
  </mc:AlternateContent>
  <xr:revisionPtr revIDLastSave="0" documentId="13_ncr:1_{D8000E98-E40D-4FC2-A911-7D8F0C4573E9}" xr6:coauthVersionLast="46" xr6:coauthVersionMax="46" xr10:uidLastSave="{00000000-0000-0000-0000-000000000000}"/>
  <bookViews>
    <workbookView xWindow="30420" yWindow="2145" windowWidth="21600" windowHeight="11385" activeTab="6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E2" i="6"/>
  <c r="D9" i="5"/>
  <c r="E4" i="5"/>
  <c r="D4" i="5"/>
  <c r="E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H37" i="1"/>
  <c r="H36" i="1"/>
  <c r="H35" i="1"/>
  <c r="H34" i="1"/>
  <c r="H33" i="1"/>
  <c r="H32" i="1"/>
  <c r="H31" i="1"/>
  <c r="G30" i="1"/>
  <c r="G29" i="1"/>
  <c r="G17" i="1"/>
  <c r="G16" i="1"/>
  <c r="G15" i="1"/>
  <c r="G14" i="1"/>
  <c r="G13" i="1"/>
  <c r="G12" i="1"/>
  <c r="G9" i="1"/>
  <c r="G8" i="1"/>
  <c r="G7" i="1"/>
  <c r="B7" i="1"/>
  <c r="G6" i="1"/>
  <c r="B6" i="1"/>
  <c r="B5" i="1"/>
  <c r="G4" i="1"/>
  <c r="B4" i="1"/>
  <c r="G3" i="1"/>
  <c r="B3" i="1"/>
  <c r="C9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<sst xmlns="http://schemas.openxmlformats.org/spreadsheetml/2006/main" count="157" uniqueCount="62">
  <si>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</si>
  <si>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</si>
  <si>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</si>
  <si>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</si>
  <si>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</si>
  <si>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</si>
  <si>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</si>
  <si>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</si>
  <si>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</si>
  <si>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</si>
  <si>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</si>
  <si>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</si>
  <si>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</si>
  <si>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</si>
  <si>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</si>
  <si>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</si>
  <si>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</si>
  <si>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</si>
  <si>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</si>
  <si>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</si>
  <si>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</si>
  <si>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</si>
  <si>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</si>
  <si>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</si>
  <si>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</si>
  <si>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</si>
  <si>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</si>
  <si>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</si>
  <si>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</si>
  <si>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</si>
  <si>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</si>
  <si>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</si>
  <si>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</si>
  <si>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</si>
  <si>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</si>
  <si>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</si>
  <si>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</si>
  <si>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</si>
  <si>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</si>
  <si>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</si>
  <si>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</si>
  <si>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</si>
  <si>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</si>
  <si>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</si>
  <si>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</si>
  <si>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</si>
  <si>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</si>
  <si>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</si>
  <si>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</si>
  <si>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</si>
  <si>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</si>
  <si>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</si>
  <si>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</si>
  <si>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</si>
  <si>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</si>
  <si>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</si>
  <si>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</si>
  <si>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</si>
  <si>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</si>
  <si>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</si>
  <si>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</si>
  <si>
    <t>GameBoard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</si>
</sst>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80</c:v>
                </c:pt>
                <c:pt idx="10">
                  <c:v>72</c:v>
                </c:pt>
                <c:pt idx="11">
                  <c:v>61</c:v>
                </c:pt>
                <c:pt idx="12">
                  <c:v>53</c:v>
                </c:pt>
                <c:pt idx="13">
                  <c:v>45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38</c:v>
                </c:pt>
                <c:pt idx="27">
                  <c:v>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opLeftCell="A7" workbookViewId="0">
      <selection activeCell="G31" sqref="G31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98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8</v>
      </c>
      <c r="C5" s="8">
        <f>'Sprint 3'!D$10</f>
        <v>6</v>
      </c>
      <c r="D5" s="1"/>
      <c r="E5" s="28"/>
      <c r="F5" s="9">
        <v>3</v>
      </c>
      <c r="G5" s="10">
        <v>0</v>
      </c>
      <c r="H5" s="11">
        <f t="shared" si="0"/>
        <v>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8</v>
      </c>
      <c r="C6" s="8">
        <f>'Sprint 4'!D$10</f>
        <v>8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94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26</v>
      </c>
      <c r="C7" s="8">
        <f>'Sprint 5'!D$10</f>
        <v>16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90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86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102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83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83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61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45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>
        <v>0</v>
      </c>
      <c r="H18" s="11">
        <f t="shared" si="0"/>
        <v>43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>
        <v>0</v>
      </c>
      <c r="H19" s="11">
        <f t="shared" si="0"/>
        <v>43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>
        <v>0</v>
      </c>
      <c r="H20" s="11">
        <f t="shared" si="0"/>
        <v>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>
        <v>0</v>
      </c>
      <c r="H21" s="11">
        <f t="shared" si="0"/>
        <v>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>
        <v>0</v>
      </c>
      <c r="H22" s="11">
        <f t="shared" si="0"/>
        <v>43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>
        <v>0</v>
      </c>
      <c r="H23" s="11">
        <f t="shared" si="0"/>
        <v>43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>
        <v>0</v>
      </c>
      <c r="H24" s="11">
        <f t="shared" si="0"/>
        <v>43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>
        <v>0</v>
      </c>
      <c r="H25" s="11">
        <f t="shared" si="0"/>
        <v>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>
        <v>0</v>
      </c>
      <c r="H26" s="11">
        <f t="shared" si="0"/>
        <v>43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>
        <v>0</v>
      </c>
      <c r="H27" s="11">
        <f t="shared" si="0"/>
        <v>43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>
        <v>0</v>
      </c>
      <c r="H28" s="11">
        <f t="shared" si="0"/>
        <v>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>
        <f>IF(SUM('Sprint 4'!J$37:J$43)=0,"",SUM('Sprint 4'!J$37:J$43))</f>
        <v>5</v>
      </c>
      <c r="H29" s="11">
        <f t="shared" si="0"/>
        <v>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>
        <f>IF(SUM('Sprint 4'!J$44:J$50)=0,"",SUM('Sprint 4'!J$44:J$50))</f>
        <v>3</v>
      </c>
      <c r="H30" s="11">
        <f t="shared" si="0"/>
        <v>35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/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/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/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/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/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/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/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58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59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60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D10" sqref="D10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0</v>
      </c>
      <c r="C3" s="20">
        <v>0</v>
      </c>
      <c r="D3" s="20"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0</v>
      </c>
      <c r="C4" s="20">
        <v>0</v>
      </c>
      <c r="D4" s="20">
        <f t="shared" si="0"/>
        <v>0</v>
      </c>
      <c r="E4" s="21" t="e">
        <f t="shared" si="1"/>
        <v>#DIV/0!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>
      <selection activeCell="K48" sqref="K48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61</v>
      </c>
      <c r="B2" s="20">
        <v>8</v>
      </c>
      <c r="C2" s="20">
        <v>0</v>
      </c>
      <c r="D2" s="20">
        <f t="shared" ref="D2:D3" si="0">B2-C2</f>
        <v>8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55</v>
      </c>
      <c r="B3" s="20">
        <v>0</v>
      </c>
      <c r="C3" s="20">
        <v>0</v>
      </c>
      <c r="D3" s="20">
        <f t="shared" si="0"/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61</v>
      </c>
      <c r="J37" s="11">
        <v>5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61</v>
      </c>
      <c r="J44" s="11">
        <v>3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tabSelected="1" topLeftCell="A36" workbookViewId="0">
      <selection activeCell="K46" sqref="K46"/>
    </sheetView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56</v>
      </c>
      <c r="B2" s="20">
        <v>10</v>
      </c>
      <c r="C2" s="20">
        <f>SUMIF(I2:I50, A2, J2:J50)</f>
        <v>10</v>
      </c>
      <c r="D2" s="20">
        <f t="shared" ref="D2:D3" si="0">B2-C2</f>
        <v>0</v>
      </c>
      <c r="E2" s="21">
        <f t="shared" ref="E2:E3" si="1">C2/B2</f>
        <v>1</v>
      </c>
      <c r="F2" s="17"/>
      <c r="G2" s="30">
        <v>1</v>
      </c>
      <c r="H2" s="9"/>
      <c r="I2" s="10"/>
      <c r="J2" s="11"/>
    </row>
    <row r="3" spans="1:10" ht="15.75" customHeight="1">
      <c r="A3" s="19" t="s">
        <v>57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26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16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40</v>
      </c>
      <c r="I30" s="10" t="s">
        <v>56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56</v>
      </c>
      <c r="J37" s="11">
        <v>4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40</v>
      </c>
      <c r="I44" s="10" t="s">
        <v>56</v>
      </c>
      <c r="J44" s="11">
        <v>2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Brydon Johnson</cp:lastModifiedBy>
  <dcterms:modified xsi:type="dcterms:W3CDTF">2021-02-15T03:02:08Z</dcterms:modified>
</cp:coreProperties>
</file>