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juans\Desktop\ST-Automation OTROSI\DataSources\"/>
    </mc:Choice>
  </mc:AlternateContent>
  <xr:revisionPtr revIDLastSave="0" documentId="13_ncr:1_{5356D96A-0947-4452-AE81-6C55B8063B04}" xr6:coauthVersionLast="47" xr6:coauthVersionMax="47" xr10:uidLastSave="{00000000-0000-0000-0000-000000000000}"/>
  <bookViews>
    <workbookView xWindow="-120" yWindow="-120" windowWidth="29040" windowHeight="15840" xr2:uid="{0167D97E-8CDD-4E50-B9A0-FE2F3613FB7F}"/>
  </bookViews>
  <sheets>
    <sheet name="PythonFormat" sheetId="3" r:id="rId1"/>
  </sheets>
  <definedNames>
    <definedName name="_Hlk142556520" localSheetId="0">PythonFormat!$D$71</definedName>
    <definedName name="_Hlk94021080" localSheetId="0">PythonFormat!$D$70</definedName>
    <definedName name="OLE_LINK11" localSheetId="0">PythonFormat!$D$114</definedName>
    <definedName name="OLE_LINK21" localSheetId="0">PythonFormat!$D$88</definedName>
    <definedName name="OLE_LINK3" localSheetId="0">PythonFormat!$D$42</definedName>
    <definedName name="OLE_LINK67" localSheetId="0">PythonFormat!$D$109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2" i="3"/>
  <c r="E148" i="3"/>
  <c r="G148" i="3" s="1"/>
</calcChain>
</file>

<file path=xl/sharedStrings.xml><?xml version="1.0" encoding="utf-8"?>
<sst xmlns="http://schemas.openxmlformats.org/spreadsheetml/2006/main" count="1147" uniqueCount="480">
  <si>
    <t>400-2025</t>
  </si>
  <si>
    <t>JUAN CAMILO OSPINA CARDONA</t>
  </si>
  <si>
    <t>Prestación de servicios de apoyo a la gestión asistencial como Técnico auxiliar de enfermería, para el Hospital San José de Aguadas E.S.E</t>
  </si>
  <si>
    <t>401-2025</t>
  </si>
  <si>
    <t>AUGUSTO SALGADO GALVIS</t>
  </si>
  <si>
    <t>Prestación de servicios de apoyo a la gestión asistencial  y a la ejecución de actividades del Plan de Intervenciones Colectivas (PIC) como Técnico auxiliar de enfermería, para la E.S.E Hospital San José de Aguadas, Caldas</t>
  </si>
  <si>
    <t>402-2025</t>
  </si>
  <si>
    <t>ANA LUCIA CASTRO OBANDO</t>
  </si>
  <si>
    <t xml:space="preserve">Prestación de servicios de apoyo a la gestión administrativa en la planeación, desarrollo e implementación de actividades informáticas y de telecomunicaciones del Hospital San José de Aguadas E.S.E, de acuerdo a las necesidades de los sistemas de información de la institución. </t>
  </si>
  <si>
    <t>403-2025</t>
  </si>
  <si>
    <t>MARTHA LUCIA LONDOÑO GONZALEZ</t>
  </si>
  <si>
    <t>Prestación de Servicios de apoyo a la Gestión asistencial y administrativa como Técnico en Salud Ambiental en el Hospital San José de Aguadas E.S.E.</t>
  </si>
  <si>
    <t>404-2025</t>
  </si>
  <si>
    <t>ANA SOFIA CANDAMIL</t>
  </si>
  <si>
    <t>Prestación de servicios de apoyo a la gestión asistencial y administrativa como Técnico Auxiliar de Enfermería para el Hospital San José de Aguadas E.S.E</t>
  </si>
  <si>
    <t>405-2025</t>
  </si>
  <si>
    <t>ANA SOFIA SOTO OSPINA</t>
  </si>
  <si>
    <t>406-2025</t>
  </si>
  <si>
    <t>ANYELA ALEXANDRA SALAZAR BEDOYA</t>
  </si>
  <si>
    <t>407-2025</t>
  </si>
  <si>
    <t>DANIELA ALEJANDRA LOAIZA MARIN</t>
  </si>
  <si>
    <r>
      <t xml:space="preserve">Prestación de servicios de apoyo a la gestión asistencial como </t>
    </r>
    <r>
      <rPr>
        <sz val="12"/>
        <color rgb="FF000000"/>
        <rFont val="Arial"/>
        <family val="2"/>
      </rPr>
      <t xml:space="preserve">Técnico auxiliar de enfermería, </t>
    </r>
    <r>
      <rPr>
        <sz val="12"/>
        <color theme="1"/>
        <rFont val="Arial"/>
        <family val="2"/>
      </rPr>
      <t>para el Hospital San José de Aguadas E.S.E</t>
    </r>
  </si>
  <si>
    <t>408-2025</t>
  </si>
  <si>
    <t>DANIELA MARCELA JARAMILLO MUÑOZ</t>
  </si>
  <si>
    <t>409-2025</t>
  </si>
  <si>
    <t>DIANA LUCIA OSORIO GIRALDO</t>
  </si>
  <si>
    <t>410-2025</t>
  </si>
  <si>
    <t>DIANA MILENA OCAMPO ARIAS</t>
  </si>
  <si>
    <t>411-2025</t>
  </si>
  <si>
    <t>FRANCY YANETH ALZATE GONZALEZ</t>
  </si>
  <si>
    <t>412-2025</t>
  </si>
  <si>
    <t>ISABEL CRISTINA MARTINEZ LONDOÑO</t>
  </si>
  <si>
    <t>413-2025</t>
  </si>
  <si>
    <t>JESSICA ALEJANDRA QUINTERO GALVIS</t>
  </si>
  <si>
    <t>414-2025</t>
  </si>
  <si>
    <t>BOGOTA D.C</t>
  </si>
  <si>
    <t>JUAN SEBASTIAN SANCHEZ RAMIREZ</t>
  </si>
  <si>
    <t>415-2025</t>
  </si>
  <si>
    <t xml:space="preserve">LAURA BIBIANA FRANCO VALENCIA </t>
  </si>
  <si>
    <t>416-2025</t>
  </si>
  <si>
    <t>LINA JOHANA ZAPATA AGUIRRE</t>
  </si>
  <si>
    <t>417-2025</t>
  </si>
  <si>
    <t>LUISA FERNANDA DAVILA CASTAÑO</t>
  </si>
  <si>
    <t>419-2025</t>
  </si>
  <si>
    <t>MARIA FERNANDA QUINTERO PINEDA</t>
  </si>
  <si>
    <t>420-2025</t>
  </si>
  <si>
    <t>MARIA ISABEL OROZCO RINCON</t>
  </si>
  <si>
    <t>421-2025</t>
  </si>
  <si>
    <t>MONICA JULIETH OBANDO CARDONA</t>
  </si>
  <si>
    <t>422-2025</t>
  </si>
  <si>
    <t>PAOLA ANDREA HENAO GARCIA</t>
  </si>
  <si>
    <t>423-2025</t>
  </si>
  <si>
    <t>YESICA ALEJANDRA OCAMPO</t>
  </si>
  <si>
    <t>424-2025</t>
  </si>
  <si>
    <t>GLORIA PATRICIA BUSTAMANTE</t>
  </si>
  <si>
    <t>425-2025</t>
  </si>
  <si>
    <t>KATHERINE HENAO MORENO</t>
  </si>
  <si>
    <t>426-2025</t>
  </si>
  <si>
    <t>SANDRA MILENA OROZCO RINCON</t>
  </si>
  <si>
    <t>427-2025</t>
  </si>
  <si>
    <t>ALBA LUCIA ARBELAEZ AGUDELO</t>
  </si>
  <si>
    <t>Prestación de servicios de apoyo a la gestión asistencial como Técnico auxiliar de enfermería, para la E.S.E Hospital San José de Aguadas, Caldas</t>
  </si>
  <si>
    <t>428-2025</t>
  </si>
  <si>
    <t>DEISY YULIET CASTAÑO ARIAS</t>
  </si>
  <si>
    <t>429-2025</t>
  </si>
  <si>
    <t>HELEM VANESSA ACOSTA SALAZAR</t>
  </si>
  <si>
    <t>430-2025</t>
  </si>
  <si>
    <t>JHON JAIRO JARAMILLO OSORIO</t>
  </si>
  <si>
    <t>Prestación de servicios de apoyo a la gestión asistencial y administrativa como Técnico Auxiliar de Enfermería para el Hospital San José de Aguadas E.S.E.</t>
  </si>
  <si>
    <t>431-2025</t>
  </si>
  <si>
    <t>MARIA CECILIA RAMIREZ RIOS</t>
  </si>
  <si>
    <t>432-2025</t>
  </si>
  <si>
    <t>SANDRA VIVIANA GIRALDO LOPEZ</t>
  </si>
  <si>
    <t>433-2025</t>
  </si>
  <si>
    <t>DANIEL FERNANDO VALENCIA CARDENAS</t>
  </si>
  <si>
    <t>Prestación de servicios de apoyo a la gestión asistencial y administrativa como Técnico Auxiliar de Enfermería para la Hospital San José de Aguadas E.S.E.</t>
  </si>
  <si>
    <t>434-2025</t>
  </si>
  <si>
    <t>PAULA ANDREA MOLINA NOREÑA</t>
  </si>
  <si>
    <t>435-2025</t>
  </si>
  <si>
    <t>CARLOS MARIO GIRALDO HOYOS</t>
  </si>
  <si>
    <t>436-2025</t>
  </si>
  <si>
    <t>DANIELA ALEJANDRA RIOS GONZALES</t>
  </si>
  <si>
    <t>Prestación de servicios a la gestión asistencial y administrativa de manera autónoma e independiente como enlace de atención al cliente y orientador en los procesos de prestación de los servicios de salud en las distintas áreas del Hospital San José de Aguadas E.S.E.</t>
  </si>
  <si>
    <t>437-2025</t>
  </si>
  <si>
    <t>LEYDY YOHANA QUINTERO GIRALDO</t>
  </si>
  <si>
    <r>
      <t>Prestación de servicios de apoyo a la gestión administrativa y financiera en el proceso de facturación en radicación de facturas a la DIAN, cargue y manejo 100% de la pagina sigep II y tipificación de cuentas médicas del</t>
    </r>
    <r>
      <rPr>
        <sz val="12"/>
        <color theme="1"/>
        <rFont val="Arial"/>
        <family val="2"/>
      </rPr>
      <t xml:space="preserve"> Hospital San José de Aguadas E.S.E </t>
    </r>
  </si>
  <si>
    <t>MARIANA ARCILA MEDINA</t>
  </si>
  <si>
    <t>439-2025</t>
  </si>
  <si>
    <t>ANDRES FELIPE LOPEZ MAZO</t>
  </si>
  <si>
    <t>Prestación de servicios de apoyo a la gestión administrativa, escaneando los diferentes documentos para alimentar el SECOP, SIA Contraloría (contratos con todos sus anexos, liquidación de contratos, informes de actividades, supervisiones) y las diferentes plataformas gubernamentales y entes de control, y realizando tareas complementarias del área administrativa para el Hospital San José de Aguadas E.S.E.</t>
  </si>
  <si>
    <t>440-2025</t>
  </si>
  <si>
    <t>MONICA JARAMILLO PATIÑO</t>
  </si>
  <si>
    <t>Prestación de servicios profesionales de apoyo a la gestión administrativa y asistencial, para garantizar la atención a los usuarios según el Registro Especial de Prestadores (REPS) ofertados a las diferentes EPS, entidades Especiales, Entes Territoriales y Particulares, la asistencia pública social y demás actividades inherentes, en las instalaciones del Hospital San José de Aguadas E.S.E.</t>
  </si>
  <si>
    <t>LUISA FERNANDA LOPEZ JARAMILLO</t>
  </si>
  <si>
    <t>442-2025</t>
  </si>
  <si>
    <t>MARTIN GUILLERMO MORALES LEON</t>
  </si>
  <si>
    <t>443-2025</t>
  </si>
  <si>
    <t>VERONICA YAENI CANO GIRALDO</t>
  </si>
  <si>
    <t>Prestación de servicios de apoyo a la gestión administrativa en calidad de Almacenista, en la administración del sistema de activos fijos en el Sistema CNT, el manejo de los inventarios que constituyen como la propiedad de la planta y equipo de la institución y el control de los bienes devolutivos tanto de la planta urbana como de cada una de las áreas y sus sedes, incluyendo el Centro de salud de Arma y puestos de salud, pertenecientes del  Hospital San José de Aguadas E.S.E</t>
  </si>
  <si>
    <t>444-2025</t>
  </si>
  <si>
    <t>ANGELA MARIA CARDONA ACEVEDO</t>
  </si>
  <si>
    <t>Prestación de servicios de apoyo a la gestión administrativa como auxiliar de almacén en el hospital San José de aguadas E.S.E</t>
  </si>
  <si>
    <t>445-2025</t>
  </si>
  <si>
    <t>GINA TATIANA RODRIGUEZ JARAMILLO</t>
  </si>
  <si>
    <t>446-2025</t>
  </si>
  <si>
    <t>NATALIA LOPEZ BADILLO</t>
  </si>
  <si>
    <t>Prestación de servicios de apoyo a la gestión administrativa, financiera y contable en el proceso de facturación en las áreas de Urgencias, hospitalización, consulta externa, programas de promoción y prevención, farmacia, laboratorio y apoyar a la auditoría de cuentas del Hospital San José de Aguadas E.S.E.</t>
  </si>
  <si>
    <t>447-2025</t>
  </si>
  <si>
    <t>SANTIAGO LOPEZ ARBELAEZ</t>
  </si>
  <si>
    <t xml:space="preserve">Prestación de servicios de apoyo a la gestión administrativa, financiera y contable en el proceso de facturación en las áreas de consulta externa, farmacia y laboratorio clínico de la Hospital San José de Aguadas E.S.E. </t>
  </si>
  <si>
    <t>448-2025</t>
  </si>
  <si>
    <t>GLORIA ELENA ACEVEDO ARIAS</t>
  </si>
  <si>
    <t>Prestación de servicios de apoyo a la gestión administrativa y financiera en el proceso de facturación y recaudo de dinero en las áreas de la Hospital San José E.S.E..</t>
  </si>
  <si>
    <t>449-2025</t>
  </si>
  <si>
    <t>YECENIA CASTAÑO MARIN</t>
  </si>
  <si>
    <t xml:space="preserve">Prestación de servicios de apoyo a la gestión administrativa y financiera en el proceso de facturación en las áreas, apoyo al archivo y estadística y agendamiento de citas médicas de la Hospital San José de Aguadas E.S.E. </t>
  </si>
  <si>
    <t>450-2025</t>
  </si>
  <si>
    <t>LEYDY VIVIANA VASQUEZ PEREZ</t>
  </si>
  <si>
    <t>451-2025</t>
  </si>
  <si>
    <t>LUZ ELENA FRANCO MARTINEZ</t>
  </si>
  <si>
    <t>Prestación de servicios de apoyo a la gestión administrativa, financiera y contable en el desarrollo de actividades para liderar el proceso de facturación en las áreas Hospital San José de Aguadas E.S.E. y Centro de Salud de Arma</t>
  </si>
  <si>
    <t>452-2025</t>
  </si>
  <si>
    <t>LAURA JIMENA LEON GRISALES</t>
  </si>
  <si>
    <t>453-2025</t>
  </si>
  <si>
    <t>ANA ISABEL HENAO CASTAÑO</t>
  </si>
  <si>
    <t>454-2025</t>
  </si>
  <si>
    <t>YENI PAOLA GUTIERREZ HENAO</t>
  </si>
  <si>
    <t>455-2025</t>
  </si>
  <si>
    <t>JAIME ANDRES CASTRO CANDAMIL</t>
  </si>
  <si>
    <t>456-2025</t>
  </si>
  <si>
    <t>ANDREA MARCELA OSPINA VALENCIA</t>
  </si>
  <si>
    <t>Prestación de servicios de apoyo a la gestión administrativa, financiera y contable en el proceso de facturación en las áreas de consulta externa, farmacia y laboratorio clínico del Hospital San José de Aguadas E.S.E</t>
  </si>
  <si>
    <t>457-2025</t>
  </si>
  <si>
    <t>ANA MARIA GALLEGO SALAZAR</t>
  </si>
  <si>
    <t>Prestación de servicios de apoyo a la gestión administrativa, financiera como apoyo en la contratación con entidades, apoyo en los sistemas de información CNT y auditoria de inventarios farmacéuticos en las áreas Hospital San José de Aguadas E.S.E. y Centro de Salud de Arma.</t>
  </si>
  <si>
    <t>458-2025</t>
  </si>
  <si>
    <t>MARIA DEL ROSARIO VERA MARIN</t>
  </si>
  <si>
    <t xml:space="preserve">Prestación de servicios de apoyo a la gestión administrativa, financiera y contable en el proceso de auditoría y devoluciones de cuentas en facturación de las áreas de Urgencias, hospitalización, consulta externa, programas de promoción y prevención, farmacia, laboratorio y subir glosas al módulo CNT de la Hospital San José de Aguadas E.S.E. </t>
  </si>
  <si>
    <t>459-2025</t>
  </si>
  <si>
    <t>NATALIA BALLESTEROS GONZALEZ</t>
  </si>
  <si>
    <t>460-2025</t>
  </si>
  <si>
    <t>JOSE ISRAEL PALACIO LEUDO</t>
  </si>
  <si>
    <t>461-2025</t>
  </si>
  <si>
    <t>ANDRES FELIPE TOBON GIRALDO</t>
  </si>
  <si>
    <t>462-2025</t>
  </si>
  <si>
    <t>IVAN DARIO MONTES ESCOBAR</t>
  </si>
  <si>
    <t>Prestación de servicios de apoyo a la gestión operativa y asistencial para realizar las actividades de conducción tanto de vehículos de transporte asistencial básico como vehículos administrativos institucionales que se le asigne en el Hospital San José de Aguadas E.S.E y Centro de Salud de Arma</t>
  </si>
  <si>
    <t>463-2025</t>
  </si>
  <si>
    <t>FRANCISCO JAVIER BERNAL CARDONA</t>
  </si>
  <si>
    <t>464-2025</t>
  </si>
  <si>
    <t>HECTOR PAREJA MARIN</t>
  </si>
  <si>
    <t>465-2025</t>
  </si>
  <si>
    <t>HENRY VELEZ MEJIA</t>
  </si>
  <si>
    <t>466-2025</t>
  </si>
  <si>
    <t>REINALDO LONDOÑO ORREGO</t>
  </si>
  <si>
    <t>467-2025</t>
  </si>
  <si>
    <t>YEISON STIVEN CEBALLOS ZAPATA</t>
  </si>
  <si>
    <t>468-2025</t>
  </si>
  <si>
    <t>HECTOR FABIO MANZANO ARIAS</t>
  </si>
  <si>
    <t>469-2025</t>
  </si>
  <si>
    <t>DIEGO ALEJANDRO MONCADA GARCES</t>
  </si>
  <si>
    <t>470-2025</t>
  </si>
  <si>
    <t>MARIA FERNANDA MARIN BEDOYA</t>
  </si>
  <si>
    <t>471-2025</t>
  </si>
  <si>
    <t>KELLY DAHIANA MERA MARTINEZ</t>
  </si>
  <si>
    <t>472-2025</t>
  </si>
  <si>
    <t>MAYRA ALEJANDRA PEÑA VICTORIA</t>
  </si>
  <si>
    <t>473-2025</t>
  </si>
  <si>
    <t>VALENTINA OCAMPO ARIAS</t>
  </si>
  <si>
    <t>Prestación de servicios a la gestión asistencial y administrativa como auxiliar en el área de sistemas de la entidad para el desarrollo de procesos tecnológicos e informáticos y en la atención del usuario, a través de la admisión de pacientes del área de consulta externa y la facturación de los servicios de salud demandados por el usuario efectivamente prestados en el Hospital San José de Aguadas E.S.E.</t>
  </si>
  <si>
    <t>474-2025</t>
  </si>
  <si>
    <t>YARIFE HENAO PEREZ</t>
  </si>
  <si>
    <t>475-2025</t>
  </si>
  <si>
    <t>JAZMIN KATERINE VILLEGAS OCAMPO</t>
  </si>
  <si>
    <t>Prestación de servicios profesionales a la gestión asistencial como Fisioterapeuta en el Hospital San José de Aguadas E.S.E.</t>
  </si>
  <si>
    <t>476-2025</t>
  </si>
  <si>
    <t>JENIFER GRAJALES BALLESTEROS</t>
  </si>
  <si>
    <t>Prestación de servicios profesionales a la gestión asistencial como Fisioterapeuta en la Hospital San José de Aguadas E.S.E.</t>
  </si>
  <si>
    <t>477-2025</t>
  </si>
  <si>
    <t>XIMENA JIMENEZ QUINTERO</t>
  </si>
  <si>
    <t>478-2025</t>
  </si>
  <si>
    <t>LAURA SOFIA ARANGO VALENCIA</t>
  </si>
  <si>
    <t>480-2025</t>
  </si>
  <si>
    <t>CARLOS ANDRES VALENCIA GARCES</t>
  </si>
  <si>
    <t>481-2025</t>
  </si>
  <si>
    <t>VIVIANA ANDREA HURTADO SUAREZ</t>
  </si>
  <si>
    <t>482-2025</t>
  </si>
  <si>
    <t>YISEL CAMILA PEREZ GARCIA</t>
  </si>
  <si>
    <t>PRESTAR SERVICIOS PROFESIONALES DE APOYO A LA GESTIÓN ASISTENCIAL COMO JEFE DE ENFERMERÍA, ASUMIENDO LA EJECUCIÓN DE LAS ACTIVIDADES DEL PLAN DE INTERVENCIONES COLECTIVAS-PIC-, DEL ORDEN MUNICIPAL, EN TODAS SUS DIMENSIONES; EL LIDERAZGO DE LA ESTRATEGIA APS, Y DE OTRAS ESTRATEGIAS RELEVANTES PARA LA SALUD PÚBLICA; EJECUCIÓN DE ACTIVIDADES DE PROMOCIÓN Y MANTENIMIENTO DE LA SALUD; EDUCACIÓN Y FORMACIÓN DE LOS USUARIOS, PARTICIPACIÓN EFECTIVA EN EL EQUIPO MULTIDISCIPLINARIO Y EN LOS DIFERENTES COMITÉS QUE REQUIERAN DE SU PERFIL, PROMOVIENDO LA TOMA DE DECISIONES, LA GENERACIÓN DE NUEVAS IDEAS Y LA AYUDA EN LA SOLUCIÓN DE PROBLEMAS QUE PRESENTAN LAS PERSONAS, LA FAMILIA Y LA COMUNIDAD, CON EL FIN DE ALCANZAR LOS OBJETIVOS PLANTEADOS PARA EL SERVICIO INTEGRAL DEL ÁREA DE SALUD PÚBLICA DE LA HOSPITAL SAN JOSÉ DE AGUADAS E.S.E.</t>
  </si>
  <si>
    <t>483-2025</t>
  </si>
  <si>
    <t>GUSTAVO ADOLFO VALENCIA LOPEZ</t>
  </si>
  <si>
    <t>484-2025</t>
  </si>
  <si>
    <t>ANDRES FELIPE RAMIREZ GIRALDO</t>
  </si>
  <si>
    <t>485-2025</t>
  </si>
  <si>
    <t>CLAUDIA CECILIA CARDENAS AGUIRRE</t>
  </si>
  <si>
    <t>486-2025</t>
  </si>
  <si>
    <t>JULIO CESAR FLOREZ PEREZ</t>
  </si>
  <si>
    <r>
      <t>Prestación de servicios de apoyo a la gestión operativa en el proceso de actividades de mantenimiento de planta física para el Hospital San José de Aguadas, Caldas E.S.E</t>
    </r>
    <r>
      <rPr>
        <b/>
        <sz val="12"/>
        <color rgb="FF000000"/>
        <rFont val="Arial"/>
        <family val="2"/>
      </rPr>
      <t>.</t>
    </r>
  </si>
  <si>
    <t>487-2025</t>
  </si>
  <si>
    <t>MIGUEL EDUARDO MENDOZA RONCACIO</t>
  </si>
  <si>
    <t>488-2025</t>
  </si>
  <si>
    <t>NICOLAS SANTIAGO CARDENAS MONTENEGRO</t>
  </si>
  <si>
    <t>489-2025</t>
  </si>
  <si>
    <t>CATHERIN ANDREA RAMIREZ RAMIREZ</t>
  </si>
  <si>
    <t>490-2025</t>
  </si>
  <si>
    <t>VALENTINA MOSQUIERA MUÑOZ</t>
  </si>
  <si>
    <t>491-2025</t>
  </si>
  <si>
    <t>JULIAN ESTEBAN OROZCO LOPEZ</t>
  </si>
  <si>
    <t>492-2025</t>
  </si>
  <si>
    <t>CLAUDIA YANETH MORALES VALENCIA</t>
  </si>
  <si>
    <t>493-2025</t>
  </si>
  <si>
    <t>SANDRA MILENA CARDONA JARAMILLO</t>
  </si>
  <si>
    <t>494-2025</t>
  </si>
  <si>
    <t>FLOR PETRONILA HILAMO ZAMBRANO</t>
  </si>
  <si>
    <t>495-2025</t>
  </si>
  <si>
    <t>GLORIA MARINA GIL  VERGARA</t>
  </si>
  <si>
    <t>Prestación de servicios de apoyo a la gestión operativa en el proceso de oficios Generales para el Hospital San José de Aguadas E.S.E</t>
  </si>
  <si>
    <t>496-2025</t>
  </si>
  <si>
    <t>JENNIFER ANDREA CHICA CORREA</t>
  </si>
  <si>
    <t>497-2025</t>
  </si>
  <si>
    <t>LUZ AMPARO ESCOBAR MARIN</t>
  </si>
  <si>
    <t>498-2025</t>
  </si>
  <si>
    <t>LUZ MARINA OCAMPO GUTIERREZ</t>
  </si>
  <si>
    <t>499-2025</t>
  </si>
  <si>
    <t>MAGDELINE BETANCUER VALENCIA</t>
  </si>
  <si>
    <t>500-2025</t>
  </si>
  <si>
    <t>MARIA ESPERANZA DUQUE ARENAS</t>
  </si>
  <si>
    <t>501-2025</t>
  </si>
  <si>
    <t>MIRIAM YISEL RIOS</t>
  </si>
  <si>
    <t>502-2025</t>
  </si>
  <si>
    <t>PAULA ANDREA CUARTAS OROZCO</t>
  </si>
  <si>
    <t>503-2025</t>
  </si>
  <si>
    <t>HERIBERTO RIOS ACEVEDO</t>
  </si>
  <si>
    <t>504-2025</t>
  </si>
  <si>
    <t>ALEX MAURICIO HENAO HERNANDEZ</t>
  </si>
  <si>
    <t>505-2025</t>
  </si>
  <si>
    <t>ALVARO DE JESUS LOAIZA OSPINA</t>
  </si>
  <si>
    <t>506-2025</t>
  </si>
  <si>
    <t>ANDERSON STIVEN PAVI PATIÑO</t>
  </si>
  <si>
    <t xml:space="preserve">Prestación de servicios de apoyo a la gestión administrativa en desarrollo y soporte de micrositios web personalizados y administración del correo electrónico institucional para la interacción tanto interna como externa de la Hospital San José de Aguadas E.S.E. </t>
  </si>
  <si>
    <t>507-2025</t>
  </si>
  <si>
    <t>LUISA FERNANDA BLANDON SALGADO</t>
  </si>
  <si>
    <r>
      <t>Prestación de servicios de apoyo a la gestión como auxiliar administrativo en el Área de Urgencias en las instalaciones del Hospital San José de Aguadas</t>
    </r>
    <r>
      <rPr>
        <b/>
        <sz val="12"/>
        <color theme="1"/>
        <rFont val="Arial"/>
        <family val="2"/>
      </rPr>
      <t xml:space="preserve"> ESE</t>
    </r>
    <r>
      <rPr>
        <sz val="12"/>
        <color theme="1"/>
        <rFont val="Arial"/>
        <family val="2"/>
      </rPr>
      <t>, de conformidad con la necesidad y los requerimientos de la entidad</t>
    </r>
  </si>
  <si>
    <t>508-2025</t>
  </si>
  <si>
    <t>MONICA TATIANA MARIN MOSQUERA</t>
  </si>
  <si>
    <t>509-2025</t>
  </si>
  <si>
    <t>SEBASTIAN SUAREZ BERRIO</t>
  </si>
  <si>
    <t>510-2025</t>
  </si>
  <si>
    <t>JHONATAN LOZANO MACUASE</t>
  </si>
  <si>
    <t>511-2025</t>
  </si>
  <si>
    <t>MARIA KAMILA MUÑOZ RIOS</t>
  </si>
  <si>
    <t>512-2025</t>
  </si>
  <si>
    <t>BEATRIZ ELENA MARTINEZ LONDOÑO</t>
  </si>
  <si>
    <t>524-2025</t>
  </si>
  <si>
    <t>ERICA YULIANA RIVERA RAMIREZ</t>
  </si>
  <si>
    <t>525-2025</t>
  </si>
  <si>
    <t>MARIA DE LOS ANGELES</t>
  </si>
  <si>
    <t>Prestación de servicios de apoyo a la gestión administrativa y financiera en la facturación en las áreas, realizando los procesos que exige las EPS para la radicación de cuentas médicas y manejo de las plataformas del ministerio de salud del Hospital San José de Aguadas E.S.E.</t>
  </si>
  <si>
    <t>528-2025</t>
  </si>
  <si>
    <t>ADRIANA MARCELA GOMEZ SANCHEZ</t>
  </si>
  <si>
    <t>531-2025</t>
  </si>
  <si>
    <t>RUBIELA MOLINA GIRALDO</t>
  </si>
  <si>
    <t>544-2025</t>
  </si>
  <si>
    <t>JENY ALEJANDRA CARDONA GIRALDO</t>
  </si>
  <si>
    <t>547-2025</t>
  </si>
  <si>
    <t>DIANA MARITZA MOLINA MARIN</t>
  </si>
  <si>
    <t>Prestación de servicios profesionales especializados en el Sistema Obligatorio de Garantía de Calidad en el Hospital San José de Aguadas E.S.E.</t>
  </si>
  <si>
    <t>548-2025</t>
  </si>
  <si>
    <t>JAIME ANDRES RAMIREZ LOPEZ</t>
  </si>
  <si>
    <t xml:space="preserve">Prestación de servicios profesionales como asesor jurídico en los procesos precontractuales, contractuales y poscontractuales y en materia de titulación, de acuerdo con las obligaciones jurídicas específicas que se le asignen, con plena autonomía y por su cuenta y riesgo, con sujeción a las normas jurídicas de la salud y demás existen en Colombia en el Hospital San José de Aguadas E.S.E. </t>
  </si>
  <si>
    <t>549-2025</t>
  </si>
  <si>
    <t>JUAN CARLOS IDARRAGA MARQUEZ Y/O DATELCO SOLUCIONES S.A.S</t>
  </si>
  <si>
    <t>Asesoría en la plataforma informática y de telecomunicaciones del Hospital San José de Aguadas E.S.E., instalación y configuración de software en servidores de datos, implementación de políticas de seguridad en equipos de cómputo, soporte remoto en redes de voz, datos y los diferentes softwares que actualmente hay en el hospital y que apoyen el cumplimiento de todos los procesos sistemáticos de la ESE.</t>
  </si>
  <si>
    <t>550-2025</t>
  </si>
  <si>
    <t>CAROLINA RAMIREZ RIOS</t>
  </si>
  <si>
    <t>551-2025</t>
  </si>
  <si>
    <t>LUZ DARY CABALLERO ALFONSO</t>
  </si>
  <si>
    <t>Prestación de servicios de apoyo a la gestión administrativa y financiera en el proceso de gestión de Cartera, apoyo en la respuesta a glosas y devoluciones en el Hospital San José de Aguadas E.S.E.</t>
  </si>
  <si>
    <t>552-2025</t>
  </si>
  <si>
    <t>SANDRA BIBIANA MORALES JARAMILLO</t>
  </si>
  <si>
    <t>Prestación de servicio profesionales como Contadora Pública del Hospital San José de Aguadas E.S.E.</t>
  </si>
  <si>
    <t>553-2025</t>
  </si>
  <si>
    <t>CATALINA HERNANDEZ OCAMPO</t>
  </si>
  <si>
    <t>Prestación de Servicios Profesionales a la Gestión administrativa en el Proceso de Control interno y Modelo estándar de Control Interno, para el Hospital San José de Aguadas E.S.E.</t>
  </si>
  <si>
    <t>554-2025</t>
  </si>
  <si>
    <t>HENRY CASTIBLANCO LUEGO</t>
  </si>
  <si>
    <t>Prestación de servicios Profesionales en la gestión administrativa y asistencial como asesor en el desarrollo integral del sistema de gestión de seguridad y salud en el trabajo.</t>
  </si>
  <si>
    <t>555-2025</t>
  </si>
  <si>
    <t>AIMER EDUARDO ALZATE OCAMPO</t>
  </si>
  <si>
    <t>556-2025</t>
  </si>
  <si>
    <t>LUISA MARIA OROZCO ZAPATA</t>
  </si>
  <si>
    <t>557-2025</t>
  </si>
  <si>
    <t>YENNIFER DEL PILAR TORRES RODRIGUEZ</t>
  </si>
  <si>
    <t>Prestación de servicios profesionales como asesora en los procesos de gestión estratégica y cartera para el Hospital San José de Aguadas E.S.E.</t>
  </si>
  <si>
    <t>558-2025</t>
  </si>
  <si>
    <t>PAULO CESAR OCAMPO MAYA</t>
  </si>
  <si>
    <t>Prestar asesoramiento profesional en los procesos tecnológicos, del Hospital San Jose de Aguadas E.S.E.</t>
  </si>
  <si>
    <t>559-2025</t>
  </si>
  <si>
    <t>YENNY CONSTANZA SERNA GIRALDO</t>
  </si>
  <si>
    <t>PRESTACIÓN DE SERVICIOS PROFESIONALES COMO ENFERMERA APOYO EN EL PROGRAMA PAI/COVID-19 PARA EL HOSPITAL SAN JOSÉ DE AGUADAS E.S.E, EN FORMA OPORTUNA, EFICIENTE Y EFECTIVA, DE CONFORMIDAD CON LAS NECESIDADES INSTITUCIONALES</t>
  </si>
  <si>
    <t>560-2025</t>
  </si>
  <si>
    <t>SANDRA PATRICIA HENAO MORALES</t>
  </si>
  <si>
    <t>Prestación de servicios profesionales a la gestión administrativa como asesor administrativo y presupuestal, para el Hospital San José de Aguadas E.S.E.</t>
  </si>
  <si>
    <t>561-2025</t>
  </si>
  <si>
    <t>SANDRA CAROLINA HOYOS GUZMAN</t>
  </si>
  <si>
    <t xml:space="preserve">Prestación de servicios profesionales como asesor jurídico en la representación judicial y de acuerdo con las demás obligaciones específicas que se asignen, con plena autonomía y por su cuenta y riesgo, con sujeción a las normas jurídicas de la salud y demás existen en Colombia al Hospital San José de Aguadas E.S.E. </t>
  </si>
  <si>
    <t>598-2025</t>
  </si>
  <si>
    <t>HECTOR FABIO BADILLO MONTOYA</t>
  </si>
  <si>
    <t>600-2025</t>
  </si>
  <si>
    <t>VALENTINA RIVERA GOMEZ</t>
  </si>
  <si>
    <t>Prestación de servicios de apoyo a la gestión asistencial como Técnico auxiliar de enfermería, para el Hospital San José de Aguadas E.S.E,</t>
  </si>
  <si>
    <t>604-2025</t>
  </si>
  <si>
    <t>ALEJANDRA MARIA MURIEL CANO</t>
  </si>
  <si>
    <t>Prestación de servicios profesionales en la gestión administrativa como Jefe de Enfermería en la E.S.E Hospital de San José de Aguadas - Caldas.</t>
  </si>
  <si>
    <t>610-2025</t>
  </si>
  <si>
    <t>GERMAN ESTEBAN MERA MARTINEZ</t>
  </si>
  <si>
    <t>613-2025</t>
  </si>
  <si>
    <t>Prestar servicios profesionales a la gestión asistencial como PROFESIONAL EN PSICOLOGÍA, con la debida oportunidad, idoneidad y capacidad, dentro de los marcos de la ética, encaminados al cumplimiento de los sistemas de gestión de la calidad, la normatividad legal y los requisitos legales, ejecución del plan de intervenciones colectivas PIC, municipal y departamental; desarrollo de estrategias de relevancia para la salud pública y la salud mental del territorio; participación en el equipo  interdisciplinario y en los comités que requieran de su perfil; atención de urgencias psicológicas, primeros auxilios psicológicos, intervenciones breves y entrevistas motivacionales; desarrollo de la asistencia pública social y demás actividades inherentes a su profesión en la HOSPITAL SAN JOSÉ DE AGUADAS E.S.E., CALDAS.</t>
  </si>
  <si>
    <t>615-2025</t>
  </si>
  <si>
    <t>NATALIA RAMIREZ CEBALLO</t>
  </si>
  <si>
    <t>616-2025</t>
  </si>
  <si>
    <t>LUISA FERNANDA ARCILA GOMEZ</t>
  </si>
  <si>
    <t>625-2025</t>
  </si>
  <si>
    <t>626-2025</t>
  </si>
  <si>
    <t>CLAUDIA YESICA TANGARIFE CARDONA</t>
  </si>
  <si>
    <t>627-2025</t>
  </si>
  <si>
    <t>LAURA  DAYANA FIGUEROA MAYORGA</t>
  </si>
  <si>
    <t xml:space="preserve">Prestación de servicios de apoyo a la gestión asistencial como Técnico auxiliar de enfermería, para la Hospital San José de Aguadas E.S.E., </t>
  </si>
  <si>
    <t>CARLOS ALBERTO MONTOYA GARCES</t>
  </si>
  <si>
    <t>LUZ ADIELA SERNA ARIAS</t>
  </si>
  <si>
    <t>NORBERTO LUIS SEPULVEDA ANDRADE</t>
  </si>
  <si>
    <t>523-2025</t>
  </si>
  <si>
    <t>JAIME ANDRES DIAZ ISAZA</t>
  </si>
  <si>
    <t>541-2025</t>
  </si>
  <si>
    <t>ELIZABETH MUÑOZ CASTAÑO</t>
  </si>
  <si>
    <t>SANDRA BIBIANA  MORALES Y YENNIFER DEL PILAR</t>
  </si>
  <si>
    <t>KELLY JOHANA CIFUENTES FLOREZ</t>
  </si>
  <si>
    <t>Prestación de servicios de apoyo asistencial en el almacenamiento y visualización digital de estudios radiográficos, mediante la provisión, operación y mantenimiento de un portal web especializado para la Hospital San José de Aguadas E.S.E, incluyendo la entrega de informes radiológicos dentro de los tiempos establecidos por la entidad.</t>
  </si>
  <si>
    <t>517-2025</t>
  </si>
  <si>
    <t>JULIANA ANDREA  HENAO MEDINA</t>
  </si>
  <si>
    <t>294-2025</t>
  </si>
  <si>
    <t>YULIANA ANDREA MORALES RODRIGUEZ</t>
  </si>
  <si>
    <t>393-2025</t>
  </si>
  <si>
    <t>PAOLA DANIELA GRACIANO RODRIGUEZ</t>
  </si>
  <si>
    <t>Prestación de servicios profesionales de apoyo a la gestión asistencial como Médico General en la E.S.E. Hospital San José de Aguadas, Caldas</t>
  </si>
  <si>
    <t>396-2025</t>
  </si>
  <si>
    <t>INDIRA LIZETH HURTADO VERA</t>
  </si>
  <si>
    <t xml:space="preserve">EL CONTRATISTA se compromete para con El Hospital San José de Aguadas E.S.E Caldas, a suministrar medicamentos, de acuerdo a los pedidos realizados por la regente de la institución según los precios ofrecidos dentro del proceso de selección. </t>
  </si>
  <si>
    <t>398-2025</t>
  </si>
  <si>
    <t>LEIDY MARCELA VALENCIA GOMEZ</t>
  </si>
  <si>
    <t>Prestación de servicios profesionales de apoyo a la gestión asistencial como Médico General en la Hospital San José de Aguadas E.S.E.</t>
  </si>
  <si>
    <t>Prestación de Servicios de apoyo a la Gestión en la Coordinación de la Operatividad, Ejecución y Monitoreo del Modelo Integrado De Planeación y Gestión (MIPG) en la Hospital San José de Aguadas E.S.E.</t>
  </si>
  <si>
    <r>
      <t xml:space="preserve">Prestación de servicios profesionales para la asistencia y saneamiento de los procesos de cuotas partes y bonos pensionales, alimentación del sistema de certificaciones electrónicas </t>
    </r>
    <r>
      <rPr>
        <b/>
        <sz val="12"/>
        <rFont val="Arial"/>
        <family val="2"/>
      </rPr>
      <t>CETIL</t>
    </r>
    <r>
      <rPr>
        <sz val="12"/>
        <rFont val="Arial"/>
        <family val="2"/>
      </rPr>
      <t xml:space="preserve">, elaboración de certificados de historia laboral, y en general todo el asesoramiento, acompañamiento y entrenamiento en procesos de pasivos pensionales de la entidad para la </t>
    </r>
    <r>
      <rPr>
        <b/>
        <sz val="12"/>
        <rFont val="Arial"/>
        <family val="2"/>
      </rPr>
      <t>vigencia 2025.</t>
    </r>
  </si>
  <si>
    <t xml:space="preserve">AGUADAS - CALDAS </t>
  </si>
  <si>
    <t>OVERSEER GENRE</t>
  </si>
  <si>
    <t>OVERSEER NAME</t>
  </si>
  <si>
    <t>CTO NUMBER</t>
  </si>
  <si>
    <t>DNI SOURCE</t>
  </si>
  <si>
    <t>CTO OBJECT</t>
  </si>
  <si>
    <t>CTO CLASS</t>
  </si>
  <si>
    <t>CTO INITIAL VALUE</t>
  </si>
  <si>
    <t>CTO ADDED VALUE</t>
  </si>
  <si>
    <t>CTO FINAL VALUE</t>
  </si>
  <si>
    <t>EMPLOYEE DNI</t>
  </si>
  <si>
    <t>EMPLOYEE NAME</t>
  </si>
  <si>
    <t>Supervisora</t>
  </si>
  <si>
    <t>Supervisor</t>
  </si>
  <si>
    <t>PRESTACIÓN DE SERVICIOS</t>
  </si>
  <si>
    <t>AGUADAS - CALDAS</t>
  </si>
  <si>
    <r>
      <t>Aguadas - Caldas</t>
    </r>
    <r>
      <rPr>
        <sz val="12"/>
        <color rgb="FF000000"/>
        <rFont val="Arial"/>
        <family val="2"/>
      </rPr>
      <t xml:space="preserve"> </t>
    </r>
  </si>
  <si>
    <r>
      <t xml:space="preserve">Prestación de servicios de apoyo a la gestión administrativa y asistencial como tecnólogo en regencia de farmacia, en el desarrollando actividades de dispensación y manejo de medicamentos y dispositivos médicos en el área de farmacia del </t>
    </r>
    <r>
      <rPr>
        <sz val="12"/>
        <color theme="1"/>
        <rFont val="Arial"/>
        <family val="2"/>
      </rPr>
      <t>Centro de Salud de Arma adscrito al Hospital San José de Aguadas E.S.E</t>
    </r>
    <r>
      <rPr>
        <sz val="12"/>
        <color rgb="FF000000"/>
        <rFont val="Arial"/>
        <family val="2"/>
      </rPr>
      <t>.</t>
    </r>
  </si>
  <si>
    <t xml:space="preserve">PRESTACIÓN DE SERVICIOS </t>
  </si>
  <si>
    <t>MANIZALES - CALDAS</t>
  </si>
  <si>
    <t>Prestación de servicios de apoyo a la gestión asistencial como Técnico auxiliar de enfermería, para el Hospital San José de Aguadas E.S.E.</t>
  </si>
  <si>
    <t>Prestación de servicios de apoyo a la gestión administrativa y asistencial como tecnólogo en regencia de farmacia, en el desarrollando actividades de dispensación y manejo de medicamentos y dispositivos médicos en el área de farmacia en Hospital San José de Aguadas E.S.E. y Centro de Salud de Arma.</t>
  </si>
  <si>
    <t xml:space="preserve">Prestación de servicios de apoyo a la gestión administrativa en la planeación, desarrollo e implementación de actividades informáticas y de telecomunicaciones de la Hospital San José de Aguadas E.S.E., de acuerdo a las necesidades de los sistemas de información de la institución. </t>
  </si>
  <si>
    <r>
      <t xml:space="preserve">Prestación de servicios de apoyo a la gestión administrativa y asistencia como </t>
    </r>
    <r>
      <rPr>
        <sz val="12"/>
        <color theme="1"/>
        <rFont val="Arial"/>
        <family val="2"/>
      </rPr>
      <t>Técnico en Salud para la implementación y ejecución del Sistema de Gestión de la Seguridad y Salud en el trabajo en el Hospital San José de Aguadas E.S.E.</t>
    </r>
  </si>
  <si>
    <t>SALAMINA  - CALDAS</t>
  </si>
  <si>
    <t>Prestación de servicios de apoyo a la gestión administrativa en las áreas correspondientes para el desarrollo de actividades de apoyo a la función contable, financiera y administrativa en el Hospital San José de Aguadas E.S.E</t>
  </si>
  <si>
    <r>
      <t xml:space="preserve">Prestación de servicios de apoyo a la gestión administrativa y financiera en la admisión y facturación de los pacientes </t>
    </r>
    <r>
      <rPr>
        <sz val="12"/>
        <color theme="1"/>
        <rFont val="Arial"/>
        <family val="2"/>
      </rPr>
      <t>para la asignación de citas médicas en el área de Consulta Externa del Hospital San José de Aguadas E.S.E.</t>
    </r>
  </si>
  <si>
    <t>FONTIBON</t>
  </si>
  <si>
    <r>
      <t>Prestación de servicios de apoyo a la gestión administrativa en el archivo de gestión y ventanilla única (recibida y despachada cliente interno y externo) del</t>
    </r>
    <r>
      <rPr>
        <sz val="12"/>
        <color theme="1"/>
        <rFont val="Arial"/>
        <family val="2"/>
      </rPr>
      <t xml:space="preserve"> Hospital San José de aguadas E.S.E.</t>
    </r>
  </si>
  <si>
    <t>JERICO - ANTIOQUIA</t>
  </si>
  <si>
    <t>CHINCHINA - CALDAS</t>
  </si>
  <si>
    <t>Prestación de servicios de apoyo a la gestión administrativa y financiera en el proceso de facturación en las diferentes áreas asistenciales, realizando los procesos que exige las EPS para la radicación de cuentas médicas de la Hospital San José de Aguadas E.S.E.</t>
  </si>
  <si>
    <t>Prestación de servicios de apoyo a la gestión administrativa y financiera en la facturación en las áreas, realizando los procesos que exige las EPS para la radicación de cuentas médicas de la Hospital San José de Aguadas E.S.E.</t>
  </si>
  <si>
    <t>FRESNO - TOLIMA</t>
  </si>
  <si>
    <t>Prestación de servicios de apoyo a la gestión administrativa y financiera en el proceso de facturación en las áreas de urgencias y hospitalización, farmacia y laboratorio clínico y apoyo en el recaudo de dinero de la Hospital San José de Aguadas E.S..E</t>
  </si>
  <si>
    <t>Prestación de servicios de apoyo a la gestión administrativa y financiera en el proceso de facturación en las áreas de urgencias y hospitalización, farmacia y laboratorio clínico y apoyo en el recaudo de dinero de la  Hospital San José de Aguadas E.S.E.</t>
  </si>
  <si>
    <t>PEREIRA - RISARALDA</t>
  </si>
  <si>
    <t>Prestación de servicios de apoyo a la gestión administrativa y financiera en el proceso de facturación en las áreas de consulta externa, programas de promoción y prevención, farmacia y apoyo al programa de Riesgo Cardiovascular CNT de la Hospital San José de Aguadas  E.S.E,</t>
  </si>
  <si>
    <r>
      <t>Prestación de servicios profesionales a la gestión asistencial en bacteriología para la  Hospital San José de Aguadas E.S.E</t>
    </r>
    <r>
      <rPr>
        <b/>
        <sz val="12"/>
        <color theme="1"/>
        <rFont val="Calibri"/>
        <family val="2"/>
        <scheme val="minor"/>
      </rPr>
      <t>.</t>
    </r>
  </si>
  <si>
    <t xml:space="preserve">Prestación de servicios profesionales a la gestión asistencial en Bacteriología para la  Hospital San José de Aguadas E.S.E. </t>
  </si>
  <si>
    <t>PACORA - CALDAS</t>
  </si>
  <si>
    <t>Prestación de servicios de apoyo a la gestión operativa y asistencial para realizar las actividades de conducción tanto de vehículos de transporte asistencial básico como vehículos administrativos institucionales que se le asigne en la Hospital San José de Aguadas E.S.E. y Centro de Salud de Arma</t>
  </si>
  <si>
    <t>Prestación de servicios de apoyo a la gestión operativa y asistencial para realizar las actividades de conducción tanto de vehículos de transporte asistencial básico como vehículos administrativos institucionales que se le asigne en la  Hospital San José de Aguadas E.S.E.  y Centro de Salud de Arma</t>
  </si>
  <si>
    <t>Prestación de servicios de apoyo a la gestión operativa y asistencial para realizar las actividades de conducción tanto de vehículos de transporte asistencial básico como vehículos administrativos institucionales que se le asigne para el Centro de Salud de Arma adscrito a la E.S.E. Hospital San José de Aguadas.</t>
  </si>
  <si>
    <t>Prestación de servicios de apoyo a la gestión operativa y asistencial que realice las actividades de conducción de vehículos de transporte administrativo institucionales que se le asigne de la Hospital San José de Aguadas E.S.E.</t>
  </si>
  <si>
    <t>Prestación de servicios profesionales de apoyo a la gestión asistencial y administrativo como odontólogo en calidad de Coordinador el Área de Odontología en la Hospital San José de Aguadas E.S.E.</t>
  </si>
  <si>
    <r>
      <t xml:space="preserve">Prestación de servicios de apoyo a la gestión administrativa como </t>
    </r>
    <r>
      <rPr>
        <b/>
        <sz val="12"/>
        <color theme="1"/>
        <rFont val="Arial"/>
        <family val="2"/>
      </rPr>
      <t xml:space="preserve">coordinadora de archivo </t>
    </r>
    <r>
      <rPr>
        <sz val="12"/>
        <color theme="1"/>
        <rFont val="Arial"/>
        <family val="2"/>
      </rPr>
      <t xml:space="preserve">en la  Hospital San José de Aguadas E.S.E., Caldas. </t>
    </r>
  </si>
  <si>
    <t>Prestación de servicios profesionales a la gestión asistencial como Fisioterapeuta en El Hospital San José de Aguadas E.S.E.</t>
  </si>
  <si>
    <t>CALI</t>
  </si>
  <si>
    <t>MARQUETALIA - CALDAS</t>
  </si>
  <si>
    <t xml:space="preserve">Prestación de servicios de apoyo a la gestión asistencial y administrativa como Higienista Oral en el Hospital de San José de Aguadas E.S.E, y del Centro de Salud de Arma. </t>
  </si>
  <si>
    <t xml:space="preserve">Prestación de servicios de apoyo a la gestión asistencial y administrativa como Higienista Oral en el Hospital de San José de Aguadas E.S.E  y del Centro de Salud de Arma. </t>
  </si>
  <si>
    <t xml:space="preserve">Prestación de servicios de apoyo a la gestión asistencial y administrativa como Higienista Oral en la Hospital de San José de Aguadas E.S.E, y del Centro de Salud de Arma. </t>
  </si>
  <si>
    <t xml:space="preserve">Prestación de servicios de apoyo a la gestión asistencial y administrativa como Higienista Oral en el Hospital de San José de Aguadas E.S.E. </t>
  </si>
  <si>
    <t>Prestación de servicios profesionales a la gestión asistencial como jefe de Enfermería en hospitalización, en la E.S.E Hospital de San José de Aguadas - Caldas.</t>
  </si>
  <si>
    <t>Prestación de servicios profesionales a la gestión asistencial como jefe de Enfermería en hospitalización y urgencias, en el Hospital de San José de Aguadas E.S.E.</t>
  </si>
  <si>
    <t xml:space="preserve">Prestación de servicios de apoyo a la gestión operativa y administrativa como técnico de mano de obra en mantenimiento preventivo y correctivo de equipos biomédicos de la Hospital San José de Aguadas E.S.E. </t>
  </si>
  <si>
    <t>MEDELLIN - ANTIOQUIA</t>
  </si>
  <si>
    <t>Prestación de servicios profesionales de apoyo a la gestión asistencial como Médico General en la Hospital San José de Aguadas E.S.E,</t>
  </si>
  <si>
    <t>POPAYAN</t>
  </si>
  <si>
    <t>Prestación de servicios profesionales de apoyo a la gestión asistencial como Odontólogo el Hospital San José de Aguadas E.S.E</t>
  </si>
  <si>
    <t>Prestación de servicios profesionales de apoyo a la gestión asistencial y administrativo como Odontóloga en la Hospital San José de Aguadas E.S.E,</t>
  </si>
  <si>
    <t>Prestación de servicios profesionales de apoyo a la gestión asistencial y administrativo como Odontóloga en la Hospital San José de Aguadas E.S.E.</t>
  </si>
  <si>
    <t>Prestación de servicios de apoyo a la gestión operativa en el proceso de oficios Generales para la Hospital San José de Aguadas E.S.E..</t>
  </si>
  <si>
    <t>CALOTO - CAUCA</t>
  </si>
  <si>
    <t>Prestación de servicios de apoyo a la gestión operativa en el proceso de oficios Generales para la Hospital San José de Aguadas E.S.E.</t>
  </si>
  <si>
    <r>
      <t xml:space="preserve">Prestación de servicios de apoyo a la gestión operativa en el proceso de oficios generales para el hospital san José de </t>
    </r>
    <r>
      <rPr>
        <sz val="12"/>
        <color theme="1"/>
        <rFont val="Arial"/>
        <family val="2"/>
      </rPr>
      <t>Aguadas</t>
    </r>
    <r>
      <rPr>
        <sz val="12"/>
        <color rgb="FF000000"/>
        <rFont val="Arial"/>
        <family val="2"/>
      </rPr>
      <t xml:space="preserve"> E.S.E.</t>
    </r>
  </si>
  <si>
    <t>Prestación de servicios de apoyo a la gestión operativa en el proceso de oficios Generales para el Centro de Salud de Arma adscrito al Hospital San José de Aguadas E.S.E.</t>
  </si>
  <si>
    <t>Prestación de servicios de apoyo a la gestión operativa en el proceso de oficios generales en la recolección interna de los residuos sólidos (peligrosos, reciclables y comunes) en las diferentes áreas de las instalaciones de la Hospital San José de Aguadas E.S.E.</t>
  </si>
  <si>
    <t>Prestación de servicios a la gestión asistencial como tecnólogo en radiología, para el hospital San José de aguadas E.S.E</t>
  </si>
  <si>
    <t>Prestación de servicios profesionales de apoyo a la gestión asistencial como Médico General y coordinadora en el Hospital San José de Aguadas E.S.E.</t>
  </si>
  <si>
    <t>PRESTACIÓN DE SERVICIOS PROFESIONALES COMO PROFESIONAL EN PSICOLOGÍA, CON LA DEBIDA OPORTUNIDAD, IDONEIDAD Y CAPACIDAD, DENTRO DE LOS MARCOS DE LA ÉTICA, ENCAMINADOS AL CUMPLIMIENTO DE LOS SISTEMAS DE GESTIÓN DE LA CALIDAD, LA NORMATIVIDAD LEGAL Y LOS REQUISITOS LEGALES, EJECUCIÓN DEL PLAN DE INTERVENCIONES COLECTIVAS -PIC- MUNICIPAL; DESARROLLO DE ESTRATEGIAS DE RELEVANCIA PARA LA SALUD PÚBLICA Y LA SALUD MENTAL DEL TERRITORIO, COMO PROGRAMA PAPSIVI Y APS; PARTICIPACIÓN EN EL EQUIPO  INTERDISCIPLINARIO Y EN LOS COMITÉS QUE REQUIERAN DE SU PERFIL; ATENCIÓN DE URGENCIAS PSICOLÓGICAS, PRIMEROS AUXILIOS PSICOLÓGICOS, INTERVENCIONES BREVES Y ENTREVISTAS MOTIVACIONALES; DESARROLLO DE LA ASISTENCIA PÚBLICA SOCIAL Y DEMÁS ACTIVIDADES INHERENTES A SU PROFESIÓN EN LA HOSPITAL SAN JOSE DE AGUADAS E.S.E DE AGUADAS, CALDAS.</t>
  </si>
  <si>
    <r>
      <t xml:space="preserve">Prestación de servicios profesionales de apoyo a la gestión administrativa y asistencial, como Profesional en Enfermería </t>
    </r>
    <r>
      <rPr>
        <b/>
        <sz val="12"/>
        <color theme="1"/>
        <rFont val="Arial"/>
        <family val="2"/>
      </rPr>
      <t>en</t>
    </r>
    <r>
      <rPr>
        <sz val="12"/>
        <color theme="1"/>
        <rFont val="Arial"/>
        <family val="2"/>
      </rPr>
      <t xml:space="preserve"> </t>
    </r>
    <r>
      <rPr>
        <sz val="12"/>
        <color rgb="FF000000"/>
        <rFont val="Arial"/>
        <family val="2"/>
      </rPr>
      <t>el programa de auditoría de mejoramiento de la calidad en salud y manejo de sistemas de información en salud</t>
    </r>
    <r>
      <rPr>
        <sz val="12"/>
        <color theme="1"/>
        <rFont val="Arial"/>
        <family val="2"/>
      </rPr>
      <t xml:space="preserve">, </t>
    </r>
    <r>
      <rPr>
        <sz val="12"/>
        <color rgb="FF000000"/>
        <rFont val="Arial"/>
        <family val="2"/>
      </rPr>
      <t>en el Hospital San José de Aguadas E.S.E,</t>
    </r>
  </si>
  <si>
    <t>VIRGINIA - CALDAS</t>
  </si>
  <si>
    <t>Prestación de servicios profesionales de apoyo a la gestión asistencial y administrativa como Auxiliar de Consultorio Odontológico en la Hospital San José de Aguadas E.S.E,</t>
  </si>
  <si>
    <t xml:space="preserve">Prestación de servicios de apoyo a la gestión administrativa y financiera en la facturación en las áreas, realizando los procesos que exige las EPS para la radicación de cuentas médicas de la Hospital San José de Aguadas E.S.E. </t>
  </si>
  <si>
    <r>
      <t xml:space="preserve">Prestación de servicios de apoyo a la gestión asistencial y administrativa como Técnico Auxiliar de Enfermería para el Hospital San José de Aguadas </t>
    </r>
    <r>
      <rPr>
        <sz val="12"/>
        <color rgb="FF000000"/>
        <rFont val="Arial"/>
        <family val="2"/>
      </rPr>
      <t>E.S.E</t>
    </r>
  </si>
  <si>
    <t>BARBOSA</t>
  </si>
  <si>
    <t xml:space="preserve">SUMINISTRO </t>
  </si>
  <si>
    <t>218-2025</t>
  </si>
  <si>
    <t>ROLE</t>
  </si>
  <si>
    <t xml:space="preserve">TELECOMUNICACIONES </t>
  </si>
  <si>
    <t>SALUD AMBIENTAL</t>
  </si>
  <si>
    <t>AUXILIAR DE ENFERMERIA</t>
  </si>
  <si>
    <t>REGENTE DE FARMACIA</t>
  </si>
  <si>
    <t>TECNICO EN SISTEMAS</t>
  </si>
  <si>
    <t>SALUD OCUPACIONAL</t>
  </si>
  <si>
    <t>ATENCION AL CLIENTE</t>
  </si>
  <si>
    <t>AUXILIAR ADMINISTRATIVO</t>
  </si>
  <si>
    <t>AUXILIAR DE ADMISIONES</t>
  </si>
  <si>
    <t>AUXILIAR DE ALMACEN</t>
  </si>
  <si>
    <t>AUXILIAR DE ARCHIVO</t>
  </si>
  <si>
    <t xml:space="preserve">AUXILIAR DE FACTURACION </t>
  </si>
  <si>
    <t>LIDER DE FACTURACION</t>
  </si>
  <si>
    <t>BACTERIOLOGA</t>
  </si>
  <si>
    <t>CONDUCTOR ADMINISTRATIVO</t>
  </si>
  <si>
    <t>CONDUCTOR AMBULANCIA</t>
  </si>
  <si>
    <t>COORDINADOR ODONTOLOGICO</t>
  </si>
  <si>
    <t>COORDINADORA DE ARCHIVO</t>
  </si>
  <si>
    <t>ESTADISTICA</t>
  </si>
  <si>
    <t xml:space="preserve">FISIOTERAPEUTA </t>
  </si>
  <si>
    <t>HIGIENISTA ORAL</t>
  </si>
  <si>
    <t>JEFE ENFERMERIA PIC</t>
  </si>
  <si>
    <t>JEFE ENFERMERIA</t>
  </si>
  <si>
    <t>MANTENIMIENTO EQUIPOS BIOMEDICOS</t>
  </si>
  <si>
    <t>MANTENIMIENTO PLANTA</t>
  </si>
  <si>
    <t>MEDICO GENERAL</t>
  </si>
  <si>
    <t>ODONTOLOGO</t>
  </si>
  <si>
    <t xml:space="preserve">OFICIOS GENERALES </t>
  </si>
  <si>
    <t>OPERARIO SERVICIOS GENERALES</t>
  </si>
  <si>
    <t>PAGINA WEB</t>
  </si>
  <si>
    <t>PORTERIA AUXILIAR ADMINISTRTAIVO DE URGENCIAS</t>
  </si>
  <si>
    <t>RAYOS X</t>
  </si>
  <si>
    <t>PSICOLOGO PIC MUNICIPAL</t>
  </si>
  <si>
    <t>AUXILIAR DE ODONTOLOGIA</t>
  </si>
  <si>
    <t>MEDICAMENTOS</t>
  </si>
  <si>
    <t>PSICOLOGO</t>
  </si>
  <si>
    <t>ASESOR JURIDICO</t>
  </si>
  <si>
    <t>SISTEMAS</t>
  </si>
  <si>
    <t>CONTADOR</t>
  </si>
  <si>
    <t>CALIDAD</t>
  </si>
  <si>
    <t>MIPG</t>
  </si>
  <si>
    <t>CONTROL INTERNO</t>
  </si>
  <si>
    <t>PROFESIONAL ENFERMERIA</t>
  </si>
  <si>
    <t>CARTERA</t>
  </si>
  <si>
    <t>ENFERMERA PAI COVID</t>
  </si>
  <si>
    <t>CNT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</si>
</sst>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 #,##0"/>
  </numFmts>
  <fonts count="9" x14ac:knownFonts="1">
    <font>
      <sz val="11"/>
      <color theme="1"/>
      <name val="Calibri"/>
      <family val="2"/>
      <scheme val="minor"/>
    </font>
    <font>
      <sz val="11"/>
      <color theme="1"/>
      <name val="Calibri"/>
      <family val="2"/>
      <scheme val="minor"/>
    </font>
    <font>
      <sz val="12"/>
      <color rgb="FF000000"/>
      <name val="Arial"/>
      <family val="2"/>
    </font>
    <font>
      <sz val="12"/>
      <color theme="1"/>
      <name val="Arial"/>
      <family val="2"/>
    </font>
    <font>
      <sz val="12"/>
      <name val="Arial"/>
      <family val="2"/>
    </font>
    <font>
      <b/>
      <sz val="12"/>
      <color theme="1"/>
      <name val="Arial"/>
      <family val="2"/>
    </font>
    <font>
      <b/>
      <sz val="12"/>
      <color rgb="FF000000"/>
      <name val="Arial"/>
      <family val="2"/>
    </font>
    <font>
      <b/>
      <sz val="12"/>
      <name val="Arial"/>
      <family val="2"/>
    </font>
    <font>
      <b/>
      <sz val="12"/>
      <color theme="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xf>
    <xf numFmtId="3" fontId="0" fillId="0" borderId="0" xfId="0" applyNumberFormat="1"/>
    <xf numFmtId="3" fontId="0" fillId="0" borderId="0" xfId="0" applyNumberFormat="1" applyAlignment="1"/>
    <xf numFmtId="0" fontId="0" fillId="2" borderId="0" xfId="0" applyFill="1" applyAlignment="1">
      <alignment horizontal="center"/>
    </xf>
    <xf numFmtId="0" fontId="0" fillId="2" borderId="0" xfId="0" applyFill="1"/>
    <xf numFmtId="164" fontId="0" fillId="2" borderId="0" xfId="0" applyNumberFormat="1" applyFill="1" applyAlignment="1">
      <alignment horizontal="center"/>
    </xf>
    <xf numFmtId="164" fontId="0" fillId="2" borderId="0" xfId="0" applyNumberFormat="1" applyFill="1"/>
    <xf numFmtId="3" fontId="0" fillId="2" borderId="0" xfId="0" applyNumberFormat="1" applyFill="1"/>
    <xf numFmtId="0" fontId="0" fillId="2" borderId="0" xfId="0" applyFill="1" applyAlignment="1">
      <alignment horizontal="left"/>
    </xf>
  </cellXfs>
  <cellStyles count="2">
    <cellStyle name="Millares 2" xfId="1" xr:uid="{E751EE39-3BEA-4E8B-B2ED-02997C6AD100}"/>
    <cellStyle name="Normal" xfId="0" builtinId="0"/>
  </cellStyles>
  <dxfs count="8">
    <dxf>
      <fill>
        <patternFill patternType="solid">
          <fgColor indexed="64"/>
          <bgColor rgb="FFFFFF0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9"/>
        </patternFill>
      </fill>
      <alignment horizontal="center" vertical="center" textRotation="0" wrapText="0" indent="0" justifyLastLine="0" shrinkToFit="0" readingOrder="0"/>
      <border diagonalUp="0" diagonalDown="0">
        <left/>
        <right/>
        <top style="thin">
          <color theme="5" tint="0.39997558519241921"/>
        </top>
        <bottom style="thin">
          <color theme="5" tint="0.39997558519241921"/>
        </bottom>
      </border>
    </dxf>
    <dxf>
      <font>
        <b val="0"/>
        <i val="0"/>
        <strike val="0"/>
        <condense val="0"/>
        <extend val="0"/>
        <outline val="0"/>
        <shadow val="0"/>
        <u val="none"/>
        <vertAlign val="baseline"/>
        <sz val="11"/>
        <color theme="1"/>
        <name val="Calibri"/>
        <family val="2"/>
        <scheme val="minor"/>
      </font>
      <numFmt numFmtId="164" formatCode="&quot;$&quot;\ #,##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
      <fill>
        <patternFill patternType="solid">
          <fgColor indexed="64"/>
          <bgColor rgb="FFFFFF00"/>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numFmt numFmtId="164" formatCode="&quot;$&quot;\ #,##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1FF9CD-3FBE-403D-B3A1-77C3C35FED91}" name="Tabla1" displayName="Tabla1" ref="A1:L148" totalsRowShown="0" headerRowDxfId="7">
  <autoFilter ref="A1:L148" xr:uid="{CC1FF9CD-3FBE-403D-B3A1-77C3C35FED91}"/>
  <tableColumns count="12">
    <tableColumn id="1" xr3:uid="{D0E55E3C-97E1-4697-A81B-63C58A1F6D3E}" name="CTO NUMBER" dataDxfId="6"/>
    <tableColumn id="14" xr3:uid="{ABD06113-A772-4C0F-B3B9-23F1FCA1D769}" name="ROLE" dataDxfId="5"/>
    <tableColumn id="2" xr3:uid="{11319754-6411-4F81-81D8-4D170921CDC3}" name="CTO CLASS"/>
    <tableColumn id="3" xr3:uid="{DD83A194-A4B6-4F21-9C2D-35C5B93C3039}" name="CTO OBJECT" dataDxfId="4"/>
    <tableColumn id="4" xr3:uid="{C04DE5C1-41CD-49EE-B5A6-83E14930967B}" name="CTO INITIAL VALUE" dataDxfId="3"/>
    <tableColumn id="5" xr3:uid="{8B4DCE48-87C9-42F1-ACAE-9C2D5F317DB8}" name="CTO ADDED VALUE" dataDxfId="2"/>
    <tableColumn id="6" xr3:uid="{B450F1FE-F830-4E98-892F-8350A57753FD}" name="CTO FINAL VALUE">
      <calculatedColumnFormula>Tabla1[[#This Row],[CTO INITIAL VALUE]]+Tabla1[[#This Row],[CTO ADDED VALUE]]</calculatedColumnFormula>
    </tableColumn>
    <tableColumn id="7" xr3:uid="{B54C1CBE-FFCF-4656-B05A-B9E3D0E055EE}" name="EMPLOYEE DNI" dataDxfId="1"/>
    <tableColumn id="8" xr3:uid="{E69EE651-E41C-414A-A44E-3CD6DAD00AE8}" name="DNI SOURCE"/>
    <tableColumn id="9" xr3:uid="{4F077B43-0125-4358-8529-38311538B1DB}" name="EMPLOYEE NAME"/>
    <tableColumn id="10" xr3:uid="{64319732-F432-4E01-AFBF-1F107B36192E}" name="OVERSEER GENRE"/>
    <tableColumn id="11" xr3:uid="{F069290F-2FE6-436F-B060-EC7BE47AC042}" name="OVERSEER NAME" dataDxfId="0"/>
  </tableColumns>
  <tableStyleInfo name="TableStyleDark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9F17C-5717-41C0-8C10-F3485E9E5C0C}">
  <dimension ref="A1:L148"/>
  <sheetViews>
    <sheetView tabSelected="1" topLeftCell="A121" workbookViewId="0">
      <selection activeCell="D146" sqref="D146"/>
    </sheetView>
  </sheetViews>
  <sheetFormatPr baseColWidth="10" defaultRowHeight="15" x14ac:dyDescent="0.25"/>
  <cols>
    <col min="1" max="1" width="17.5703125" style="1" bestFit="1" customWidth="1"/>
    <col min="2" max="2" width="17.5703125" style="1" customWidth="1"/>
    <col min="3" max="3" width="14.85546875" bestFit="1" customWidth="1"/>
    <col min="4" max="4" width="16" bestFit="1" customWidth="1"/>
    <col min="5" max="5" width="22.28515625" style="5" bestFit="1" customWidth="1"/>
    <col min="6" max="6" width="22.140625" style="5" bestFit="1" customWidth="1"/>
    <col min="7" max="7" width="21.140625" bestFit="1" customWidth="1"/>
    <col min="8" max="8" width="18.7109375" style="6" bestFit="1" customWidth="1"/>
    <col min="9" max="9" width="16.42578125" bestFit="1" customWidth="1"/>
    <col min="10" max="10" width="36" customWidth="1"/>
    <col min="11" max="11" width="13.28515625" customWidth="1"/>
    <col min="12" max="12" width="34.42578125" style="3" customWidth="1"/>
  </cols>
  <sheetData>
    <row r="1" spans="1:12" x14ac:dyDescent="0.25">
      <c r="A1" s="2" t="s">
        <v>356</v>
      </c>
      <c r="B1" s="2" t="s">
        <v>433</v>
      </c>
      <c r="C1" t="s">
        <v>359</v>
      </c>
      <c r="D1" t="s">
        <v>358</v>
      </c>
      <c r="E1" s="5" t="s">
        <v>360</v>
      </c>
      <c r="F1" s="5" t="s">
        <v>361</v>
      </c>
      <c r="G1" s="2" t="s">
        <v>362</v>
      </c>
      <c r="H1" s="6" t="s">
        <v>363</v>
      </c>
      <c r="I1" t="s">
        <v>357</v>
      </c>
      <c r="J1" t="s">
        <v>364</v>
      </c>
      <c r="K1" s="2" t="s">
        <v>354</v>
      </c>
      <c r="L1" s="3" t="s">
        <v>355</v>
      </c>
    </row>
    <row r="2" spans="1:12" x14ac:dyDescent="0.25">
      <c r="A2" s="8" t="s">
        <v>340</v>
      </c>
      <c r="B2" s="1" t="s">
        <v>436</v>
      </c>
      <c r="C2" t="s">
        <v>367</v>
      </c>
      <c r="D2" s="5" t="s">
        <v>5</v>
      </c>
      <c r="E2" s="10">
        <v>9500000</v>
      </c>
      <c r="F2" s="10">
        <v>3800000</v>
      </c>
      <c r="G2" s="11">
        <f>Tabla1[[#This Row],[CTO INITIAL VALUE]]+Tabla1[[#This Row],[CTO ADDED VALUE]]</f>
        <v>13300000</v>
      </c>
      <c r="H2" s="12">
        <v>1090513655</v>
      </c>
      <c r="J2" s="9" t="s">
        <v>341</v>
      </c>
      <c r="K2" s="9" t="s">
        <v>365</v>
      </c>
      <c r="L2" s="13" t="s">
        <v>194</v>
      </c>
    </row>
    <row r="3" spans="1:12" x14ac:dyDescent="0.25">
      <c r="A3" s="1" t="s">
        <v>0</v>
      </c>
      <c r="B3" s="1" t="s">
        <v>434</v>
      </c>
      <c r="C3" t="s">
        <v>367</v>
      </c>
      <c r="D3" s="5" t="s">
        <v>8</v>
      </c>
      <c r="E3" s="5">
        <v>7600000</v>
      </c>
      <c r="F3" s="5">
        <v>3800000</v>
      </c>
      <c r="G3" s="4">
        <f>Tabla1[[#This Row],[CTO INITIAL VALUE]]+Tabla1[[#This Row],[CTO ADDED VALUE]]</f>
        <v>11400000</v>
      </c>
      <c r="H3" s="6">
        <v>1007323516</v>
      </c>
      <c r="I3" t="s">
        <v>353</v>
      </c>
      <c r="J3" t="s">
        <v>1</v>
      </c>
      <c r="K3" t="s">
        <v>366</v>
      </c>
      <c r="L3" s="3" t="s">
        <v>128</v>
      </c>
    </row>
    <row r="4" spans="1:12" x14ac:dyDescent="0.25">
      <c r="A4" s="1" t="s">
        <v>3</v>
      </c>
      <c r="B4" s="1" t="s">
        <v>435</v>
      </c>
      <c r="C4" t="s">
        <v>367</v>
      </c>
      <c r="D4" s="5" t="s">
        <v>11</v>
      </c>
      <c r="E4" s="5">
        <v>11800000</v>
      </c>
      <c r="F4" s="5">
        <v>5900000</v>
      </c>
      <c r="G4" s="4">
        <f>Tabla1[[#This Row],[CTO INITIAL VALUE]]+Tabla1[[#This Row],[CTO ADDED VALUE]]</f>
        <v>17700000</v>
      </c>
      <c r="H4" s="6">
        <v>10236408</v>
      </c>
      <c r="I4" t="s">
        <v>372</v>
      </c>
      <c r="J4" t="s">
        <v>4</v>
      </c>
      <c r="K4" t="s">
        <v>365</v>
      </c>
      <c r="L4" s="3" t="s">
        <v>194</v>
      </c>
    </row>
    <row r="5" spans="1:12" x14ac:dyDescent="0.25">
      <c r="A5" s="1" t="s">
        <v>6</v>
      </c>
      <c r="B5" s="1" t="s">
        <v>436</v>
      </c>
      <c r="C5" t="s">
        <v>367</v>
      </c>
      <c r="D5" s="5" t="s">
        <v>68</v>
      </c>
      <c r="E5" s="5">
        <v>10000000</v>
      </c>
      <c r="F5" s="5">
        <v>3000000</v>
      </c>
      <c r="G5" s="4">
        <f>Tabla1[[#This Row],[CTO INITIAL VALUE]]+Tabla1[[#This Row],[CTO ADDED VALUE]]</f>
        <v>13000000</v>
      </c>
      <c r="H5" s="6">
        <v>24369707</v>
      </c>
      <c r="I5" t="s">
        <v>368</v>
      </c>
      <c r="J5" t="s">
        <v>7</v>
      </c>
      <c r="K5" t="s">
        <v>365</v>
      </c>
      <c r="L5" s="3" t="s">
        <v>187</v>
      </c>
    </row>
    <row r="6" spans="1:12" ht="15.75" x14ac:dyDescent="0.25">
      <c r="A6" s="1" t="s">
        <v>9</v>
      </c>
      <c r="B6" s="1" t="s">
        <v>437</v>
      </c>
      <c r="C6" t="s">
        <v>367</v>
      </c>
      <c r="D6" s="5" t="s">
        <v>370</v>
      </c>
      <c r="E6" s="5">
        <v>7800000</v>
      </c>
      <c r="F6" s="5">
        <v>3900000</v>
      </c>
      <c r="G6" s="4">
        <f>Tabla1[[#This Row],[CTO INITIAL VALUE]]+Tabla1[[#This Row],[CTO ADDED VALUE]]</f>
        <v>11700000</v>
      </c>
      <c r="H6" s="6">
        <v>24370980</v>
      </c>
      <c r="I6" t="s">
        <v>369</v>
      </c>
      <c r="J6" t="s">
        <v>10</v>
      </c>
      <c r="K6" t="s">
        <v>365</v>
      </c>
      <c r="L6" s="3" t="s">
        <v>265</v>
      </c>
    </row>
    <row r="7" spans="1:12" x14ac:dyDescent="0.25">
      <c r="A7" s="1" t="s">
        <v>12</v>
      </c>
      <c r="B7" s="1" t="s">
        <v>436</v>
      </c>
      <c r="C7" t="s">
        <v>371</v>
      </c>
      <c r="D7" s="5" t="s">
        <v>61</v>
      </c>
      <c r="E7" s="5">
        <v>8000000</v>
      </c>
      <c r="F7" s="5">
        <v>4000000</v>
      </c>
      <c r="G7" s="4">
        <f>Tabla1[[#This Row],[CTO INITIAL VALUE]]+Tabla1[[#This Row],[CTO ADDED VALUE]]</f>
        <v>12000000</v>
      </c>
      <c r="H7" s="6">
        <v>1055830981</v>
      </c>
      <c r="I7" t="s">
        <v>368</v>
      </c>
      <c r="J7" t="s">
        <v>13</v>
      </c>
      <c r="K7" t="s">
        <v>365</v>
      </c>
      <c r="L7" s="3" t="s">
        <v>171</v>
      </c>
    </row>
    <row r="8" spans="1:12" x14ac:dyDescent="0.25">
      <c r="A8" s="1" t="s">
        <v>15</v>
      </c>
      <c r="B8" s="1" t="s">
        <v>436</v>
      </c>
      <c r="C8" t="s">
        <v>371</v>
      </c>
      <c r="D8" s="5" t="s">
        <v>2</v>
      </c>
      <c r="E8" s="5">
        <v>8000000</v>
      </c>
      <c r="F8" s="5">
        <v>4000000</v>
      </c>
      <c r="G8" s="4">
        <f>Tabla1[[#This Row],[CTO INITIAL VALUE]]+Tabla1[[#This Row],[CTO ADDED VALUE]]</f>
        <v>12000000</v>
      </c>
      <c r="H8" s="6">
        <v>1055830436</v>
      </c>
      <c r="I8" t="s">
        <v>368</v>
      </c>
      <c r="J8" t="s">
        <v>16</v>
      </c>
      <c r="K8" t="s">
        <v>365</v>
      </c>
      <c r="L8" s="3" t="s">
        <v>185</v>
      </c>
    </row>
    <row r="9" spans="1:12" x14ac:dyDescent="0.25">
      <c r="A9" s="1" t="s">
        <v>17</v>
      </c>
      <c r="B9" s="1" t="s">
        <v>436</v>
      </c>
      <c r="C9" t="s">
        <v>371</v>
      </c>
      <c r="D9" s="5" t="s">
        <v>14</v>
      </c>
      <c r="E9" s="5">
        <v>10000000</v>
      </c>
      <c r="F9" s="5">
        <v>4000000</v>
      </c>
      <c r="G9" s="4">
        <f>Tabla1[[#This Row],[CTO INITIAL VALUE]]+Tabla1[[#This Row],[CTO ADDED VALUE]]</f>
        <v>14000000</v>
      </c>
      <c r="H9" s="6">
        <v>24370948</v>
      </c>
      <c r="I9" t="s">
        <v>368</v>
      </c>
      <c r="J9" t="s">
        <v>18</v>
      </c>
      <c r="K9" t="s">
        <v>365</v>
      </c>
      <c r="L9" s="3" t="s">
        <v>187</v>
      </c>
    </row>
    <row r="10" spans="1:12" x14ac:dyDescent="0.25">
      <c r="A10" s="1" t="s">
        <v>19</v>
      </c>
      <c r="B10" s="1" t="s">
        <v>436</v>
      </c>
      <c r="C10" t="s">
        <v>371</v>
      </c>
      <c r="D10" s="5" t="s">
        <v>2</v>
      </c>
      <c r="E10" s="5">
        <v>8000000</v>
      </c>
      <c r="F10" s="5">
        <v>5000000</v>
      </c>
      <c r="G10" s="4">
        <f>Tabla1[[#This Row],[CTO INITIAL VALUE]]+Tabla1[[#This Row],[CTO ADDED VALUE]]</f>
        <v>13000000</v>
      </c>
      <c r="H10" s="6">
        <v>1053865127</v>
      </c>
      <c r="I10" t="s">
        <v>372</v>
      </c>
      <c r="J10" t="s">
        <v>20</v>
      </c>
      <c r="K10" t="s">
        <v>365</v>
      </c>
      <c r="L10" s="3" t="s">
        <v>187</v>
      </c>
    </row>
    <row r="11" spans="1:12" x14ac:dyDescent="0.25">
      <c r="A11" s="1" t="s">
        <v>22</v>
      </c>
      <c r="B11" s="1" t="s">
        <v>436</v>
      </c>
      <c r="C11" t="s">
        <v>371</v>
      </c>
      <c r="D11" s="5" t="s">
        <v>2</v>
      </c>
      <c r="E11" s="5">
        <v>10000000</v>
      </c>
      <c r="F11" s="5">
        <v>4000000</v>
      </c>
      <c r="G11" s="4">
        <f>Tabla1[[#This Row],[CTO INITIAL VALUE]]+Tabla1[[#This Row],[CTO ADDED VALUE]]</f>
        <v>14000000</v>
      </c>
      <c r="H11" s="6">
        <v>1055838158</v>
      </c>
      <c r="I11" t="s">
        <v>368</v>
      </c>
      <c r="J11" t="s">
        <v>23</v>
      </c>
      <c r="K11" t="s">
        <v>365</v>
      </c>
      <c r="L11" s="3" t="s">
        <v>187</v>
      </c>
    </row>
    <row r="12" spans="1:12" x14ac:dyDescent="0.25">
      <c r="A12" s="1" t="s">
        <v>24</v>
      </c>
      <c r="B12" s="1" t="s">
        <v>436</v>
      </c>
      <c r="C12" t="s">
        <v>371</v>
      </c>
      <c r="D12" s="5" t="s">
        <v>373</v>
      </c>
      <c r="E12" s="5">
        <v>10000000</v>
      </c>
      <c r="F12" s="5">
        <v>4000000</v>
      </c>
      <c r="G12" s="4">
        <f>Tabla1[[#This Row],[CTO INITIAL VALUE]]+Tabla1[[#This Row],[CTO ADDED VALUE]]</f>
        <v>14000000</v>
      </c>
      <c r="H12" s="6">
        <v>24370102</v>
      </c>
      <c r="I12" t="s">
        <v>368</v>
      </c>
      <c r="J12" t="s">
        <v>25</v>
      </c>
      <c r="K12" t="s">
        <v>365</v>
      </c>
      <c r="L12" s="3" t="s">
        <v>187</v>
      </c>
    </row>
    <row r="13" spans="1:12" ht="15.75" x14ac:dyDescent="0.25">
      <c r="A13" s="1" t="s">
        <v>26</v>
      </c>
      <c r="B13" s="1" t="s">
        <v>436</v>
      </c>
      <c r="C13" t="s">
        <v>371</v>
      </c>
      <c r="D13" s="5" t="s">
        <v>21</v>
      </c>
      <c r="E13" s="5">
        <v>10000000</v>
      </c>
      <c r="F13" s="5">
        <v>4000000</v>
      </c>
      <c r="G13" s="4">
        <f>Tabla1[[#This Row],[CTO INITIAL VALUE]]+Tabla1[[#This Row],[CTO ADDED VALUE]]</f>
        <v>14000000</v>
      </c>
      <c r="H13" s="6">
        <v>1055830034</v>
      </c>
      <c r="I13" t="s">
        <v>368</v>
      </c>
      <c r="J13" t="s">
        <v>27</v>
      </c>
      <c r="K13" t="s">
        <v>365</v>
      </c>
      <c r="L13" s="3" t="s">
        <v>185</v>
      </c>
    </row>
    <row r="14" spans="1:12" x14ac:dyDescent="0.25">
      <c r="A14" s="1" t="s">
        <v>28</v>
      </c>
      <c r="B14" s="1" t="s">
        <v>437</v>
      </c>
      <c r="C14" t="s">
        <v>371</v>
      </c>
      <c r="D14" s="5" t="s">
        <v>374</v>
      </c>
      <c r="E14" s="5">
        <v>7800000</v>
      </c>
      <c r="F14" s="5">
        <v>3900000</v>
      </c>
      <c r="G14" s="4">
        <f>Tabla1[[#This Row],[CTO INITIAL VALUE]]+Tabla1[[#This Row],[CTO ADDED VALUE]]</f>
        <v>11700000</v>
      </c>
      <c r="H14" s="6">
        <v>24369571</v>
      </c>
      <c r="I14" t="s">
        <v>368</v>
      </c>
      <c r="J14" t="s">
        <v>29</v>
      </c>
      <c r="K14" t="s">
        <v>365</v>
      </c>
      <c r="L14" s="3" t="s">
        <v>265</v>
      </c>
    </row>
    <row r="15" spans="1:12" x14ac:dyDescent="0.25">
      <c r="A15" s="1" t="s">
        <v>30</v>
      </c>
      <c r="B15" s="1" t="s">
        <v>436</v>
      </c>
      <c r="C15" t="s">
        <v>371</v>
      </c>
      <c r="D15" s="5" t="s">
        <v>373</v>
      </c>
      <c r="E15" s="5">
        <v>8000000</v>
      </c>
      <c r="F15" s="5">
        <v>4000000</v>
      </c>
      <c r="G15" s="4">
        <f>Tabla1[[#This Row],[CTO INITIAL VALUE]]+Tabla1[[#This Row],[CTO ADDED VALUE]]</f>
        <v>12000000</v>
      </c>
      <c r="H15" s="6">
        <v>24365627</v>
      </c>
      <c r="I15" t="s">
        <v>368</v>
      </c>
      <c r="J15" t="s">
        <v>31</v>
      </c>
      <c r="K15" t="s">
        <v>365</v>
      </c>
      <c r="L15" s="3" t="s">
        <v>185</v>
      </c>
    </row>
    <row r="16" spans="1:12" x14ac:dyDescent="0.25">
      <c r="A16" s="1" t="s">
        <v>32</v>
      </c>
      <c r="B16" s="1" t="s">
        <v>436</v>
      </c>
      <c r="C16" t="s">
        <v>371</v>
      </c>
      <c r="D16" s="5" t="s">
        <v>2</v>
      </c>
      <c r="E16" s="5">
        <v>8000000</v>
      </c>
      <c r="F16" s="5">
        <v>4000000</v>
      </c>
      <c r="G16" s="4">
        <f>Tabla1[[#This Row],[CTO INITIAL VALUE]]+Tabla1[[#This Row],[CTO ADDED VALUE]]</f>
        <v>12000000</v>
      </c>
      <c r="H16" s="6">
        <v>1055835639</v>
      </c>
      <c r="I16" t="s">
        <v>368</v>
      </c>
      <c r="J16" t="s">
        <v>33</v>
      </c>
      <c r="K16" t="s">
        <v>365</v>
      </c>
      <c r="L16" s="3" t="s">
        <v>136</v>
      </c>
    </row>
    <row r="17" spans="1:12" x14ac:dyDescent="0.25">
      <c r="A17" s="1" t="s">
        <v>34</v>
      </c>
      <c r="B17" s="1" t="s">
        <v>438</v>
      </c>
      <c r="C17" t="s">
        <v>371</v>
      </c>
      <c r="D17" s="5" t="s">
        <v>375</v>
      </c>
      <c r="E17" s="5">
        <v>8000000</v>
      </c>
      <c r="F17" s="5">
        <v>4000000</v>
      </c>
      <c r="G17" s="4">
        <f>Tabla1[[#This Row],[CTO INITIAL VALUE]]+Tabla1[[#This Row],[CTO ADDED VALUE]]</f>
        <v>12000000</v>
      </c>
      <c r="H17" s="6">
        <v>80831046</v>
      </c>
      <c r="J17" t="s">
        <v>36</v>
      </c>
      <c r="K17" t="s">
        <v>366</v>
      </c>
      <c r="L17" s="3" t="s">
        <v>128</v>
      </c>
    </row>
    <row r="18" spans="1:12" x14ac:dyDescent="0.25">
      <c r="A18" s="1" t="s">
        <v>37</v>
      </c>
      <c r="B18" s="1" t="s">
        <v>436</v>
      </c>
      <c r="C18" t="s">
        <v>371</v>
      </c>
      <c r="D18" s="5" t="s">
        <v>373</v>
      </c>
      <c r="E18" s="5">
        <v>10000000</v>
      </c>
      <c r="F18" s="5">
        <v>5000000</v>
      </c>
      <c r="G18" s="4">
        <f>Tabla1[[#This Row],[CTO INITIAL VALUE]]+Tabla1[[#This Row],[CTO ADDED VALUE]]</f>
        <v>15000000</v>
      </c>
      <c r="H18" s="6">
        <v>1055835232</v>
      </c>
      <c r="J18" t="s">
        <v>38</v>
      </c>
      <c r="K18" t="s">
        <v>365</v>
      </c>
      <c r="L18" s="3" t="s">
        <v>185</v>
      </c>
    </row>
    <row r="19" spans="1:12" x14ac:dyDescent="0.25">
      <c r="A19" s="1" t="s">
        <v>39</v>
      </c>
      <c r="B19" s="1" t="s">
        <v>436</v>
      </c>
      <c r="C19" t="s">
        <v>371</v>
      </c>
      <c r="D19" s="5" t="s">
        <v>14</v>
      </c>
      <c r="E19" s="5">
        <v>10000000</v>
      </c>
      <c r="F19" s="5">
        <v>4000000</v>
      </c>
      <c r="G19" s="4">
        <f>Tabla1[[#This Row],[CTO INITIAL VALUE]]+Tabla1[[#This Row],[CTO ADDED VALUE]]</f>
        <v>14000000</v>
      </c>
      <c r="H19" s="6">
        <v>24370970</v>
      </c>
      <c r="I19" t="s">
        <v>368</v>
      </c>
      <c r="J19" t="s">
        <v>40</v>
      </c>
      <c r="K19" t="s">
        <v>365</v>
      </c>
      <c r="L19" s="3" t="s">
        <v>187</v>
      </c>
    </row>
    <row r="20" spans="1:12" x14ac:dyDescent="0.25">
      <c r="A20" s="1" t="s">
        <v>41</v>
      </c>
      <c r="B20" s="1" t="s">
        <v>436</v>
      </c>
      <c r="C20" t="s">
        <v>371</v>
      </c>
      <c r="D20" s="5" t="s">
        <v>2</v>
      </c>
      <c r="E20" s="5">
        <v>8000000</v>
      </c>
      <c r="F20" s="5">
        <v>4000000</v>
      </c>
      <c r="G20" s="4">
        <f>Tabla1[[#This Row],[CTO INITIAL VALUE]]+Tabla1[[#This Row],[CTO ADDED VALUE]]</f>
        <v>12000000</v>
      </c>
      <c r="H20" s="6">
        <v>1055837045</v>
      </c>
      <c r="I20" t="s">
        <v>368</v>
      </c>
      <c r="J20" t="s">
        <v>42</v>
      </c>
      <c r="K20" t="s">
        <v>365</v>
      </c>
      <c r="L20" s="3" t="s">
        <v>185</v>
      </c>
    </row>
    <row r="21" spans="1:12" x14ac:dyDescent="0.25">
      <c r="A21" s="1" t="s">
        <v>43</v>
      </c>
      <c r="B21" s="1" t="s">
        <v>436</v>
      </c>
      <c r="C21" t="s">
        <v>371</v>
      </c>
      <c r="D21" s="5" t="s">
        <v>2</v>
      </c>
      <c r="E21" s="5">
        <v>10000000</v>
      </c>
      <c r="F21" s="5">
        <v>5000000</v>
      </c>
      <c r="G21" s="4">
        <f>Tabla1[[#This Row],[CTO INITIAL VALUE]]+Tabla1[[#This Row],[CTO ADDED VALUE]]</f>
        <v>15000000</v>
      </c>
      <c r="H21" s="6">
        <v>1055837135</v>
      </c>
      <c r="I21" t="s">
        <v>368</v>
      </c>
      <c r="J21" t="s">
        <v>44</v>
      </c>
      <c r="K21" t="s">
        <v>365</v>
      </c>
      <c r="L21" s="3" t="s">
        <v>187</v>
      </c>
    </row>
    <row r="22" spans="1:12" x14ac:dyDescent="0.25">
      <c r="A22" s="1" t="s">
        <v>45</v>
      </c>
      <c r="B22" s="1" t="s">
        <v>436</v>
      </c>
      <c r="C22" t="s">
        <v>371</v>
      </c>
      <c r="D22" s="5" t="s">
        <v>2</v>
      </c>
      <c r="E22" s="5">
        <v>10000000</v>
      </c>
      <c r="F22" s="5">
        <v>5000000</v>
      </c>
      <c r="G22" s="4">
        <f>Tabla1[[#This Row],[CTO INITIAL VALUE]]+Tabla1[[#This Row],[CTO ADDED VALUE]]</f>
        <v>15000000</v>
      </c>
      <c r="H22" s="6">
        <v>1007404399</v>
      </c>
      <c r="I22" t="s">
        <v>368</v>
      </c>
      <c r="J22" t="s">
        <v>46</v>
      </c>
      <c r="K22" t="s">
        <v>365</v>
      </c>
      <c r="L22" s="3" t="s">
        <v>187</v>
      </c>
    </row>
    <row r="23" spans="1:12" x14ac:dyDescent="0.25">
      <c r="A23" s="1" t="s">
        <v>47</v>
      </c>
      <c r="B23" s="1" t="s">
        <v>436</v>
      </c>
      <c r="C23" t="s">
        <v>371</v>
      </c>
      <c r="D23" s="5" t="s">
        <v>2</v>
      </c>
      <c r="E23" s="5">
        <v>10000000</v>
      </c>
      <c r="F23" s="5">
        <v>5000000</v>
      </c>
      <c r="G23" s="4">
        <f>Tabla1[[#This Row],[CTO INITIAL VALUE]]+Tabla1[[#This Row],[CTO ADDED VALUE]]</f>
        <v>15000000</v>
      </c>
      <c r="H23" s="6">
        <v>1060269028</v>
      </c>
      <c r="I23" t="s">
        <v>368</v>
      </c>
      <c r="J23" t="s">
        <v>48</v>
      </c>
      <c r="K23" t="s">
        <v>365</v>
      </c>
      <c r="L23" s="3" t="s">
        <v>185</v>
      </c>
    </row>
    <row r="24" spans="1:12" x14ac:dyDescent="0.25">
      <c r="A24" s="1" t="s">
        <v>49</v>
      </c>
      <c r="B24" s="1" t="s">
        <v>436</v>
      </c>
      <c r="C24" t="s">
        <v>371</v>
      </c>
      <c r="D24" s="5" t="s">
        <v>14</v>
      </c>
      <c r="E24" s="5">
        <v>8000000</v>
      </c>
      <c r="F24" s="5">
        <v>5000000</v>
      </c>
      <c r="G24" s="4">
        <f>Tabla1[[#This Row],[CTO INITIAL VALUE]]+Tabla1[[#This Row],[CTO ADDED VALUE]]</f>
        <v>13000000</v>
      </c>
      <c r="H24" s="6">
        <v>1055838086</v>
      </c>
      <c r="I24" t="s">
        <v>368</v>
      </c>
      <c r="J24" t="s">
        <v>50</v>
      </c>
      <c r="K24" t="s">
        <v>365</v>
      </c>
      <c r="L24" s="3" t="s">
        <v>187</v>
      </c>
    </row>
    <row r="25" spans="1:12" x14ac:dyDescent="0.25">
      <c r="A25" s="1" t="s">
        <v>51</v>
      </c>
      <c r="B25" s="1" t="s">
        <v>436</v>
      </c>
      <c r="C25" t="s">
        <v>371</v>
      </c>
      <c r="D25" s="5" t="s">
        <v>327</v>
      </c>
      <c r="E25" s="5">
        <v>10000000</v>
      </c>
      <c r="F25" s="5">
        <v>4000000</v>
      </c>
      <c r="G25" s="4">
        <f>Tabla1[[#This Row],[CTO INITIAL VALUE]]+Tabla1[[#This Row],[CTO ADDED VALUE]]</f>
        <v>14000000</v>
      </c>
      <c r="H25" s="6">
        <v>1055837550</v>
      </c>
      <c r="I25" t="s">
        <v>368</v>
      </c>
      <c r="J25" t="s">
        <v>52</v>
      </c>
      <c r="K25" t="s">
        <v>365</v>
      </c>
      <c r="L25" s="3" t="s">
        <v>187</v>
      </c>
    </row>
    <row r="26" spans="1:12" x14ac:dyDescent="0.25">
      <c r="A26" s="1" t="s">
        <v>53</v>
      </c>
      <c r="B26" s="1" t="s">
        <v>436</v>
      </c>
      <c r="C26" t="s">
        <v>371</v>
      </c>
      <c r="D26" s="5" t="s">
        <v>2</v>
      </c>
      <c r="E26" s="5">
        <v>8000000</v>
      </c>
      <c r="F26" s="5">
        <v>4000000</v>
      </c>
      <c r="G26" s="4">
        <f>Tabla1[[#This Row],[CTO INITIAL VALUE]]+Tabla1[[#This Row],[CTO ADDED VALUE]]</f>
        <v>12000000</v>
      </c>
      <c r="H26" s="6">
        <v>24369173</v>
      </c>
      <c r="I26" t="s">
        <v>368</v>
      </c>
      <c r="J26" t="s">
        <v>54</v>
      </c>
      <c r="K26" t="s">
        <v>365</v>
      </c>
      <c r="L26" s="3" t="s">
        <v>187</v>
      </c>
    </row>
    <row r="27" spans="1:12" x14ac:dyDescent="0.25">
      <c r="A27" s="1" t="s">
        <v>55</v>
      </c>
      <c r="B27" s="1" t="s">
        <v>436</v>
      </c>
      <c r="C27" t="s">
        <v>371</v>
      </c>
      <c r="D27" s="5" t="s">
        <v>2</v>
      </c>
      <c r="E27" s="5">
        <v>10000000</v>
      </c>
      <c r="F27" s="5">
        <v>4000000</v>
      </c>
      <c r="G27" s="4">
        <f>Tabla1[[#This Row],[CTO INITIAL VALUE]]+Tabla1[[#This Row],[CTO ADDED VALUE]]</f>
        <v>14000000</v>
      </c>
      <c r="H27" s="6">
        <v>1055835292</v>
      </c>
      <c r="I27" t="s">
        <v>368</v>
      </c>
      <c r="J27" t="s">
        <v>56</v>
      </c>
      <c r="K27" t="s">
        <v>365</v>
      </c>
      <c r="L27" s="3" t="s">
        <v>187</v>
      </c>
    </row>
    <row r="28" spans="1:12" x14ac:dyDescent="0.25">
      <c r="A28" s="1" t="s">
        <v>57</v>
      </c>
      <c r="B28" s="1" t="s">
        <v>436</v>
      </c>
      <c r="C28" t="s">
        <v>371</v>
      </c>
      <c r="D28" s="5" t="s">
        <v>2</v>
      </c>
      <c r="E28" s="5">
        <v>10000000</v>
      </c>
      <c r="F28" s="5">
        <v>4000000</v>
      </c>
      <c r="G28" s="4">
        <f>Tabla1[[#This Row],[CTO INITIAL VALUE]]+Tabla1[[#This Row],[CTO ADDED VALUE]]</f>
        <v>14000000</v>
      </c>
      <c r="H28" s="6">
        <v>1055835811</v>
      </c>
      <c r="I28" t="s">
        <v>368</v>
      </c>
      <c r="J28" t="s">
        <v>58</v>
      </c>
      <c r="K28" t="s">
        <v>365</v>
      </c>
      <c r="L28" s="3" t="s">
        <v>187</v>
      </c>
    </row>
    <row r="29" spans="1:12" x14ac:dyDescent="0.25">
      <c r="A29" s="1" t="s">
        <v>59</v>
      </c>
      <c r="B29" s="1" t="s">
        <v>436</v>
      </c>
      <c r="C29" t="s">
        <v>371</v>
      </c>
      <c r="D29" s="5" t="s">
        <v>2</v>
      </c>
      <c r="E29" s="5">
        <v>10000000</v>
      </c>
      <c r="F29" s="5">
        <v>4000000</v>
      </c>
      <c r="G29" s="4">
        <f>Tabla1[[#This Row],[CTO INITIAL VALUE]]+Tabla1[[#This Row],[CTO ADDED VALUE]]</f>
        <v>14000000</v>
      </c>
      <c r="H29" s="6">
        <v>24370089</v>
      </c>
      <c r="I29" t="s">
        <v>368</v>
      </c>
      <c r="J29" t="s">
        <v>60</v>
      </c>
      <c r="K29" t="s">
        <v>365</v>
      </c>
      <c r="L29" s="3" t="s">
        <v>187</v>
      </c>
    </row>
    <row r="30" spans="1:12" x14ac:dyDescent="0.25">
      <c r="A30" s="1" t="s">
        <v>62</v>
      </c>
      <c r="B30" s="1" t="s">
        <v>436</v>
      </c>
      <c r="C30" t="s">
        <v>371</v>
      </c>
      <c r="D30" s="5" t="s">
        <v>2</v>
      </c>
      <c r="E30" s="5">
        <v>8000000</v>
      </c>
      <c r="F30" s="5">
        <v>4000000</v>
      </c>
      <c r="G30" s="4">
        <f>Tabla1[[#This Row],[CTO INITIAL VALUE]]+Tabla1[[#This Row],[CTO ADDED VALUE]]</f>
        <v>12000000</v>
      </c>
      <c r="H30" s="6">
        <v>1036608356</v>
      </c>
      <c r="I30" t="s">
        <v>368</v>
      </c>
      <c r="J30" t="s">
        <v>63</v>
      </c>
      <c r="K30" t="s">
        <v>365</v>
      </c>
      <c r="L30" s="3" t="s">
        <v>187</v>
      </c>
    </row>
    <row r="31" spans="1:12" x14ac:dyDescent="0.25">
      <c r="A31" s="1" t="s">
        <v>64</v>
      </c>
      <c r="B31" s="1" t="s">
        <v>436</v>
      </c>
      <c r="C31" t="s">
        <v>371</v>
      </c>
      <c r="D31" s="5" t="s">
        <v>2</v>
      </c>
      <c r="E31" s="5">
        <v>10000000</v>
      </c>
      <c r="F31" s="5">
        <v>4000000</v>
      </c>
      <c r="G31" s="4">
        <f>Tabla1[[#This Row],[CTO INITIAL VALUE]]+Tabla1[[#This Row],[CTO ADDED VALUE]]</f>
        <v>14000000</v>
      </c>
      <c r="H31" s="6">
        <v>1055831472</v>
      </c>
      <c r="I31" t="s">
        <v>368</v>
      </c>
      <c r="J31" t="s">
        <v>65</v>
      </c>
      <c r="K31" t="s">
        <v>365</v>
      </c>
      <c r="L31" s="3" t="s">
        <v>187</v>
      </c>
    </row>
    <row r="32" spans="1:12" x14ac:dyDescent="0.25">
      <c r="A32" s="1" t="s">
        <v>66</v>
      </c>
      <c r="B32" s="1" t="s">
        <v>438</v>
      </c>
      <c r="C32" t="s">
        <v>371</v>
      </c>
      <c r="D32" s="5" t="s">
        <v>375</v>
      </c>
      <c r="E32" s="5">
        <v>7600000</v>
      </c>
      <c r="F32" s="5">
        <v>3800000</v>
      </c>
      <c r="G32" s="4">
        <f>Tabla1[[#This Row],[CTO INITIAL VALUE]]+Tabla1[[#This Row],[CTO ADDED VALUE]]</f>
        <v>11400000</v>
      </c>
      <c r="H32" s="6">
        <v>1055836031</v>
      </c>
      <c r="I32" t="s">
        <v>368</v>
      </c>
      <c r="J32" t="s">
        <v>67</v>
      </c>
      <c r="K32" t="s">
        <v>366</v>
      </c>
      <c r="L32" s="3" t="s">
        <v>128</v>
      </c>
    </row>
    <row r="33" spans="1:12" x14ac:dyDescent="0.25">
      <c r="A33" s="1" t="s">
        <v>69</v>
      </c>
      <c r="B33" s="1" t="s">
        <v>436</v>
      </c>
      <c r="C33" t="s">
        <v>371</v>
      </c>
      <c r="D33" s="5" t="s">
        <v>75</v>
      </c>
      <c r="E33" s="5">
        <v>10000000</v>
      </c>
      <c r="F33" s="5">
        <v>4000000</v>
      </c>
      <c r="G33" s="4">
        <f>Tabla1[[#This Row],[CTO INITIAL VALUE]]+Tabla1[[#This Row],[CTO ADDED VALUE]]</f>
        <v>14000000</v>
      </c>
      <c r="H33" s="6">
        <v>24366004</v>
      </c>
      <c r="I33" t="s">
        <v>368</v>
      </c>
      <c r="J33" t="s">
        <v>70</v>
      </c>
      <c r="K33" t="s">
        <v>365</v>
      </c>
      <c r="L33" s="3" t="s">
        <v>187</v>
      </c>
    </row>
    <row r="34" spans="1:12" x14ac:dyDescent="0.25">
      <c r="A34" s="1" t="s">
        <v>71</v>
      </c>
      <c r="B34" s="1" t="s">
        <v>436</v>
      </c>
      <c r="C34" t="s">
        <v>371</v>
      </c>
      <c r="D34" s="5" t="s">
        <v>75</v>
      </c>
      <c r="E34" s="5">
        <v>10000000</v>
      </c>
      <c r="F34" s="5">
        <v>4000000</v>
      </c>
      <c r="G34" s="4">
        <f>Tabla1[[#This Row],[CTO INITIAL VALUE]]+Tabla1[[#This Row],[CTO ADDED VALUE]]</f>
        <v>14000000</v>
      </c>
      <c r="H34" s="6">
        <v>1055832296</v>
      </c>
      <c r="I34" t="s">
        <v>368</v>
      </c>
      <c r="J34" t="s">
        <v>72</v>
      </c>
      <c r="K34" t="s">
        <v>365</v>
      </c>
      <c r="L34" s="3" t="s">
        <v>187</v>
      </c>
    </row>
    <row r="35" spans="1:12" ht="15.75" x14ac:dyDescent="0.25">
      <c r="A35" s="1" t="s">
        <v>73</v>
      </c>
      <c r="B35" s="1" t="s">
        <v>439</v>
      </c>
      <c r="C35" t="s">
        <v>371</v>
      </c>
      <c r="D35" s="5" t="s">
        <v>376</v>
      </c>
      <c r="E35" s="5">
        <v>10000000</v>
      </c>
      <c r="F35" s="5">
        <v>5000000</v>
      </c>
      <c r="G35" s="4">
        <f>Tabla1[[#This Row],[CTO INITIAL VALUE]]+Tabla1[[#This Row],[CTO ADDED VALUE]]</f>
        <v>15000000</v>
      </c>
      <c r="H35" s="6">
        <v>1053813577</v>
      </c>
      <c r="I35" t="s">
        <v>372</v>
      </c>
      <c r="J35" t="s">
        <v>74</v>
      </c>
      <c r="K35" t="s">
        <v>366</v>
      </c>
      <c r="L35" s="3" t="s">
        <v>4</v>
      </c>
    </row>
    <row r="36" spans="1:12" x14ac:dyDescent="0.25">
      <c r="A36" s="1" t="s">
        <v>76</v>
      </c>
      <c r="B36" s="1" t="s">
        <v>440</v>
      </c>
      <c r="C36" t="s">
        <v>371</v>
      </c>
      <c r="D36" s="5" t="s">
        <v>82</v>
      </c>
      <c r="E36" s="5">
        <v>7600000</v>
      </c>
      <c r="F36" s="5">
        <v>3800000</v>
      </c>
      <c r="G36" s="4">
        <f>Tabla1[[#This Row],[CTO INITIAL VALUE]]+Tabla1[[#This Row],[CTO ADDED VALUE]]</f>
        <v>11400000</v>
      </c>
      <c r="H36" s="6">
        <v>25112878</v>
      </c>
      <c r="I36" t="s">
        <v>377</v>
      </c>
      <c r="J36" t="s">
        <v>77</v>
      </c>
      <c r="K36" t="s">
        <v>365</v>
      </c>
      <c r="L36" s="3" t="s">
        <v>86</v>
      </c>
    </row>
    <row r="37" spans="1:12" ht="15.75" x14ac:dyDescent="0.25">
      <c r="A37" s="1" t="s">
        <v>78</v>
      </c>
      <c r="B37" s="1" t="s">
        <v>441</v>
      </c>
      <c r="C37" t="s">
        <v>371</v>
      </c>
      <c r="D37" s="5" t="s">
        <v>85</v>
      </c>
      <c r="E37" s="5">
        <v>7600000</v>
      </c>
      <c r="F37" s="5">
        <v>3800000</v>
      </c>
      <c r="G37" s="4">
        <f>Tabla1[[#This Row],[CTO INITIAL VALUE]]+Tabla1[[#This Row],[CTO ADDED VALUE]]</f>
        <v>11400000</v>
      </c>
      <c r="H37" s="6">
        <v>75051889</v>
      </c>
      <c r="I37" t="s">
        <v>368</v>
      </c>
      <c r="J37" t="s">
        <v>79</v>
      </c>
      <c r="K37" t="s">
        <v>365</v>
      </c>
      <c r="L37" s="3" t="s">
        <v>114</v>
      </c>
    </row>
    <row r="38" spans="1:12" x14ac:dyDescent="0.25">
      <c r="A38" s="1" t="s">
        <v>80</v>
      </c>
      <c r="B38" s="1" t="s">
        <v>441</v>
      </c>
      <c r="C38" t="s">
        <v>371</v>
      </c>
      <c r="D38" s="5" t="s">
        <v>378</v>
      </c>
      <c r="E38" s="5">
        <v>7800000</v>
      </c>
      <c r="F38" s="5">
        <v>3900000</v>
      </c>
      <c r="G38" s="4">
        <f>Tabla1[[#This Row],[CTO INITIAL VALUE]]+Tabla1[[#This Row],[CTO ADDED VALUE]]</f>
        <v>11700000</v>
      </c>
      <c r="H38" s="6">
        <v>1007709365</v>
      </c>
      <c r="I38" t="s">
        <v>368</v>
      </c>
      <c r="J38" t="s">
        <v>81</v>
      </c>
      <c r="K38" t="s">
        <v>366</v>
      </c>
      <c r="L38" s="3" t="s">
        <v>328</v>
      </c>
    </row>
    <row r="39" spans="1:12" x14ac:dyDescent="0.25">
      <c r="A39" s="1" t="s">
        <v>83</v>
      </c>
      <c r="B39" s="1" t="s">
        <v>441</v>
      </c>
      <c r="C39" t="s">
        <v>371</v>
      </c>
      <c r="D39" s="5" t="s">
        <v>89</v>
      </c>
      <c r="E39" s="5">
        <v>8400000</v>
      </c>
      <c r="F39" s="5">
        <v>4200000</v>
      </c>
      <c r="G39" s="4">
        <f>Tabla1[[#This Row],[CTO INITIAL VALUE]]+Tabla1[[#This Row],[CTO ADDED VALUE]]</f>
        <v>12600000</v>
      </c>
      <c r="H39" s="6">
        <v>1007323361</v>
      </c>
      <c r="I39" t="s">
        <v>368</v>
      </c>
      <c r="J39" t="s">
        <v>84</v>
      </c>
      <c r="K39" t="s">
        <v>365</v>
      </c>
      <c r="L39" s="3" t="s">
        <v>329</v>
      </c>
    </row>
    <row r="40" spans="1:12" ht="15.75" x14ac:dyDescent="0.25">
      <c r="A40" s="1" t="s">
        <v>87</v>
      </c>
      <c r="B40" s="1" t="s">
        <v>442</v>
      </c>
      <c r="C40" t="s">
        <v>371</v>
      </c>
      <c r="D40" s="5" t="s">
        <v>379</v>
      </c>
      <c r="E40" s="5">
        <v>7600000</v>
      </c>
      <c r="F40" s="5">
        <v>3800000</v>
      </c>
      <c r="G40" s="4">
        <f>Tabla1[[#This Row],[CTO INITIAL VALUE]]+Tabla1[[#This Row],[CTO ADDED VALUE]]</f>
        <v>11400000</v>
      </c>
      <c r="H40" s="6">
        <v>1002642446</v>
      </c>
      <c r="I40" t="s">
        <v>368</v>
      </c>
      <c r="J40" t="s">
        <v>88</v>
      </c>
      <c r="K40" t="s">
        <v>365</v>
      </c>
      <c r="L40" s="3" t="s">
        <v>114</v>
      </c>
    </row>
    <row r="41" spans="1:12" ht="15.75" x14ac:dyDescent="0.25">
      <c r="A41" s="1" t="s">
        <v>90</v>
      </c>
      <c r="B41" s="1" t="s">
        <v>442</v>
      </c>
      <c r="C41" t="s">
        <v>371</v>
      </c>
      <c r="D41" s="5" t="s">
        <v>379</v>
      </c>
      <c r="E41" s="5">
        <v>7600000</v>
      </c>
      <c r="F41" s="5">
        <v>3800000</v>
      </c>
      <c r="G41" s="4">
        <f>Tabla1[[#This Row],[CTO INITIAL VALUE]]+Tabla1[[#This Row],[CTO ADDED VALUE]]</f>
        <v>11400000</v>
      </c>
      <c r="H41" s="6">
        <v>24373370</v>
      </c>
      <c r="I41" t="s">
        <v>368</v>
      </c>
      <c r="J41" t="s">
        <v>91</v>
      </c>
      <c r="K41" t="s">
        <v>365</v>
      </c>
      <c r="L41" s="3" t="s">
        <v>114</v>
      </c>
    </row>
    <row r="42" spans="1:12" x14ac:dyDescent="0.25">
      <c r="A42" s="1" t="s">
        <v>94</v>
      </c>
      <c r="B42" s="1" t="s">
        <v>443</v>
      </c>
      <c r="C42" t="s">
        <v>371</v>
      </c>
      <c r="D42" s="5" t="s">
        <v>101</v>
      </c>
      <c r="E42" s="5">
        <v>7600000</v>
      </c>
      <c r="F42" s="5">
        <v>3800000</v>
      </c>
      <c r="G42" s="4">
        <f>Tabla1[[#This Row],[CTO INITIAL VALUE]]+Tabla1[[#This Row],[CTO ADDED VALUE]]</f>
        <v>11400000</v>
      </c>
      <c r="H42" s="6">
        <v>79120425</v>
      </c>
      <c r="I42" t="s">
        <v>380</v>
      </c>
      <c r="J42" t="s">
        <v>95</v>
      </c>
      <c r="K42" t="s">
        <v>365</v>
      </c>
      <c r="L42" s="3" t="s">
        <v>93</v>
      </c>
    </row>
    <row r="43" spans="1:12" ht="15.75" x14ac:dyDescent="0.25">
      <c r="A43" s="1" t="s">
        <v>96</v>
      </c>
      <c r="B43" s="1" t="s">
        <v>444</v>
      </c>
      <c r="C43" t="s">
        <v>371</v>
      </c>
      <c r="D43" s="5" t="s">
        <v>381</v>
      </c>
      <c r="E43" s="5">
        <v>7600000</v>
      </c>
      <c r="F43" s="5">
        <v>3800000</v>
      </c>
      <c r="G43" s="4">
        <f>Tabla1[[#This Row],[CTO INITIAL VALUE]]+Tabla1[[#This Row],[CTO ADDED VALUE]]</f>
        <v>11400000</v>
      </c>
      <c r="H43" s="6">
        <v>43806357</v>
      </c>
      <c r="I43" t="s">
        <v>382</v>
      </c>
      <c r="J43" t="s">
        <v>97</v>
      </c>
      <c r="K43" t="s">
        <v>365</v>
      </c>
      <c r="L43" s="3" t="s">
        <v>162</v>
      </c>
    </row>
    <row r="44" spans="1:12" x14ac:dyDescent="0.25">
      <c r="A44" s="1" t="s">
        <v>99</v>
      </c>
      <c r="B44" s="1" t="s">
        <v>445</v>
      </c>
      <c r="C44" t="s">
        <v>371</v>
      </c>
      <c r="D44" s="5" t="s">
        <v>106</v>
      </c>
      <c r="E44" s="5">
        <v>8000000</v>
      </c>
      <c r="F44" s="5">
        <v>2766666</v>
      </c>
      <c r="G44" s="4">
        <f>Tabla1[[#This Row],[CTO INITIAL VALUE]]+Tabla1[[#This Row],[CTO ADDED VALUE]]</f>
        <v>10766666</v>
      </c>
      <c r="H44" s="6">
        <v>30355348</v>
      </c>
      <c r="I44" t="s">
        <v>383</v>
      </c>
      <c r="J44" t="s">
        <v>100</v>
      </c>
      <c r="K44" t="s">
        <v>365</v>
      </c>
      <c r="L44" s="3" t="s">
        <v>114</v>
      </c>
    </row>
    <row r="45" spans="1:12" x14ac:dyDescent="0.25">
      <c r="A45" s="1" t="s">
        <v>102</v>
      </c>
      <c r="B45" s="1" t="s">
        <v>445</v>
      </c>
      <c r="C45" t="s">
        <v>371</v>
      </c>
      <c r="D45" s="5" t="s">
        <v>109</v>
      </c>
      <c r="E45" s="5">
        <v>8000000</v>
      </c>
      <c r="F45" s="5">
        <v>4000000</v>
      </c>
      <c r="G45" s="4">
        <f>Tabla1[[#This Row],[CTO INITIAL VALUE]]+Tabla1[[#This Row],[CTO ADDED VALUE]]</f>
        <v>12000000</v>
      </c>
      <c r="H45" s="6">
        <v>1055836632</v>
      </c>
      <c r="J45" t="s">
        <v>103</v>
      </c>
      <c r="K45" t="s">
        <v>365</v>
      </c>
      <c r="L45" s="3" t="s">
        <v>114</v>
      </c>
    </row>
    <row r="46" spans="1:12" x14ac:dyDescent="0.25">
      <c r="A46" s="1" t="s">
        <v>104</v>
      </c>
      <c r="B46" s="1" t="s">
        <v>445</v>
      </c>
      <c r="C46" t="s">
        <v>371</v>
      </c>
      <c r="D46" s="5" t="s">
        <v>112</v>
      </c>
      <c r="E46" s="5">
        <v>8000000</v>
      </c>
      <c r="F46" s="5">
        <v>4000000</v>
      </c>
      <c r="G46" s="4">
        <f>Tabla1[[#This Row],[CTO INITIAL VALUE]]+Tabla1[[#This Row],[CTO ADDED VALUE]]</f>
        <v>12000000</v>
      </c>
      <c r="H46" s="6">
        <v>1055834910</v>
      </c>
      <c r="I46" t="s">
        <v>368</v>
      </c>
      <c r="J46" t="s">
        <v>105</v>
      </c>
      <c r="K46" t="s">
        <v>366</v>
      </c>
      <c r="L46" s="3" t="s">
        <v>328</v>
      </c>
    </row>
    <row r="47" spans="1:12" x14ac:dyDescent="0.25">
      <c r="A47" s="1" t="s">
        <v>107</v>
      </c>
      <c r="B47" s="1" t="s">
        <v>445</v>
      </c>
      <c r="C47" t="s">
        <v>371</v>
      </c>
      <c r="D47" s="5" t="s">
        <v>115</v>
      </c>
      <c r="E47" s="5">
        <v>8000000</v>
      </c>
      <c r="F47" s="5">
        <v>4000000</v>
      </c>
      <c r="G47" s="4">
        <f>Tabla1[[#This Row],[CTO INITIAL VALUE]]+Tabla1[[#This Row],[CTO ADDED VALUE]]</f>
        <v>12000000</v>
      </c>
      <c r="H47" s="6">
        <v>1002642450</v>
      </c>
      <c r="I47" t="s">
        <v>368</v>
      </c>
      <c r="J47" t="s">
        <v>108</v>
      </c>
      <c r="K47" t="s">
        <v>365</v>
      </c>
      <c r="L47" s="3" t="s">
        <v>114</v>
      </c>
    </row>
    <row r="48" spans="1:12" x14ac:dyDescent="0.25">
      <c r="A48" s="1" t="s">
        <v>110</v>
      </c>
      <c r="B48" s="1" t="s">
        <v>445</v>
      </c>
      <c r="C48" t="s">
        <v>371</v>
      </c>
      <c r="D48" s="5" t="s">
        <v>384</v>
      </c>
      <c r="E48" s="5">
        <v>7600000</v>
      </c>
      <c r="F48" s="5">
        <v>3800000</v>
      </c>
      <c r="G48" s="4">
        <f>Tabla1[[#This Row],[CTO INITIAL VALUE]]+Tabla1[[#This Row],[CTO ADDED VALUE]]</f>
        <v>11400000</v>
      </c>
      <c r="H48" s="6">
        <v>24370346</v>
      </c>
      <c r="I48" t="s">
        <v>368</v>
      </c>
      <c r="J48" t="s">
        <v>111</v>
      </c>
      <c r="K48" t="s">
        <v>365</v>
      </c>
      <c r="L48" s="3" t="s">
        <v>114</v>
      </c>
    </row>
    <row r="49" spans="1:12" x14ac:dyDescent="0.25">
      <c r="A49" s="1" t="s">
        <v>113</v>
      </c>
      <c r="B49" s="1" t="s">
        <v>446</v>
      </c>
      <c r="C49" t="s">
        <v>371</v>
      </c>
      <c r="D49" s="5" t="s">
        <v>120</v>
      </c>
      <c r="E49" s="5">
        <v>12000000</v>
      </c>
      <c r="F49" s="5">
        <v>6000000</v>
      </c>
      <c r="G49" s="4">
        <f>Tabla1[[#This Row],[CTO INITIAL VALUE]]+Tabla1[[#This Row],[CTO ADDED VALUE]]</f>
        <v>18000000</v>
      </c>
      <c r="H49" s="6">
        <v>24373427</v>
      </c>
      <c r="I49" t="s">
        <v>368</v>
      </c>
      <c r="J49" t="s">
        <v>114</v>
      </c>
      <c r="K49" t="s">
        <v>366</v>
      </c>
      <c r="L49" s="3" t="s">
        <v>330</v>
      </c>
    </row>
    <row r="50" spans="1:12" x14ac:dyDescent="0.25">
      <c r="A50" s="1" t="s">
        <v>116</v>
      </c>
      <c r="B50" s="1" t="s">
        <v>445</v>
      </c>
      <c r="C50" t="s">
        <v>371</v>
      </c>
      <c r="D50" s="5" t="s">
        <v>385</v>
      </c>
      <c r="E50" s="5">
        <v>7600000</v>
      </c>
      <c r="F50" s="5">
        <v>3800000</v>
      </c>
      <c r="G50" s="4">
        <f>Tabla1[[#This Row],[CTO INITIAL VALUE]]+Tabla1[[#This Row],[CTO ADDED VALUE]]</f>
        <v>11400000</v>
      </c>
      <c r="H50" s="6">
        <v>1109301690</v>
      </c>
      <c r="I50" t="s">
        <v>386</v>
      </c>
      <c r="J50" t="s">
        <v>117</v>
      </c>
      <c r="K50" t="s">
        <v>365</v>
      </c>
      <c r="L50" s="3" t="s">
        <v>114</v>
      </c>
    </row>
    <row r="51" spans="1:12" x14ac:dyDescent="0.25">
      <c r="A51" s="1" t="s">
        <v>118</v>
      </c>
      <c r="B51" s="1" t="s">
        <v>437</v>
      </c>
      <c r="C51" t="s">
        <v>371</v>
      </c>
      <c r="D51" s="5" t="s">
        <v>374</v>
      </c>
      <c r="E51" s="5">
        <v>7800000</v>
      </c>
      <c r="F51" s="5">
        <v>3900000</v>
      </c>
      <c r="G51" s="4">
        <f>Tabla1[[#This Row],[CTO INITIAL VALUE]]+Tabla1[[#This Row],[CTO ADDED VALUE]]</f>
        <v>11700000</v>
      </c>
      <c r="H51" s="6">
        <v>24369843</v>
      </c>
      <c r="I51" t="s">
        <v>368</v>
      </c>
      <c r="J51" t="s">
        <v>119</v>
      </c>
      <c r="K51" t="s">
        <v>365</v>
      </c>
      <c r="L51" s="3" t="s">
        <v>265</v>
      </c>
    </row>
    <row r="52" spans="1:12" x14ac:dyDescent="0.25">
      <c r="A52" s="1" t="s">
        <v>121</v>
      </c>
      <c r="B52" s="1" t="s">
        <v>445</v>
      </c>
      <c r="C52" t="s">
        <v>371</v>
      </c>
      <c r="D52" s="5" t="s">
        <v>387</v>
      </c>
      <c r="E52" s="5">
        <v>8400000</v>
      </c>
      <c r="F52" s="5">
        <v>4200000</v>
      </c>
      <c r="G52" s="4">
        <f>Tabla1[[#This Row],[CTO INITIAL VALUE]]+Tabla1[[#This Row],[CTO ADDED VALUE]]</f>
        <v>12600000</v>
      </c>
      <c r="H52" s="6">
        <v>1055830065</v>
      </c>
      <c r="I52" t="s">
        <v>368</v>
      </c>
      <c r="J52" t="s">
        <v>122</v>
      </c>
      <c r="K52" t="s">
        <v>365</v>
      </c>
      <c r="L52" s="3" t="s">
        <v>114</v>
      </c>
    </row>
    <row r="53" spans="1:12" x14ac:dyDescent="0.25">
      <c r="A53" s="1" t="s">
        <v>123</v>
      </c>
      <c r="B53" s="1" t="s">
        <v>445</v>
      </c>
      <c r="C53" t="s">
        <v>371</v>
      </c>
      <c r="D53" s="5" t="s">
        <v>388</v>
      </c>
      <c r="E53" s="5">
        <v>8400000</v>
      </c>
      <c r="F53" s="5">
        <v>4200000</v>
      </c>
      <c r="G53" s="4">
        <f>Tabla1[[#This Row],[CTO INITIAL VALUE]]+Tabla1[[#This Row],[CTO ADDED VALUE]]</f>
        <v>12600000</v>
      </c>
      <c r="H53" s="6">
        <v>1055838486</v>
      </c>
      <c r="I53" t="s">
        <v>368</v>
      </c>
      <c r="J53" t="s">
        <v>124</v>
      </c>
      <c r="K53" t="s">
        <v>365</v>
      </c>
      <c r="L53" s="3" t="s">
        <v>114</v>
      </c>
    </row>
    <row r="54" spans="1:12" x14ac:dyDescent="0.25">
      <c r="A54" s="1" t="s">
        <v>125</v>
      </c>
      <c r="B54" s="1" t="s">
        <v>445</v>
      </c>
      <c r="C54" t="s">
        <v>371</v>
      </c>
      <c r="D54" s="5" t="s">
        <v>131</v>
      </c>
      <c r="E54" s="5">
        <v>7600000</v>
      </c>
      <c r="F54" s="5">
        <v>3800000</v>
      </c>
      <c r="G54" s="4">
        <f>Tabla1[[#This Row],[CTO INITIAL VALUE]]+Tabla1[[#This Row],[CTO ADDED VALUE]]</f>
        <v>11400000</v>
      </c>
      <c r="H54" s="6">
        <v>1055835653</v>
      </c>
      <c r="I54" t="s">
        <v>368</v>
      </c>
      <c r="J54" t="s">
        <v>126</v>
      </c>
      <c r="K54" t="s">
        <v>365</v>
      </c>
      <c r="L54" s="3" t="s">
        <v>114</v>
      </c>
    </row>
    <row r="55" spans="1:12" x14ac:dyDescent="0.25">
      <c r="A55" s="1" t="s">
        <v>127</v>
      </c>
      <c r="C55" t="s">
        <v>371</v>
      </c>
      <c r="D55" s="5" t="s">
        <v>134</v>
      </c>
      <c r="E55" s="5">
        <v>11600000</v>
      </c>
      <c r="F55" s="5">
        <v>6000000</v>
      </c>
      <c r="G55" s="4">
        <f>Tabla1[[#This Row],[CTO INITIAL VALUE]]+Tabla1[[#This Row],[CTO ADDED VALUE]]</f>
        <v>17600000</v>
      </c>
      <c r="H55" s="6">
        <v>1002642337</v>
      </c>
      <c r="I55" t="s">
        <v>368</v>
      </c>
      <c r="J55" t="s">
        <v>128</v>
      </c>
      <c r="K55" t="s">
        <v>366</v>
      </c>
      <c r="L55" s="3" t="s">
        <v>330</v>
      </c>
    </row>
    <row r="56" spans="1:12" x14ac:dyDescent="0.25">
      <c r="A56" s="1" t="s">
        <v>129</v>
      </c>
      <c r="B56" s="1" t="s">
        <v>445</v>
      </c>
      <c r="C56" t="s">
        <v>371</v>
      </c>
      <c r="D56" s="5" t="s">
        <v>137</v>
      </c>
      <c r="E56" s="5">
        <v>9200000</v>
      </c>
      <c r="F56" s="5">
        <v>4600000</v>
      </c>
      <c r="G56" s="4">
        <f>Tabla1[[#This Row],[CTO INITIAL VALUE]]+Tabla1[[#This Row],[CTO ADDED VALUE]]</f>
        <v>13800000</v>
      </c>
      <c r="H56" s="6">
        <v>1088273813</v>
      </c>
      <c r="I56" t="s">
        <v>389</v>
      </c>
      <c r="J56" t="s">
        <v>130</v>
      </c>
      <c r="K56" t="s">
        <v>365</v>
      </c>
      <c r="L56" s="3" t="s">
        <v>276</v>
      </c>
    </row>
    <row r="57" spans="1:12" x14ac:dyDescent="0.25">
      <c r="A57" s="1" t="s">
        <v>132</v>
      </c>
      <c r="B57" s="1" t="s">
        <v>445</v>
      </c>
      <c r="C57" t="s">
        <v>371</v>
      </c>
      <c r="D57" s="5" t="s">
        <v>390</v>
      </c>
      <c r="E57" s="5">
        <v>7600000</v>
      </c>
      <c r="F57" s="5">
        <v>3800000</v>
      </c>
      <c r="G57" s="4">
        <f>Tabla1[[#This Row],[CTO INITIAL VALUE]]+Tabla1[[#This Row],[CTO ADDED VALUE]]</f>
        <v>11400000</v>
      </c>
      <c r="H57" s="6">
        <v>1055751873</v>
      </c>
      <c r="I57" t="s">
        <v>368</v>
      </c>
      <c r="J57" t="s">
        <v>133</v>
      </c>
      <c r="K57" t="s">
        <v>365</v>
      </c>
      <c r="L57" s="3" t="s">
        <v>114</v>
      </c>
    </row>
    <row r="58" spans="1:12" ht="15.75" x14ac:dyDescent="0.25">
      <c r="A58" s="1" t="s">
        <v>135</v>
      </c>
      <c r="B58" s="1" t="s">
        <v>447</v>
      </c>
      <c r="C58" t="s">
        <v>371</v>
      </c>
      <c r="D58" s="5" t="s">
        <v>391</v>
      </c>
      <c r="E58" s="5">
        <v>13800000</v>
      </c>
      <c r="F58" s="5">
        <v>6900000</v>
      </c>
      <c r="G58" s="4">
        <f>Tabla1[[#This Row],[CTO INITIAL VALUE]]+Tabla1[[#This Row],[CTO ADDED VALUE]]</f>
        <v>20700000</v>
      </c>
      <c r="H58" s="6">
        <v>30396571</v>
      </c>
      <c r="I58" t="s">
        <v>372</v>
      </c>
      <c r="J58" t="s">
        <v>136</v>
      </c>
      <c r="K58" t="s">
        <v>365</v>
      </c>
      <c r="L58" s="3" t="s">
        <v>265</v>
      </c>
    </row>
    <row r="59" spans="1:12" x14ac:dyDescent="0.25">
      <c r="A59" s="1" t="s">
        <v>138</v>
      </c>
      <c r="B59" s="1" t="s">
        <v>447</v>
      </c>
      <c r="C59" t="s">
        <v>371</v>
      </c>
      <c r="D59" s="5" t="s">
        <v>392</v>
      </c>
      <c r="E59" s="5">
        <v>13800000</v>
      </c>
      <c r="F59" s="5">
        <v>6900000</v>
      </c>
      <c r="G59" s="4">
        <f>Tabla1[[#This Row],[CTO INITIAL VALUE]]+Tabla1[[#This Row],[CTO ADDED VALUE]]</f>
        <v>20700000</v>
      </c>
      <c r="H59" s="6">
        <v>1007144358</v>
      </c>
      <c r="I59" t="s">
        <v>393</v>
      </c>
      <c r="J59" t="s">
        <v>139</v>
      </c>
      <c r="K59" t="s">
        <v>365</v>
      </c>
      <c r="L59" s="3" t="s">
        <v>265</v>
      </c>
    </row>
    <row r="60" spans="1:12" x14ac:dyDescent="0.25">
      <c r="A60" s="1" t="s">
        <v>140</v>
      </c>
      <c r="B60" s="1" t="s">
        <v>448</v>
      </c>
      <c r="C60" t="s">
        <v>371</v>
      </c>
      <c r="D60" s="5" t="s">
        <v>394</v>
      </c>
      <c r="E60" s="5">
        <v>8400000</v>
      </c>
      <c r="F60" s="5">
        <v>4200000</v>
      </c>
      <c r="G60" s="4">
        <f>Tabla1[[#This Row],[CTO INITIAL VALUE]]+Tabla1[[#This Row],[CTO ADDED VALUE]]</f>
        <v>12600000</v>
      </c>
      <c r="H60" s="6">
        <v>10273140</v>
      </c>
      <c r="I60" t="s">
        <v>372</v>
      </c>
      <c r="J60" t="s">
        <v>141</v>
      </c>
      <c r="K60" t="s">
        <v>365</v>
      </c>
      <c r="L60" s="3" t="s">
        <v>329</v>
      </c>
    </row>
    <row r="61" spans="1:12" x14ac:dyDescent="0.25">
      <c r="A61" s="1" t="s">
        <v>142</v>
      </c>
      <c r="B61" s="1" t="s">
        <v>449</v>
      </c>
      <c r="C61" t="s">
        <v>371</v>
      </c>
      <c r="D61" s="5" t="s">
        <v>146</v>
      </c>
      <c r="E61" s="5">
        <v>8400000</v>
      </c>
      <c r="F61" s="5">
        <v>4200000</v>
      </c>
      <c r="G61" s="4">
        <f>Tabla1[[#This Row],[CTO INITIAL VALUE]]+Tabla1[[#This Row],[CTO ADDED VALUE]]</f>
        <v>12600000</v>
      </c>
      <c r="H61" s="6">
        <v>1055836764</v>
      </c>
      <c r="I61" t="s">
        <v>368</v>
      </c>
      <c r="J61" t="s">
        <v>143</v>
      </c>
      <c r="K61" t="s">
        <v>365</v>
      </c>
      <c r="L61" s="3" t="s">
        <v>187</v>
      </c>
    </row>
    <row r="62" spans="1:12" x14ac:dyDescent="0.25">
      <c r="A62" s="1" t="s">
        <v>144</v>
      </c>
      <c r="B62" s="1" t="s">
        <v>449</v>
      </c>
      <c r="C62" t="s">
        <v>371</v>
      </c>
      <c r="D62" s="5" t="s">
        <v>395</v>
      </c>
      <c r="E62" s="5">
        <v>8400000</v>
      </c>
      <c r="F62" s="5">
        <v>4200000</v>
      </c>
      <c r="G62" s="4">
        <f>Tabla1[[#This Row],[CTO INITIAL VALUE]]+Tabla1[[#This Row],[CTO ADDED VALUE]]</f>
        <v>12600000</v>
      </c>
      <c r="H62" s="6">
        <v>1055833191</v>
      </c>
      <c r="I62" t="s">
        <v>368</v>
      </c>
      <c r="J62" t="s">
        <v>145</v>
      </c>
      <c r="K62" t="s">
        <v>365</v>
      </c>
      <c r="L62" s="3" t="s">
        <v>187</v>
      </c>
    </row>
    <row r="63" spans="1:12" x14ac:dyDescent="0.25">
      <c r="A63" s="1" t="s">
        <v>147</v>
      </c>
      <c r="B63" s="1" t="s">
        <v>449</v>
      </c>
      <c r="C63" t="s">
        <v>371</v>
      </c>
      <c r="D63" s="5" t="s">
        <v>395</v>
      </c>
      <c r="E63" s="5">
        <v>8400000</v>
      </c>
      <c r="F63" s="5">
        <v>4200000</v>
      </c>
      <c r="G63" s="4">
        <f>Tabla1[[#This Row],[CTO INITIAL VALUE]]+Tabla1[[#This Row],[CTO ADDED VALUE]]</f>
        <v>12600000</v>
      </c>
      <c r="H63" s="6">
        <v>75051964</v>
      </c>
      <c r="I63" t="s">
        <v>368</v>
      </c>
      <c r="J63" t="s">
        <v>148</v>
      </c>
      <c r="K63" t="s">
        <v>365</v>
      </c>
      <c r="L63" s="3" t="s">
        <v>187</v>
      </c>
    </row>
    <row r="64" spans="1:12" x14ac:dyDescent="0.25">
      <c r="A64" s="1" t="s">
        <v>149</v>
      </c>
      <c r="B64" s="1" t="s">
        <v>449</v>
      </c>
      <c r="C64" t="s">
        <v>371</v>
      </c>
      <c r="D64" s="5" t="s">
        <v>394</v>
      </c>
      <c r="E64" s="5">
        <v>8400000</v>
      </c>
      <c r="F64" s="5">
        <v>4200000</v>
      </c>
      <c r="G64" s="4">
        <f>Tabla1[[#This Row],[CTO INITIAL VALUE]]+Tabla1[[#This Row],[CTO ADDED VALUE]]</f>
        <v>12600000</v>
      </c>
      <c r="H64" s="6">
        <v>4337843</v>
      </c>
      <c r="I64" t="s">
        <v>368</v>
      </c>
      <c r="J64" t="s">
        <v>150</v>
      </c>
      <c r="K64" t="s">
        <v>365</v>
      </c>
      <c r="L64" s="3" t="s">
        <v>187</v>
      </c>
    </row>
    <row r="65" spans="1:12" x14ac:dyDescent="0.25">
      <c r="A65" s="1" t="s">
        <v>151</v>
      </c>
      <c r="B65" s="1" t="s">
        <v>449</v>
      </c>
      <c r="C65" t="s">
        <v>371</v>
      </c>
      <c r="D65" s="5" t="s">
        <v>394</v>
      </c>
      <c r="E65" s="5">
        <v>8400000</v>
      </c>
      <c r="F65" s="5">
        <v>4200000</v>
      </c>
      <c r="G65" s="4">
        <f>Tabla1[[#This Row],[CTO INITIAL VALUE]]+Tabla1[[#This Row],[CTO ADDED VALUE]]</f>
        <v>12600000</v>
      </c>
      <c r="H65" s="6">
        <v>75045883</v>
      </c>
      <c r="I65" t="s">
        <v>368</v>
      </c>
      <c r="J65" t="s">
        <v>152</v>
      </c>
      <c r="K65" t="s">
        <v>365</v>
      </c>
      <c r="L65" s="3" t="s">
        <v>187</v>
      </c>
    </row>
    <row r="66" spans="1:12" x14ac:dyDescent="0.25">
      <c r="A66" s="1" t="s">
        <v>153</v>
      </c>
      <c r="B66" s="1" t="s">
        <v>449</v>
      </c>
      <c r="C66" t="s">
        <v>371</v>
      </c>
      <c r="D66" s="5" t="s">
        <v>394</v>
      </c>
      <c r="E66" s="5">
        <v>8400000</v>
      </c>
      <c r="F66" s="5">
        <v>4200000</v>
      </c>
      <c r="G66" s="4">
        <f>Tabla1[[#This Row],[CTO INITIAL VALUE]]+Tabla1[[#This Row],[CTO ADDED VALUE]]</f>
        <v>12600000</v>
      </c>
      <c r="H66" s="6">
        <v>75051532</v>
      </c>
      <c r="I66" t="s">
        <v>368</v>
      </c>
      <c r="J66" t="s">
        <v>154</v>
      </c>
      <c r="K66" t="s">
        <v>365</v>
      </c>
      <c r="L66" s="3" t="s">
        <v>187</v>
      </c>
    </row>
    <row r="67" spans="1:12" x14ac:dyDescent="0.25">
      <c r="A67" s="1" t="s">
        <v>155</v>
      </c>
      <c r="B67" s="1" t="s">
        <v>449</v>
      </c>
      <c r="C67" t="s">
        <v>371</v>
      </c>
      <c r="D67" s="5" t="s">
        <v>396</v>
      </c>
      <c r="E67" s="5">
        <v>8800000</v>
      </c>
      <c r="F67" s="5">
        <v>4400000</v>
      </c>
      <c r="G67" s="4">
        <f>Tabla1[[#This Row],[CTO INITIAL VALUE]]+Tabla1[[#This Row],[CTO ADDED VALUE]]</f>
        <v>13200000</v>
      </c>
      <c r="H67" s="6">
        <v>1055834456</v>
      </c>
      <c r="I67" t="s">
        <v>368</v>
      </c>
      <c r="J67" t="s">
        <v>156</v>
      </c>
      <c r="K67" t="s">
        <v>365</v>
      </c>
      <c r="L67" s="3" t="s">
        <v>185</v>
      </c>
    </row>
    <row r="68" spans="1:12" x14ac:dyDescent="0.25">
      <c r="A68" s="1" t="s">
        <v>157</v>
      </c>
      <c r="B68" s="1" t="s">
        <v>449</v>
      </c>
      <c r="C68" t="s">
        <v>371</v>
      </c>
      <c r="D68" s="5" t="s">
        <v>397</v>
      </c>
      <c r="E68" s="5">
        <v>8400000</v>
      </c>
      <c r="F68" s="5">
        <v>4200000</v>
      </c>
      <c r="G68" s="4">
        <f>Tabla1[[#This Row],[CTO INITIAL VALUE]]+Tabla1[[#This Row],[CTO ADDED VALUE]]</f>
        <v>12600000</v>
      </c>
      <c r="H68" s="6">
        <v>75051812</v>
      </c>
      <c r="I68" t="s">
        <v>368</v>
      </c>
      <c r="J68" t="s">
        <v>158</v>
      </c>
      <c r="K68" t="s">
        <v>365</v>
      </c>
      <c r="L68" s="3" t="s">
        <v>187</v>
      </c>
    </row>
    <row r="69" spans="1:12" x14ac:dyDescent="0.25">
      <c r="A69" s="1" t="s">
        <v>159</v>
      </c>
      <c r="B69" s="1" t="s">
        <v>450</v>
      </c>
      <c r="C69" t="s">
        <v>371</v>
      </c>
      <c r="D69" s="5" t="s">
        <v>398</v>
      </c>
      <c r="E69" s="5">
        <v>12400000</v>
      </c>
      <c r="F69" s="5">
        <v>6200000</v>
      </c>
      <c r="G69" s="4">
        <f>Tabla1[[#This Row],[CTO INITIAL VALUE]]+Tabla1[[#This Row],[CTO ADDED VALUE]]</f>
        <v>18600000</v>
      </c>
      <c r="H69" s="6">
        <v>1053863952</v>
      </c>
      <c r="I69" t="s">
        <v>372</v>
      </c>
      <c r="J69" t="s">
        <v>160</v>
      </c>
      <c r="K69" t="s">
        <v>365</v>
      </c>
      <c r="L69" s="3" t="s">
        <v>265</v>
      </c>
    </row>
    <row r="70" spans="1:12" ht="15.75" x14ac:dyDescent="0.25">
      <c r="A70" s="1" t="s">
        <v>161</v>
      </c>
      <c r="B70" s="1" t="s">
        <v>451</v>
      </c>
      <c r="C70" t="s">
        <v>371</v>
      </c>
      <c r="D70" s="5" t="s">
        <v>399</v>
      </c>
      <c r="E70" s="5">
        <v>8800000</v>
      </c>
      <c r="F70" s="5">
        <v>4400000</v>
      </c>
      <c r="G70" s="4">
        <f>Tabla1[[#This Row],[CTO INITIAL VALUE]]+Tabla1[[#This Row],[CTO ADDED VALUE]]</f>
        <v>13200000</v>
      </c>
      <c r="H70" s="6">
        <v>1002642893</v>
      </c>
      <c r="I70" t="s">
        <v>368</v>
      </c>
      <c r="J70" t="s">
        <v>162</v>
      </c>
      <c r="K70" t="s">
        <v>365</v>
      </c>
      <c r="L70" s="3" t="s">
        <v>265</v>
      </c>
    </row>
    <row r="71" spans="1:12" x14ac:dyDescent="0.25">
      <c r="A71" s="1" t="s">
        <v>163</v>
      </c>
      <c r="B71" s="1" t="s">
        <v>452</v>
      </c>
      <c r="C71" t="s">
        <v>371</v>
      </c>
      <c r="D71" s="5" t="s">
        <v>169</v>
      </c>
      <c r="E71" s="5">
        <v>8400000</v>
      </c>
      <c r="F71" s="5">
        <v>4200000</v>
      </c>
      <c r="G71" s="4">
        <f>Tabla1[[#This Row],[CTO INITIAL VALUE]]+Tabla1[[#This Row],[CTO ADDED VALUE]]</f>
        <v>12600000</v>
      </c>
      <c r="H71" s="6">
        <v>1055831011</v>
      </c>
      <c r="J71" t="s">
        <v>164</v>
      </c>
      <c r="K71" t="s">
        <v>365</v>
      </c>
      <c r="L71" s="3" t="s">
        <v>250</v>
      </c>
    </row>
    <row r="72" spans="1:12" x14ac:dyDescent="0.25">
      <c r="A72" s="1" t="s">
        <v>165</v>
      </c>
      <c r="B72" s="1" t="s">
        <v>453</v>
      </c>
      <c r="C72" t="s">
        <v>371</v>
      </c>
      <c r="D72" s="5" t="s">
        <v>400</v>
      </c>
      <c r="E72" s="5">
        <v>13200000</v>
      </c>
      <c r="F72" s="5">
        <v>6600000</v>
      </c>
      <c r="G72" s="4">
        <f>Tabla1[[#This Row],[CTO INITIAL VALUE]]+Tabla1[[#This Row],[CTO ADDED VALUE]]</f>
        <v>19800000</v>
      </c>
      <c r="H72" s="6">
        <v>1193440094</v>
      </c>
      <c r="I72" t="s">
        <v>401</v>
      </c>
      <c r="J72" t="s">
        <v>166</v>
      </c>
      <c r="K72" t="s">
        <v>365</v>
      </c>
      <c r="L72" s="3" t="s">
        <v>171</v>
      </c>
    </row>
    <row r="73" spans="1:12" x14ac:dyDescent="0.25">
      <c r="A73" s="1" t="s">
        <v>167</v>
      </c>
      <c r="B73" s="1" t="s">
        <v>453</v>
      </c>
      <c r="C73" t="s">
        <v>371</v>
      </c>
      <c r="D73" s="5" t="s">
        <v>174</v>
      </c>
      <c r="E73" s="5">
        <v>13200000</v>
      </c>
      <c r="F73" s="5">
        <v>6600000</v>
      </c>
      <c r="G73" s="4">
        <f>Tabla1[[#This Row],[CTO INITIAL VALUE]]+Tabla1[[#This Row],[CTO ADDED VALUE]]</f>
        <v>19800000</v>
      </c>
      <c r="H73" s="6">
        <v>1055838382</v>
      </c>
      <c r="I73" t="s">
        <v>368</v>
      </c>
      <c r="J73" t="s">
        <v>168</v>
      </c>
      <c r="K73" t="s">
        <v>365</v>
      </c>
      <c r="L73" s="3" t="s">
        <v>171</v>
      </c>
    </row>
    <row r="74" spans="1:12" x14ac:dyDescent="0.25">
      <c r="A74" s="1" t="s">
        <v>170</v>
      </c>
      <c r="B74" s="1" t="s">
        <v>453</v>
      </c>
      <c r="C74" t="s">
        <v>371</v>
      </c>
      <c r="D74" s="5" t="s">
        <v>177</v>
      </c>
      <c r="E74" s="5">
        <v>13600000</v>
      </c>
      <c r="F74" s="5">
        <v>6800000</v>
      </c>
      <c r="G74" s="4">
        <f>Tabla1[[#This Row],[CTO INITIAL VALUE]]+Tabla1[[#This Row],[CTO ADDED VALUE]]</f>
        <v>20400000</v>
      </c>
      <c r="H74" s="6">
        <v>30406526</v>
      </c>
      <c r="I74" t="s">
        <v>402</v>
      </c>
      <c r="J74" t="s">
        <v>171</v>
      </c>
      <c r="K74" t="s">
        <v>365</v>
      </c>
      <c r="L74" s="3" t="s">
        <v>265</v>
      </c>
    </row>
    <row r="75" spans="1:12" x14ac:dyDescent="0.25">
      <c r="A75" s="1" t="s">
        <v>172</v>
      </c>
      <c r="B75" s="1" t="s">
        <v>454</v>
      </c>
      <c r="C75" t="s">
        <v>371</v>
      </c>
      <c r="D75" s="5" t="s">
        <v>403</v>
      </c>
      <c r="E75" s="5">
        <v>7600000</v>
      </c>
      <c r="F75" s="5">
        <v>3800000</v>
      </c>
      <c r="G75" s="4">
        <f>Tabla1[[#This Row],[CTO INITIAL VALUE]]+Tabla1[[#This Row],[CTO ADDED VALUE]]</f>
        <v>11400000</v>
      </c>
      <c r="H75" s="6">
        <v>1007709367</v>
      </c>
      <c r="I75" t="s">
        <v>368</v>
      </c>
      <c r="J75" t="s">
        <v>173</v>
      </c>
      <c r="K75" t="s">
        <v>366</v>
      </c>
      <c r="L75" s="3" t="s">
        <v>160</v>
      </c>
    </row>
    <row r="76" spans="1:12" x14ac:dyDescent="0.25">
      <c r="A76" s="1" t="s">
        <v>175</v>
      </c>
      <c r="B76" s="1" t="s">
        <v>454</v>
      </c>
      <c r="C76" t="s">
        <v>371</v>
      </c>
      <c r="D76" s="5" t="s">
        <v>404</v>
      </c>
      <c r="E76" s="5">
        <v>7600000</v>
      </c>
      <c r="F76" s="5">
        <v>3800000</v>
      </c>
      <c r="G76" s="4">
        <f>Tabla1[[#This Row],[CTO INITIAL VALUE]]+Tabla1[[#This Row],[CTO ADDED VALUE]]</f>
        <v>11400000</v>
      </c>
      <c r="H76" s="6">
        <v>1192795579</v>
      </c>
      <c r="I76" t="s">
        <v>368</v>
      </c>
      <c r="J76" t="s">
        <v>176</v>
      </c>
      <c r="K76" t="s">
        <v>366</v>
      </c>
      <c r="L76" s="3" t="s">
        <v>160</v>
      </c>
    </row>
    <row r="77" spans="1:12" x14ac:dyDescent="0.25">
      <c r="A77" s="1" t="s">
        <v>178</v>
      </c>
      <c r="B77" s="1" t="s">
        <v>454</v>
      </c>
      <c r="C77" t="s">
        <v>371</v>
      </c>
      <c r="D77" s="5" t="s">
        <v>405</v>
      </c>
      <c r="E77" s="5">
        <v>7600000</v>
      </c>
      <c r="F77" s="5">
        <v>3800000</v>
      </c>
      <c r="G77" s="4">
        <f>Tabla1[[#This Row],[CTO INITIAL VALUE]]+Tabla1[[#This Row],[CTO ADDED VALUE]]</f>
        <v>11400000</v>
      </c>
      <c r="H77" s="6">
        <v>1055830281</v>
      </c>
      <c r="I77" t="s">
        <v>368</v>
      </c>
      <c r="J77" t="s">
        <v>179</v>
      </c>
      <c r="K77" t="s">
        <v>366</v>
      </c>
      <c r="L77" s="3" t="s">
        <v>160</v>
      </c>
    </row>
    <row r="78" spans="1:12" x14ac:dyDescent="0.25">
      <c r="A78" s="1" t="s">
        <v>180</v>
      </c>
      <c r="B78" s="1" t="s">
        <v>454</v>
      </c>
      <c r="C78" t="s">
        <v>371</v>
      </c>
      <c r="D78" s="5" t="s">
        <v>406</v>
      </c>
      <c r="E78" s="5">
        <v>7600000</v>
      </c>
      <c r="F78" s="5">
        <v>3800000</v>
      </c>
      <c r="G78" s="4">
        <f>Tabla1[[#This Row],[CTO INITIAL VALUE]]+Tabla1[[#This Row],[CTO ADDED VALUE]]</f>
        <v>11400000</v>
      </c>
      <c r="H78" s="6">
        <v>1002642785</v>
      </c>
      <c r="I78" t="s">
        <v>368</v>
      </c>
      <c r="J78" t="s">
        <v>181</v>
      </c>
      <c r="K78" t="s">
        <v>366</v>
      </c>
      <c r="L78" s="3" t="s">
        <v>160</v>
      </c>
    </row>
    <row r="79" spans="1:12" x14ac:dyDescent="0.25">
      <c r="A79" s="1" t="s">
        <v>182</v>
      </c>
      <c r="B79" s="1" t="s">
        <v>455</v>
      </c>
      <c r="C79" t="s">
        <v>371</v>
      </c>
      <c r="D79" s="5" t="s">
        <v>188</v>
      </c>
      <c r="E79" s="5">
        <v>13600000</v>
      </c>
      <c r="F79" s="5">
        <v>6800000</v>
      </c>
      <c r="G79" s="4">
        <f>Tabla1[[#This Row],[CTO INITIAL VALUE]]+Tabla1[[#This Row],[CTO ADDED VALUE]]</f>
        <v>20400000</v>
      </c>
      <c r="H79" s="6">
        <v>1055831336</v>
      </c>
      <c r="I79" t="s">
        <v>368</v>
      </c>
      <c r="J79" t="s">
        <v>183</v>
      </c>
      <c r="K79" t="s">
        <v>365</v>
      </c>
      <c r="L79" s="3" t="s">
        <v>194</v>
      </c>
    </row>
    <row r="80" spans="1:12" x14ac:dyDescent="0.25">
      <c r="A80" s="1" t="s">
        <v>184</v>
      </c>
      <c r="B80" s="1" t="s">
        <v>456</v>
      </c>
      <c r="C80" t="s">
        <v>371</v>
      </c>
      <c r="D80" s="5" t="s">
        <v>407</v>
      </c>
      <c r="E80" s="5">
        <v>13600000</v>
      </c>
      <c r="F80" s="5">
        <v>6800000</v>
      </c>
      <c r="G80" s="4">
        <f>Tabla1[[#This Row],[CTO INITIAL VALUE]]+Tabla1[[#This Row],[CTO ADDED VALUE]]</f>
        <v>20400000</v>
      </c>
      <c r="H80" s="6">
        <v>1055831577</v>
      </c>
      <c r="I80" t="s">
        <v>368</v>
      </c>
      <c r="J80" t="s">
        <v>185</v>
      </c>
      <c r="K80" t="s">
        <v>365</v>
      </c>
      <c r="L80" s="3" t="s">
        <v>265</v>
      </c>
    </row>
    <row r="81" spans="1:12" x14ac:dyDescent="0.25">
      <c r="A81" s="1" t="s">
        <v>186</v>
      </c>
      <c r="B81" s="1" t="s">
        <v>456</v>
      </c>
      <c r="C81" t="s">
        <v>371</v>
      </c>
      <c r="D81" s="5" t="s">
        <v>408</v>
      </c>
      <c r="E81" s="5">
        <v>16600000</v>
      </c>
      <c r="F81" s="5">
        <v>6800000</v>
      </c>
      <c r="G81" s="4">
        <f>Tabla1[[#This Row],[CTO INITIAL VALUE]]+Tabla1[[#This Row],[CTO ADDED VALUE]]</f>
        <v>23400000</v>
      </c>
      <c r="H81" s="6">
        <v>1060269761</v>
      </c>
      <c r="I81" t="s">
        <v>393</v>
      </c>
      <c r="J81" t="s">
        <v>187</v>
      </c>
      <c r="K81" t="s">
        <v>365</v>
      </c>
      <c r="L81" s="3" t="s">
        <v>265</v>
      </c>
    </row>
    <row r="82" spans="1:12" x14ac:dyDescent="0.25">
      <c r="A82" s="1" t="s">
        <v>189</v>
      </c>
      <c r="B82" s="1" t="s">
        <v>457</v>
      </c>
      <c r="C82" t="s">
        <v>371</v>
      </c>
      <c r="D82" s="5" t="s">
        <v>409</v>
      </c>
      <c r="E82" s="5">
        <v>11200000</v>
      </c>
      <c r="F82" s="5">
        <v>5600000</v>
      </c>
      <c r="G82" s="4">
        <f>Tabla1[[#This Row],[CTO INITIAL VALUE]]+Tabla1[[#This Row],[CTO ADDED VALUE]]</f>
        <v>16800000</v>
      </c>
      <c r="H82" s="6">
        <v>75050894</v>
      </c>
      <c r="I82" t="s">
        <v>368</v>
      </c>
      <c r="J82" t="s">
        <v>190</v>
      </c>
      <c r="K82" t="s">
        <v>366</v>
      </c>
      <c r="L82" s="3" t="s">
        <v>330</v>
      </c>
    </row>
    <row r="83" spans="1:12" ht="15.75" x14ac:dyDescent="0.25">
      <c r="A83" s="1" t="s">
        <v>191</v>
      </c>
      <c r="B83" s="1" t="s">
        <v>458</v>
      </c>
      <c r="C83" t="s">
        <v>371</v>
      </c>
      <c r="D83" s="5" t="s">
        <v>197</v>
      </c>
      <c r="E83" s="5">
        <v>7200000</v>
      </c>
      <c r="F83" s="5">
        <v>3600000</v>
      </c>
      <c r="G83" s="4">
        <f>Tabla1[[#This Row],[CTO INITIAL VALUE]]+Tabla1[[#This Row],[CTO ADDED VALUE]]</f>
        <v>10800000</v>
      </c>
      <c r="H83" s="6">
        <v>1192815469</v>
      </c>
      <c r="I83" t="s">
        <v>368</v>
      </c>
      <c r="J83" t="s">
        <v>192</v>
      </c>
      <c r="K83" t="s">
        <v>366</v>
      </c>
      <c r="L83" s="3" t="s">
        <v>4</v>
      </c>
    </row>
    <row r="84" spans="1:12" x14ac:dyDescent="0.25">
      <c r="A84" s="1" t="s">
        <v>193</v>
      </c>
      <c r="B84" s="1" t="s">
        <v>459</v>
      </c>
      <c r="C84" t="s">
        <v>371</v>
      </c>
      <c r="D84" s="5" t="s">
        <v>350</v>
      </c>
      <c r="E84" s="5">
        <v>21000000</v>
      </c>
      <c r="F84" s="5">
        <v>10000000</v>
      </c>
      <c r="G84" s="4">
        <f>Tabla1[[#This Row],[CTO INITIAL VALUE]]+Tabla1[[#This Row],[CTO ADDED VALUE]]</f>
        <v>31000000</v>
      </c>
      <c r="H84" s="6">
        <v>30330734</v>
      </c>
      <c r="I84" t="s">
        <v>372</v>
      </c>
      <c r="J84" t="s">
        <v>194</v>
      </c>
      <c r="K84" t="s">
        <v>365</v>
      </c>
      <c r="L84" s="3" t="s">
        <v>250</v>
      </c>
    </row>
    <row r="85" spans="1:12" x14ac:dyDescent="0.25">
      <c r="A85" s="1" t="s">
        <v>195</v>
      </c>
      <c r="B85" s="1" t="s">
        <v>459</v>
      </c>
      <c r="C85" t="s">
        <v>371</v>
      </c>
      <c r="D85" s="5" t="s">
        <v>350</v>
      </c>
      <c r="E85" s="5">
        <v>30000000</v>
      </c>
      <c r="F85" s="5">
        <v>5000000</v>
      </c>
      <c r="G85" s="4">
        <f>Tabla1[[#This Row],[CTO INITIAL VALUE]]+Tabla1[[#This Row],[CTO ADDED VALUE]]</f>
        <v>35000000</v>
      </c>
      <c r="H85" s="6">
        <v>71312275</v>
      </c>
      <c r="I85" t="s">
        <v>410</v>
      </c>
      <c r="J85" t="s">
        <v>196</v>
      </c>
      <c r="K85" t="s">
        <v>365</v>
      </c>
      <c r="L85" s="3" t="s">
        <v>250</v>
      </c>
    </row>
    <row r="86" spans="1:12" x14ac:dyDescent="0.25">
      <c r="A86" s="1" t="s">
        <v>198</v>
      </c>
      <c r="B86" s="1" t="s">
        <v>459</v>
      </c>
      <c r="C86" t="s">
        <v>371</v>
      </c>
      <c r="D86" s="5" t="s">
        <v>350</v>
      </c>
      <c r="E86" s="5">
        <v>25200000</v>
      </c>
      <c r="F86" s="5">
        <v>12600000</v>
      </c>
      <c r="G86" s="4">
        <f>Tabla1[[#This Row],[CTO INITIAL VALUE]]+Tabla1[[#This Row],[CTO ADDED VALUE]]</f>
        <v>37800000</v>
      </c>
      <c r="H86" s="6">
        <v>3021492</v>
      </c>
      <c r="I86" t="s">
        <v>35</v>
      </c>
      <c r="J86" t="s">
        <v>199</v>
      </c>
      <c r="K86" t="s">
        <v>365</v>
      </c>
      <c r="L86" s="3" t="s">
        <v>250</v>
      </c>
    </row>
    <row r="87" spans="1:12" x14ac:dyDescent="0.25">
      <c r="A87" s="1" t="s">
        <v>200</v>
      </c>
      <c r="B87" s="1" t="s">
        <v>459</v>
      </c>
      <c r="C87" t="s">
        <v>371</v>
      </c>
      <c r="D87" s="5" t="s">
        <v>411</v>
      </c>
      <c r="E87" s="5">
        <v>30000000</v>
      </c>
      <c r="F87" s="5">
        <v>15000000</v>
      </c>
      <c r="G87" s="4">
        <f>Tabla1[[#This Row],[CTO INITIAL VALUE]]+Tabla1[[#This Row],[CTO ADDED VALUE]]</f>
        <v>45000000</v>
      </c>
      <c r="H87" s="6">
        <v>1061805160</v>
      </c>
      <c r="I87" t="s">
        <v>412</v>
      </c>
      <c r="J87" t="s">
        <v>201</v>
      </c>
      <c r="K87" t="s">
        <v>365</v>
      </c>
      <c r="L87" s="3" t="s">
        <v>250</v>
      </c>
    </row>
    <row r="88" spans="1:12" x14ac:dyDescent="0.25">
      <c r="A88" s="1" t="s">
        <v>202</v>
      </c>
      <c r="B88" s="1" t="s">
        <v>460</v>
      </c>
      <c r="C88" t="s">
        <v>371</v>
      </c>
      <c r="D88" s="5" t="s">
        <v>413</v>
      </c>
      <c r="E88" s="5">
        <v>11600000</v>
      </c>
      <c r="F88" s="5">
        <v>5800000</v>
      </c>
      <c r="G88" s="4">
        <f>Tabla1[[#This Row],[CTO INITIAL VALUE]]+Tabla1[[#This Row],[CTO ADDED VALUE]]</f>
        <v>17400000</v>
      </c>
      <c r="H88" s="6">
        <v>1053832927</v>
      </c>
      <c r="I88" t="s">
        <v>372</v>
      </c>
      <c r="J88" t="s">
        <v>203</v>
      </c>
      <c r="K88" t="s">
        <v>366</v>
      </c>
      <c r="L88" s="3" t="s">
        <v>160</v>
      </c>
    </row>
    <row r="89" spans="1:12" x14ac:dyDescent="0.25">
      <c r="A89" s="1" t="s">
        <v>204</v>
      </c>
      <c r="B89" s="1" t="s">
        <v>460</v>
      </c>
      <c r="C89" t="s">
        <v>371</v>
      </c>
      <c r="D89" s="5" t="s">
        <v>414</v>
      </c>
      <c r="E89" s="5">
        <v>11600000</v>
      </c>
      <c r="F89" s="5">
        <v>5800000</v>
      </c>
      <c r="G89" s="4">
        <f>Tabla1[[#This Row],[CTO INITIAL VALUE]]+Tabla1[[#This Row],[CTO ADDED VALUE]]</f>
        <v>17400000</v>
      </c>
      <c r="H89" s="6">
        <v>1053862846</v>
      </c>
      <c r="I89" t="s">
        <v>372</v>
      </c>
      <c r="J89" t="s">
        <v>205</v>
      </c>
      <c r="K89" t="s">
        <v>366</v>
      </c>
      <c r="L89" s="3" t="s">
        <v>160</v>
      </c>
    </row>
    <row r="90" spans="1:12" x14ac:dyDescent="0.25">
      <c r="A90" s="1" t="s">
        <v>206</v>
      </c>
      <c r="B90" s="1" t="s">
        <v>460</v>
      </c>
      <c r="C90" t="s">
        <v>371</v>
      </c>
      <c r="D90" s="5" t="s">
        <v>415</v>
      </c>
      <c r="E90" s="5">
        <v>11600000</v>
      </c>
      <c r="F90" s="5">
        <v>5800000</v>
      </c>
      <c r="G90" s="4">
        <f>Tabla1[[#This Row],[CTO INITIAL VALUE]]+Tabla1[[#This Row],[CTO ADDED VALUE]]</f>
        <v>17400000</v>
      </c>
      <c r="H90" s="6">
        <v>1055836871</v>
      </c>
      <c r="I90" t="s">
        <v>368</v>
      </c>
      <c r="J90" t="s">
        <v>207</v>
      </c>
      <c r="K90" t="s">
        <v>366</v>
      </c>
      <c r="L90" s="3" t="s">
        <v>160</v>
      </c>
    </row>
    <row r="91" spans="1:12" x14ac:dyDescent="0.25">
      <c r="A91" s="1" t="s">
        <v>208</v>
      </c>
      <c r="B91" s="1" t="s">
        <v>461</v>
      </c>
      <c r="C91" t="s">
        <v>371</v>
      </c>
      <c r="D91" s="5" t="s">
        <v>216</v>
      </c>
      <c r="E91" s="5">
        <v>7600000</v>
      </c>
      <c r="F91" s="5">
        <v>3800000</v>
      </c>
      <c r="G91" s="4">
        <f>Tabla1[[#This Row],[CTO INITIAL VALUE]]+Tabla1[[#This Row],[CTO ADDED VALUE]]</f>
        <v>11400000</v>
      </c>
      <c r="H91" s="6">
        <v>24369788</v>
      </c>
      <c r="I91" t="s">
        <v>368</v>
      </c>
      <c r="J91" t="s">
        <v>209</v>
      </c>
      <c r="K91" t="s">
        <v>365</v>
      </c>
      <c r="L91" s="3" t="s">
        <v>187</v>
      </c>
    </row>
    <row r="92" spans="1:12" x14ac:dyDescent="0.25">
      <c r="A92" s="1" t="s">
        <v>210</v>
      </c>
      <c r="B92" s="1" t="s">
        <v>461</v>
      </c>
      <c r="C92" t="s">
        <v>371</v>
      </c>
      <c r="D92" s="5" t="s">
        <v>216</v>
      </c>
      <c r="E92" s="5">
        <v>7600000</v>
      </c>
      <c r="F92" s="5">
        <v>3800000</v>
      </c>
      <c r="G92" s="4">
        <f>Tabla1[[#This Row],[CTO INITIAL VALUE]]+Tabla1[[#This Row],[CTO ADDED VALUE]]</f>
        <v>11400000</v>
      </c>
      <c r="H92" s="6">
        <v>1055830935</v>
      </c>
      <c r="I92" t="s">
        <v>368</v>
      </c>
      <c r="J92" t="s">
        <v>211</v>
      </c>
      <c r="K92" t="s">
        <v>365</v>
      </c>
      <c r="L92" s="3" t="s">
        <v>187</v>
      </c>
    </row>
    <row r="93" spans="1:12" x14ac:dyDescent="0.25">
      <c r="A93" s="1" t="s">
        <v>212</v>
      </c>
      <c r="B93" s="1" t="s">
        <v>461</v>
      </c>
      <c r="C93" t="s">
        <v>371</v>
      </c>
      <c r="D93" s="5" t="s">
        <v>416</v>
      </c>
      <c r="E93" s="5">
        <v>7600000</v>
      </c>
      <c r="F93" s="5">
        <v>3800000</v>
      </c>
      <c r="G93" s="4">
        <f>Tabla1[[#This Row],[CTO INITIAL VALUE]]+Tabla1[[#This Row],[CTO ADDED VALUE]]</f>
        <v>11400000</v>
      </c>
      <c r="H93" s="6">
        <v>25367243</v>
      </c>
      <c r="I93" t="s">
        <v>417</v>
      </c>
      <c r="J93" t="s">
        <v>213</v>
      </c>
      <c r="K93" t="s">
        <v>365</v>
      </c>
      <c r="L93" s="3" t="s">
        <v>187</v>
      </c>
    </row>
    <row r="94" spans="1:12" x14ac:dyDescent="0.25">
      <c r="A94" s="1" t="s">
        <v>214</v>
      </c>
      <c r="B94" s="1" t="s">
        <v>461</v>
      </c>
      <c r="C94" t="s">
        <v>371</v>
      </c>
      <c r="D94" s="5" t="s">
        <v>416</v>
      </c>
      <c r="E94" s="5">
        <v>7600000</v>
      </c>
      <c r="F94" s="5">
        <v>3800000</v>
      </c>
      <c r="G94" s="4">
        <f>Tabla1[[#This Row],[CTO INITIAL VALUE]]+Tabla1[[#This Row],[CTO ADDED VALUE]]</f>
        <v>11400000</v>
      </c>
      <c r="H94" s="6">
        <v>24367692</v>
      </c>
      <c r="I94" t="s">
        <v>368</v>
      </c>
      <c r="J94" t="s">
        <v>215</v>
      </c>
      <c r="K94" t="s">
        <v>365</v>
      </c>
      <c r="L94" s="3" t="s">
        <v>185</v>
      </c>
    </row>
    <row r="95" spans="1:12" x14ac:dyDescent="0.25">
      <c r="A95" s="1" t="s">
        <v>217</v>
      </c>
      <c r="B95" s="1" t="s">
        <v>461</v>
      </c>
      <c r="C95" t="s">
        <v>371</v>
      </c>
      <c r="D95" s="5" t="s">
        <v>418</v>
      </c>
      <c r="E95" s="5">
        <v>7600000</v>
      </c>
      <c r="F95" s="5">
        <v>3800000</v>
      </c>
      <c r="G95" s="4">
        <f>Tabla1[[#This Row],[CTO INITIAL VALUE]]+Tabla1[[#This Row],[CTO ADDED VALUE]]</f>
        <v>11400000</v>
      </c>
      <c r="H95" s="6">
        <v>1023963178</v>
      </c>
      <c r="I95" t="s">
        <v>35</v>
      </c>
      <c r="J95" t="s">
        <v>218</v>
      </c>
      <c r="K95" t="s">
        <v>365</v>
      </c>
      <c r="L95" s="3" t="s">
        <v>185</v>
      </c>
    </row>
    <row r="96" spans="1:12" x14ac:dyDescent="0.25">
      <c r="A96" s="1" t="s">
        <v>219</v>
      </c>
      <c r="B96" s="1" t="s">
        <v>461</v>
      </c>
      <c r="C96" t="s">
        <v>371</v>
      </c>
      <c r="D96" s="5" t="s">
        <v>418</v>
      </c>
      <c r="E96" s="5">
        <v>7600000</v>
      </c>
      <c r="F96" s="5">
        <v>3800000</v>
      </c>
      <c r="G96" s="4">
        <f>Tabla1[[#This Row],[CTO INITIAL VALUE]]+Tabla1[[#This Row],[CTO ADDED VALUE]]</f>
        <v>11400000</v>
      </c>
      <c r="H96" s="6">
        <v>24366813</v>
      </c>
      <c r="I96" t="s">
        <v>368</v>
      </c>
      <c r="J96" t="s">
        <v>220</v>
      </c>
      <c r="K96" t="s">
        <v>365</v>
      </c>
      <c r="L96" s="3" t="s">
        <v>185</v>
      </c>
    </row>
    <row r="97" spans="1:12" x14ac:dyDescent="0.25">
      <c r="A97" s="1" t="s">
        <v>221</v>
      </c>
      <c r="B97" s="1" t="s">
        <v>461</v>
      </c>
      <c r="C97" t="s">
        <v>371</v>
      </c>
      <c r="D97" s="5" t="s">
        <v>416</v>
      </c>
      <c r="E97" s="5">
        <v>7600000</v>
      </c>
      <c r="F97" s="5">
        <v>3800000</v>
      </c>
      <c r="G97" s="4">
        <f>Tabla1[[#This Row],[CTO INITIAL VALUE]]+Tabla1[[#This Row],[CTO ADDED VALUE]]</f>
        <v>11400000</v>
      </c>
      <c r="H97" s="6">
        <v>24363948</v>
      </c>
      <c r="I97" t="s">
        <v>368</v>
      </c>
      <c r="J97" t="s">
        <v>222</v>
      </c>
      <c r="K97" t="s">
        <v>365</v>
      </c>
      <c r="L97" s="3" t="s">
        <v>185</v>
      </c>
    </row>
    <row r="98" spans="1:12" x14ac:dyDescent="0.25">
      <c r="A98" s="1" t="s">
        <v>223</v>
      </c>
      <c r="B98" s="1" t="s">
        <v>461</v>
      </c>
      <c r="C98" t="s">
        <v>371</v>
      </c>
      <c r="D98" s="5" t="s">
        <v>416</v>
      </c>
      <c r="E98" s="5">
        <v>7600000</v>
      </c>
      <c r="F98" s="5">
        <v>3800000</v>
      </c>
      <c r="G98" s="4">
        <f>Tabla1[[#This Row],[CTO INITIAL VALUE]]+Tabla1[[#This Row],[CTO ADDED VALUE]]</f>
        <v>11400000</v>
      </c>
      <c r="H98" s="6">
        <v>24367308</v>
      </c>
      <c r="I98" t="s">
        <v>368</v>
      </c>
      <c r="J98" t="s">
        <v>224</v>
      </c>
      <c r="K98" t="s">
        <v>365</v>
      </c>
      <c r="L98" s="3" t="s">
        <v>185</v>
      </c>
    </row>
    <row r="99" spans="1:12" x14ac:dyDescent="0.25">
      <c r="A99" s="1" t="s">
        <v>225</v>
      </c>
      <c r="B99" s="1" t="s">
        <v>461</v>
      </c>
      <c r="C99" t="s">
        <v>371</v>
      </c>
      <c r="D99" s="5" t="s">
        <v>416</v>
      </c>
      <c r="E99" s="5">
        <v>7600000</v>
      </c>
      <c r="F99" s="5">
        <v>3800000</v>
      </c>
      <c r="G99" s="4">
        <f>Tabla1[[#This Row],[CTO INITIAL VALUE]]+Tabla1[[#This Row],[CTO ADDED VALUE]]</f>
        <v>11400000</v>
      </c>
      <c r="H99" s="6">
        <v>24367039</v>
      </c>
      <c r="I99" t="s">
        <v>368</v>
      </c>
      <c r="J99" t="s">
        <v>226</v>
      </c>
      <c r="K99" t="s">
        <v>365</v>
      </c>
      <c r="L99" s="3" t="s">
        <v>185</v>
      </c>
    </row>
    <row r="100" spans="1:12" ht="15.75" x14ac:dyDescent="0.25">
      <c r="A100" s="1" t="s">
        <v>227</v>
      </c>
      <c r="B100" s="1" t="s">
        <v>461</v>
      </c>
      <c r="C100" t="s">
        <v>371</v>
      </c>
      <c r="D100" s="5" t="s">
        <v>419</v>
      </c>
      <c r="E100" s="5">
        <v>7600000</v>
      </c>
      <c r="F100" s="5">
        <v>2900000</v>
      </c>
      <c r="G100" s="4">
        <f>Tabla1[[#This Row],[CTO INITIAL VALUE]]+Tabla1[[#This Row],[CTO ADDED VALUE]]</f>
        <v>10500000</v>
      </c>
      <c r="H100" s="6">
        <v>43261133</v>
      </c>
      <c r="I100" t="s">
        <v>410</v>
      </c>
      <c r="J100" t="s">
        <v>228</v>
      </c>
      <c r="K100" t="s">
        <v>365</v>
      </c>
      <c r="L100" s="3" t="s">
        <v>185</v>
      </c>
    </row>
    <row r="101" spans="1:12" x14ac:dyDescent="0.25">
      <c r="A101" s="1" t="s">
        <v>229</v>
      </c>
      <c r="B101" s="1" t="s">
        <v>461</v>
      </c>
      <c r="C101" t="s">
        <v>371</v>
      </c>
      <c r="D101" s="5" t="s">
        <v>420</v>
      </c>
      <c r="E101" s="5">
        <v>7600000</v>
      </c>
      <c r="F101" s="5">
        <v>3800000</v>
      </c>
      <c r="G101" s="4">
        <f>Tabla1[[#This Row],[CTO INITIAL VALUE]]+Tabla1[[#This Row],[CTO ADDED VALUE]]</f>
        <v>11400000</v>
      </c>
      <c r="H101" s="6">
        <v>24369569</v>
      </c>
      <c r="I101" t="s">
        <v>368</v>
      </c>
      <c r="J101" t="s">
        <v>230</v>
      </c>
      <c r="K101" t="s">
        <v>366</v>
      </c>
      <c r="L101" s="3" t="s">
        <v>74</v>
      </c>
    </row>
    <row r="102" spans="1:12" x14ac:dyDescent="0.25">
      <c r="A102" s="1" t="s">
        <v>231</v>
      </c>
      <c r="B102" s="1" t="s">
        <v>462</v>
      </c>
      <c r="C102" t="s">
        <v>371</v>
      </c>
      <c r="D102" s="5" t="s">
        <v>421</v>
      </c>
      <c r="E102" s="5">
        <v>7600000</v>
      </c>
      <c r="F102" s="5">
        <v>3800000</v>
      </c>
      <c r="G102" s="4">
        <f>Tabla1[[#This Row],[CTO INITIAL VALUE]]+Tabla1[[#This Row],[CTO ADDED VALUE]]</f>
        <v>11400000</v>
      </c>
      <c r="H102" s="6">
        <v>75048490</v>
      </c>
      <c r="I102" t="s">
        <v>368</v>
      </c>
      <c r="J102" t="s">
        <v>232</v>
      </c>
      <c r="K102" t="s">
        <v>366</v>
      </c>
      <c r="L102" s="3" t="s">
        <v>4</v>
      </c>
    </row>
    <row r="103" spans="1:12" x14ac:dyDescent="0.25">
      <c r="A103" s="1" t="s">
        <v>233</v>
      </c>
      <c r="B103" s="1" t="s">
        <v>463</v>
      </c>
      <c r="C103" t="s">
        <v>371</v>
      </c>
      <c r="D103" s="5" t="s">
        <v>239</v>
      </c>
      <c r="E103" s="5">
        <v>2000000</v>
      </c>
      <c r="F103" s="5">
        <v>1000000</v>
      </c>
      <c r="G103" s="4">
        <f>Tabla1[[#This Row],[CTO INITIAL VALUE]]+Tabla1[[#This Row],[CTO ADDED VALUE]]</f>
        <v>3000000</v>
      </c>
      <c r="H103" s="6">
        <v>16055069</v>
      </c>
      <c r="I103" t="s">
        <v>393</v>
      </c>
      <c r="J103" t="s">
        <v>234</v>
      </c>
      <c r="K103" t="s">
        <v>366</v>
      </c>
      <c r="L103" s="3" t="s">
        <v>1</v>
      </c>
    </row>
    <row r="104" spans="1:12" ht="15.75" x14ac:dyDescent="0.25">
      <c r="A104" s="1" t="s">
        <v>235</v>
      </c>
      <c r="B104" s="1" t="s">
        <v>464</v>
      </c>
      <c r="C104" t="s">
        <v>371</v>
      </c>
      <c r="D104" s="5" t="s">
        <v>242</v>
      </c>
      <c r="E104" s="5">
        <v>7600000</v>
      </c>
      <c r="F104" s="5">
        <v>3800000</v>
      </c>
      <c r="G104" s="4">
        <f>Tabla1[[#This Row],[CTO INITIAL VALUE]]+Tabla1[[#This Row],[CTO ADDED VALUE]]</f>
        <v>11400000</v>
      </c>
      <c r="H104" s="6">
        <v>4336182</v>
      </c>
      <c r="I104" t="s">
        <v>368</v>
      </c>
      <c r="J104" t="s">
        <v>236</v>
      </c>
      <c r="K104" t="s">
        <v>365</v>
      </c>
      <c r="L104" s="3" t="s">
        <v>187</v>
      </c>
    </row>
    <row r="105" spans="1:12" ht="15.75" x14ac:dyDescent="0.25">
      <c r="A105" s="1" t="s">
        <v>237</v>
      </c>
      <c r="B105" s="1" t="s">
        <v>464</v>
      </c>
      <c r="C105" t="s">
        <v>371</v>
      </c>
      <c r="D105" s="5" t="s">
        <v>242</v>
      </c>
      <c r="E105" s="5">
        <v>7600000</v>
      </c>
      <c r="F105" s="5">
        <v>3800000</v>
      </c>
      <c r="G105" s="4">
        <f>Tabla1[[#This Row],[CTO INITIAL VALUE]]+Tabla1[[#This Row],[CTO ADDED VALUE]]</f>
        <v>11400000</v>
      </c>
      <c r="H105" s="6">
        <v>1062287896</v>
      </c>
      <c r="I105" t="s">
        <v>368</v>
      </c>
      <c r="J105" t="s">
        <v>238</v>
      </c>
      <c r="K105" t="s">
        <v>365</v>
      </c>
      <c r="L105" s="3" t="s">
        <v>187</v>
      </c>
    </row>
    <row r="106" spans="1:12" ht="15.75" x14ac:dyDescent="0.25">
      <c r="A106" s="1" t="s">
        <v>240</v>
      </c>
      <c r="B106" s="1" t="s">
        <v>464</v>
      </c>
      <c r="C106" t="s">
        <v>371</v>
      </c>
      <c r="D106" s="5" t="s">
        <v>242</v>
      </c>
      <c r="E106" s="5">
        <v>7600000</v>
      </c>
      <c r="F106" s="5">
        <v>3800000</v>
      </c>
      <c r="G106" s="4">
        <f>Tabla1[[#This Row],[CTO INITIAL VALUE]]+Tabla1[[#This Row],[CTO ADDED VALUE]]</f>
        <v>11400000</v>
      </c>
      <c r="H106" s="6">
        <v>1054998717</v>
      </c>
      <c r="I106" t="s">
        <v>383</v>
      </c>
      <c r="J106" t="s">
        <v>241</v>
      </c>
      <c r="K106" t="s">
        <v>365</v>
      </c>
      <c r="L106" s="3" t="s">
        <v>187</v>
      </c>
    </row>
    <row r="107" spans="1:12" ht="15.75" x14ac:dyDescent="0.25">
      <c r="A107" s="1" t="s">
        <v>243</v>
      </c>
      <c r="B107" s="1" t="s">
        <v>464</v>
      </c>
      <c r="C107" t="s">
        <v>371</v>
      </c>
      <c r="D107" s="5" t="s">
        <v>242</v>
      </c>
      <c r="E107" s="5">
        <v>7600000</v>
      </c>
      <c r="F107" s="5">
        <v>3800000</v>
      </c>
      <c r="G107" s="4">
        <f>Tabla1[[#This Row],[CTO INITIAL VALUE]]+Tabla1[[#This Row],[CTO ADDED VALUE]]</f>
        <v>11400000</v>
      </c>
      <c r="H107" s="6">
        <v>1002543265</v>
      </c>
      <c r="I107" t="s">
        <v>368</v>
      </c>
      <c r="J107" t="s">
        <v>244</v>
      </c>
      <c r="K107" t="s">
        <v>365</v>
      </c>
      <c r="L107" s="3" t="s">
        <v>187</v>
      </c>
    </row>
    <row r="108" spans="1:12" ht="15.75" x14ac:dyDescent="0.25">
      <c r="A108" s="1" t="s">
        <v>245</v>
      </c>
      <c r="B108" s="1" t="s">
        <v>464</v>
      </c>
      <c r="C108" t="s">
        <v>371</v>
      </c>
      <c r="D108" s="5" t="s">
        <v>242</v>
      </c>
      <c r="E108" s="5">
        <v>7600000</v>
      </c>
      <c r="F108" s="5">
        <v>3800000</v>
      </c>
      <c r="G108" s="4">
        <f>Tabla1[[#This Row],[CTO INITIAL VALUE]]+Tabla1[[#This Row],[CTO ADDED VALUE]]</f>
        <v>11400000</v>
      </c>
      <c r="H108" s="6">
        <v>1007238845</v>
      </c>
      <c r="I108" t="s">
        <v>368</v>
      </c>
      <c r="J108" t="s">
        <v>246</v>
      </c>
      <c r="K108" t="s">
        <v>366</v>
      </c>
      <c r="L108" s="3" t="s">
        <v>4</v>
      </c>
    </row>
    <row r="109" spans="1:12" x14ac:dyDescent="0.25">
      <c r="A109" s="1" t="s">
        <v>247</v>
      </c>
      <c r="B109" s="1" t="s">
        <v>465</v>
      </c>
      <c r="C109" t="s">
        <v>371</v>
      </c>
      <c r="D109" s="5" t="s">
        <v>422</v>
      </c>
      <c r="E109" s="5">
        <v>13600000</v>
      </c>
      <c r="F109" s="5">
        <v>6800000</v>
      </c>
      <c r="G109" s="4">
        <f>Tabla1[[#This Row],[CTO INITIAL VALUE]]+Tabla1[[#This Row],[CTO ADDED VALUE]]</f>
        <v>20400000</v>
      </c>
      <c r="H109" s="6">
        <v>94537550</v>
      </c>
      <c r="I109" t="s">
        <v>401</v>
      </c>
      <c r="J109" t="s">
        <v>248</v>
      </c>
      <c r="K109" t="s">
        <v>365</v>
      </c>
      <c r="L109" s="3" t="s">
        <v>265</v>
      </c>
    </row>
    <row r="110" spans="1:12" x14ac:dyDescent="0.25">
      <c r="A110" s="1" t="s">
        <v>249</v>
      </c>
      <c r="B110" s="1" t="s">
        <v>459</v>
      </c>
      <c r="C110" t="s">
        <v>371</v>
      </c>
      <c r="D110" s="5" t="s">
        <v>423</v>
      </c>
      <c r="E110" s="5">
        <v>40000000</v>
      </c>
      <c r="F110" s="5">
        <v>10000000</v>
      </c>
      <c r="G110" s="4">
        <f>Tabla1[[#This Row],[CTO INITIAL VALUE]]+Tabla1[[#This Row],[CTO ADDED VALUE]]</f>
        <v>50000000</v>
      </c>
      <c r="H110" s="6">
        <v>1088349122</v>
      </c>
      <c r="J110" t="s">
        <v>250</v>
      </c>
      <c r="K110" t="s">
        <v>366</v>
      </c>
      <c r="L110" s="3" t="s">
        <v>330</v>
      </c>
    </row>
    <row r="111" spans="1:12" x14ac:dyDescent="0.25">
      <c r="A111" s="1" t="s">
        <v>251</v>
      </c>
      <c r="B111" s="1" t="s">
        <v>436</v>
      </c>
      <c r="C111" t="s">
        <v>371</v>
      </c>
      <c r="D111" s="5" t="s">
        <v>68</v>
      </c>
      <c r="E111" s="5">
        <v>8000000</v>
      </c>
      <c r="F111" s="5">
        <v>4000000</v>
      </c>
      <c r="G111" s="4">
        <f>Tabla1[[#This Row],[CTO INITIAL VALUE]]+Tabla1[[#This Row],[CTO ADDED VALUE]]</f>
        <v>12000000</v>
      </c>
      <c r="H111" s="6">
        <v>24366937</v>
      </c>
      <c r="I111" t="s">
        <v>368</v>
      </c>
      <c r="J111" t="s">
        <v>252</v>
      </c>
      <c r="K111" t="s">
        <v>365</v>
      </c>
      <c r="L111" s="3" t="s">
        <v>187</v>
      </c>
    </row>
    <row r="112" spans="1:12" x14ac:dyDescent="0.25">
      <c r="A112" s="1" t="s">
        <v>338</v>
      </c>
      <c r="B112" s="1" t="s">
        <v>466</v>
      </c>
      <c r="C112" t="s">
        <v>371</v>
      </c>
      <c r="D112" s="5" t="s">
        <v>424</v>
      </c>
      <c r="E112" s="5">
        <v>13600000</v>
      </c>
      <c r="F112" s="5">
        <v>10200000</v>
      </c>
      <c r="G112" s="4">
        <f>Tabla1[[#This Row],[CTO INITIAL VALUE]]+Tabla1[[#This Row],[CTO ADDED VALUE]]</f>
        <v>23800000</v>
      </c>
      <c r="H112" s="6">
        <v>1055838645</v>
      </c>
      <c r="I112" t="s">
        <v>368</v>
      </c>
      <c r="J112" t="s">
        <v>339</v>
      </c>
      <c r="K112" t="s">
        <v>365</v>
      </c>
      <c r="L112" s="3" t="s">
        <v>194</v>
      </c>
    </row>
    <row r="113" spans="1:12" x14ac:dyDescent="0.25">
      <c r="A113" s="1" t="s">
        <v>331</v>
      </c>
      <c r="B113" s="1" t="s">
        <v>445</v>
      </c>
      <c r="C113" t="s">
        <v>371</v>
      </c>
      <c r="D113" s="5" t="s">
        <v>257</v>
      </c>
      <c r="E113" s="5">
        <v>7600000</v>
      </c>
      <c r="F113" s="5">
        <v>3800000</v>
      </c>
      <c r="G113" s="4">
        <f>Tabla1[[#This Row],[CTO INITIAL VALUE]]+Tabla1[[#This Row],[CTO ADDED VALUE]]</f>
        <v>11400000</v>
      </c>
      <c r="H113" s="6">
        <v>1055831026</v>
      </c>
      <c r="I113" t="s">
        <v>368</v>
      </c>
      <c r="J113" t="s">
        <v>332</v>
      </c>
      <c r="K113" t="s">
        <v>365</v>
      </c>
      <c r="L113" s="3" t="s">
        <v>114</v>
      </c>
    </row>
    <row r="114" spans="1:12" ht="15.75" x14ac:dyDescent="0.25">
      <c r="A114" s="1" t="s">
        <v>253</v>
      </c>
      <c r="B114" s="1" t="s">
        <v>476</v>
      </c>
      <c r="C114" t="s">
        <v>371</v>
      </c>
      <c r="D114" s="5" t="s">
        <v>425</v>
      </c>
      <c r="E114" s="5">
        <v>8800000</v>
      </c>
      <c r="F114" s="5">
        <v>4400000</v>
      </c>
      <c r="G114" s="4">
        <f>Tabla1[[#This Row],[CTO INITIAL VALUE]]+Tabla1[[#This Row],[CTO ADDED VALUE]]</f>
        <v>13200000</v>
      </c>
      <c r="H114" s="7">
        <v>1087553968</v>
      </c>
      <c r="I114" t="s">
        <v>426</v>
      </c>
      <c r="J114" t="s">
        <v>254</v>
      </c>
      <c r="K114" t="s">
        <v>365</v>
      </c>
      <c r="L114" s="3" t="s">
        <v>265</v>
      </c>
    </row>
    <row r="115" spans="1:12" ht="15.75" x14ac:dyDescent="0.25">
      <c r="A115" s="1" t="s">
        <v>255</v>
      </c>
      <c r="B115" s="1" t="s">
        <v>437</v>
      </c>
      <c r="C115" t="s">
        <v>371</v>
      </c>
      <c r="D115" s="5" t="s">
        <v>370</v>
      </c>
      <c r="E115" s="5">
        <v>7800000</v>
      </c>
      <c r="F115" s="5">
        <v>3900000</v>
      </c>
      <c r="G115" s="4">
        <f>Tabla1[[#This Row],[CTO INITIAL VALUE]]+Tabla1[[#This Row],[CTO ADDED VALUE]]</f>
        <v>11700000</v>
      </c>
      <c r="H115" s="6">
        <v>1006268231</v>
      </c>
      <c r="I115" t="s">
        <v>368</v>
      </c>
      <c r="J115" t="s">
        <v>256</v>
      </c>
      <c r="K115" t="s">
        <v>365</v>
      </c>
      <c r="L115" s="3" t="s">
        <v>265</v>
      </c>
    </row>
    <row r="116" spans="1:12" x14ac:dyDescent="0.25">
      <c r="A116" s="1" t="s">
        <v>258</v>
      </c>
      <c r="B116" s="1" t="s">
        <v>467</v>
      </c>
      <c r="C116" t="s">
        <v>371</v>
      </c>
      <c r="D116" s="5" t="s">
        <v>427</v>
      </c>
      <c r="E116" s="5">
        <v>7600000</v>
      </c>
      <c r="F116" s="5">
        <v>3800000</v>
      </c>
      <c r="G116" s="4">
        <f>Tabla1[[#This Row],[CTO INITIAL VALUE]]+Tabla1[[#This Row],[CTO ADDED VALUE]]</f>
        <v>11400000</v>
      </c>
      <c r="H116" s="6">
        <v>24373279</v>
      </c>
      <c r="I116" t="s">
        <v>368</v>
      </c>
      <c r="J116" t="s">
        <v>259</v>
      </c>
      <c r="K116" t="s">
        <v>366</v>
      </c>
      <c r="L116" s="3" t="s">
        <v>4</v>
      </c>
    </row>
    <row r="117" spans="1:12" x14ac:dyDescent="0.25">
      <c r="A117" s="1" t="s">
        <v>260</v>
      </c>
      <c r="B117" s="1" t="s">
        <v>445</v>
      </c>
      <c r="C117" t="s">
        <v>371</v>
      </c>
      <c r="D117" s="5" t="s">
        <v>428</v>
      </c>
      <c r="E117" s="5">
        <v>7600000</v>
      </c>
      <c r="G117" s="4">
        <f>Tabla1[[#This Row],[CTO INITIAL VALUE]]+Tabla1[[#This Row],[CTO ADDED VALUE]]</f>
        <v>7600000</v>
      </c>
      <c r="H117" s="6">
        <v>24368431</v>
      </c>
      <c r="I117" t="s">
        <v>368</v>
      </c>
      <c r="J117" t="s">
        <v>261</v>
      </c>
      <c r="K117" t="s">
        <v>366</v>
      </c>
      <c r="L117" s="3" t="s">
        <v>248</v>
      </c>
    </row>
    <row r="118" spans="1:12" ht="15.75" x14ac:dyDescent="0.25">
      <c r="A118" s="1" t="s">
        <v>333</v>
      </c>
      <c r="B118" s="1" t="s">
        <v>436</v>
      </c>
      <c r="C118" t="s">
        <v>371</v>
      </c>
      <c r="D118" s="5" t="s">
        <v>429</v>
      </c>
      <c r="E118" s="5">
        <v>10000000</v>
      </c>
      <c r="F118" s="5">
        <v>3000000</v>
      </c>
      <c r="G118" s="4">
        <f>Tabla1[[#This Row],[CTO INITIAL VALUE]]+Tabla1[[#This Row],[CTO ADDED VALUE]]</f>
        <v>13000000</v>
      </c>
      <c r="H118" s="6">
        <v>24370739</v>
      </c>
      <c r="I118" t="s">
        <v>368</v>
      </c>
      <c r="J118" t="s">
        <v>334</v>
      </c>
      <c r="K118" t="s">
        <v>365</v>
      </c>
      <c r="L118" s="3" t="s">
        <v>187</v>
      </c>
    </row>
    <row r="119" spans="1:12" x14ac:dyDescent="0.25">
      <c r="A119" s="1" t="s">
        <v>262</v>
      </c>
      <c r="B119" s="1" t="s">
        <v>436</v>
      </c>
      <c r="C119" t="s">
        <v>371</v>
      </c>
      <c r="D119" s="5" t="s">
        <v>2</v>
      </c>
      <c r="E119" s="5">
        <v>8000000</v>
      </c>
      <c r="F119" s="5">
        <v>3000000</v>
      </c>
      <c r="G119" s="4">
        <f>Tabla1[[#This Row],[CTO INITIAL VALUE]]+Tabla1[[#This Row],[CTO ADDED VALUE]]</f>
        <v>11000000</v>
      </c>
      <c r="H119" s="6">
        <v>1007404444</v>
      </c>
      <c r="I119" t="s">
        <v>430</v>
      </c>
      <c r="J119" t="s">
        <v>263</v>
      </c>
      <c r="K119" t="s">
        <v>365</v>
      </c>
      <c r="L119" s="3" t="s">
        <v>185</v>
      </c>
    </row>
    <row r="120" spans="1:12" x14ac:dyDescent="0.25">
      <c r="A120" s="1" t="s">
        <v>264</v>
      </c>
      <c r="B120" s="1" t="s">
        <v>473</v>
      </c>
      <c r="C120" t="s">
        <v>371</v>
      </c>
      <c r="D120" s="5" t="s">
        <v>266</v>
      </c>
      <c r="E120" s="5">
        <v>12000000</v>
      </c>
      <c r="F120" s="5">
        <v>8000000</v>
      </c>
      <c r="G120" s="4">
        <f>Tabla1[[#This Row],[CTO INITIAL VALUE]]+Tabla1[[#This Row],[CTO ADDED VALUE]]</f>
        <v>20000000</v>
      </c>
      <c r="H120" s="6">
        <v>30398827</v>
      </c>
      <c r="J120" t="s">
        <v>265</v>
      </c>
      <c r="K120" t="s">
        <v>366</v>
      </c>
      <c r="L120" s="3" t="s">
        <v>330</v>
      </c>
    </row>
    <row r="121" spans="1:12" x14ac:dyDescent="0.25">
      <c r="A121" s="1" t="s">
        <v>267</v>
      </c>
      <c r="B121" s="1" t="s">
        <v>470</v>
      </c>
      <c r="C121" t="s">
        <v>371</v>
      </c>
      <c r="D121" s="5" t="s">
        <v>269</v>
      </c>
      <c r="E121" s="5">
        <v>12000000</v>
      </c>
      <c r="F121" s="5">
        <v>8000000</v>
      </c>
      <c r="G121" s="4">
        <f>Tabla1[[#This Row],[CTO INITIAL VALUE]]+Tabla1[[#This Row],[CTO ADDED VALUE]]</f>
        <v>20000000</v>
      </c>
      <c r="H121" s="6">
        <v>9696510</v>
      </c>
      <c r="J121" t="s">
        <v>268</v>
      </c>
      <c r="K121" t="s">
        <v>366</v>
      </c>
      <c r="L121" s="3" t="s">
        <v>330</v>
      </c>
    </row>
    <row r="122" spans="1:12" x14ac:dyDescent="0.25">
      <c r="A122" s="1" t="s">
        <v>270</v>
      </c>
      <c r="B122" s="1" t="s">
        <v>471</v>
      </c>
      <c r="C122" t="s">
        <v>371</v>
      </c>
      <c r="D122" s="5" t="s">
        <v>272</v>
      </c>
      <c r="E122" s="5">
        <v>14700000</v>
      </c>
      <c r="F122" s="5">
        <v>9800000</v>
      </c>
      <c r="G122" s="4">
        <f>Tabla1[[#This Row],[CTO INITIAL VALUE]]+Tabla1[[#This Row],[CTO ADDED VALUE]]</f>
        <v>24500000</v>
      </c>
      <c r="H122" s="6">
        <v>0</v>
      </c>
      <c r="J122" t="s">
        <v>271</v>
      </c>
      <c r="K122" t="s">
        <v>366</v>
      </c>
      <c r="L122" s="3" t="s">
        <v>295</v>
      </c>
    </row>
    <row r="123" spans="1:12" x14ac:dyDescent="0.25">
      <c r="A123" s="1" t="s">
        <v>273</v>
      </c>
      <c r="B123" s="1" t="s">
        <v>436</v>
      </c>
      <c r="C123" t="s">
        <v>371</v>
      </c>
      <c r="D123" s="5" t="s">
        <v>68</v>
      </c>
      <c r="E123" s="5">
        <v>8000000</v>
      </c>
      <c r="F123" s="5">
        <v>4000000</v>
      </c>
      <c r="G123" s="4">
        <f>Tabla1[[#This Row],[CTO INITIAL VALUE]]+Tabla1[[#This Row],[CTO ADDED VALUE]]</f>
        <v>12000000</v>
      </c>
      <c r="H123" s="6">
        <v>1055830018</v>
      </c>
      <c r="J123" t="s">
        <v>274</v>
      </c>
      <c r="K123" t="s">
        <v>365</v>
      </c>
      <c r="L123" s="3" t="s">
        <v>187</v>
      </c>
    </row>
    <row r="124" spans="1:12" x14ac:dyDescent="0.25">
      <c r="A124" s="1" t="s">
        <v>275</v>
      </c>
      <c r="B124" s="1" t="s">
        <v>441</v>
      </c>
      <c r="C124" t="s">
        <v>371</v>
      </c>
      <c r="D124" s="5" t="s">
        <v>277</v>
      </c>
      <c r="E124" s="5">
        <v>6000000</v>
      </c>
      <c r="F124" s="5">
        <v>4000000</v>
      </c>
      <c r="G124" s="4">
        <f>Tabla1[[#This Row],[CTO INITIAL VALUE]]+Tabla1[[#This Row],[CTO ADDED VALUE]]</f>
        <v>10000000</v>
      </c>
      <c r="H124" s="6">
        <v>1000221509</v>
      </c>
      <c r="J124" t="s">
        <v>276</v>
      </c>
      <c r="K124" t="s">
        <v>365</v>
      </c>
      <c r="L124" s="3" t="s">
        <v>301</v>
      </c>
    </row>
    <row r="125" spans="1:12" x14ac:dyDescent="0.25">
      <c r="A125" s="1" t="s">
        <v>278</v>
      </c>
      <c r="B125" s="1" t="s">
        <v>472</v>
      </c>
      <c r="C125" t="s">
        <v>371</v>
      </c>
      <c r="D125" s="5" t="s">
        <v>280</v>
      </c>
      <c r="E125" s="5">
        <v>12000000</v>
      </c>
      <c r="F125" s="5">
        <v>8000000</v>
      </c>
      <c r="G125" s="4">
        <f>Tabla1[[#This Row],[CTO INITIAL VALUE]]+Tabla1[[#This Row],[CTO ADDED VALUE]]</f>
        <v>20000000</v>
      </c>
      <c r="H125" s="6">
        <v>30323892</v>
      </c>
      <c r="J125" t="s">
        <v>279</v>
      </c>
      <c r="K125" t="s">
        <v>366</v>
      </c>
      <c r="L125" s="3" t="s">
        <v>330</v>
      </c>
    </row>
    <row r="126" spans="1:12" x14ac:dyDescent="0.25">
      <c r="A126" s="1" t="s">
        <v>281</v>
      </c>
      <c r="B126" s="1" t="s">
        <v>475</v>
      </c>
      <c r="C126" t="s">
        <v>371</v>
      </c>
      <c r="D126" s="5" t="s">
        <v>283</v>
      </c>
      <c r="E126" s="5">
        <v>12000000</v>
      </c>
      <c r="F126" s="5">
        <v>8000000</v>
      </c>
      <c r="G126" s="4">
        <f>Tabla1[[#This Row],[CTO INITIAL VALUE]]+Tabla1[[#This Row],[CTO ADDED VALUE]]</f>
        <v>20000000</v>
      </c>
      <c r="H126" s="6">
        <v>43186313</v>
      </c>
      <c r="J126" t="s">
        <v>282</v>
      </c>
      <c r="K126" t="s">
        <v>366</v>
      </c>
      <c r="L126" s="3" t="s">
        <v>330</v>
      </c>
    </row>
    <row r="127" spans="1:12" x14ac:dyDescent="0.25">
      <c r="A127" s="1" t="s">
        <v>284</v>
      </c>
      <c r="C127" t="s">
        <v>371</v>
      </c>
      <c r="D127" s="5" t="s">
        <v>286</v>
      </c>
      <c r="E127" s="5">
        <v>5100000</v>
      </c>
      <c r="F127" s="5">
        <v>3400000</v>
      </c>
      <c r="G127" s="4">
        <f>Tabla1[[#This Row],[CTO INITIAL VALUE]]+Tabla1[[#This Row],[CTO ADDED VALUE]]</f>
        <v>8500000</v>
      </c>
      <c r="H127" s="6">
        <v>14317917</v>
      </c>
      <c r="J127" t="s">
        <v>285</v>
      </c>
      <c r="K127" t="s">
        <v>365</v>
      </c>
      <c r="L127" s="3" t="s">
        <v>265</v>
      </c>
    </row>
    <row r="128" spans="1:12" x14ac:dyDescent="0.25">
      <c r="A128" s="1" t="s">
        <v>287</v>
      </c>
      <c r="B128" s="1" t="s">
        <v>474</v>
      </c>
      <c r="C128" t="s">
        <v>371</v>
      </c>
      <c r="D128" s="5" t="s">
        <v>351</v>
      </c>
      <c r="E128" s="5">
        <v>9900000</v>
      </c>
      <c r="F128" s="5">
        <v>6600000</v>
      </c>
      <c r="G128" s="4">
        <f>Tabla1[[#This Row],[CTO INITIAL VALUE]]+Tabla1[[#This Row],[CTO ADDED VALUE]]</f>
        <v>16500000</v>
      </c>
      <c r="H128" s="6">
        <v>1088294248</v>
      </c>
      <c r="J128" t="s">
        <v>288</v>
      </c>
      <c r="K128" t="s">
        <v>366</v>
      </c>
      <c r="L128" s="3" t="s">
        <v>330</v>
      </c>
    </row>
    <row r="129" spans="1:12" ht="15.75" x14ac:dyDescent="0.25">
      <c r="A129" s="1" t="s">
        <v>289</v>
      </c>
      <c r="C129" t="s">
        <v>371</v>
      </c>
      <c r="D129" s="5" t="s">
        <v>352</v>
      </c>
      <c r="E129" s="5">
        <v>6000000</v>
      </c>
      <c r="F129" s="5">
        <v>4000000</v>
      </c>
      <c r="G129" s="4">
        <f>Tabla1[[#This Row],[CTO INITIAL VALUE]]+Tabla1[[#This Row],[CTO ADDED VALUE]]</f>
        <v>10000000</v>
      </c>
      <c r="H129" s="6">
        <v>1053803459</v>
      </c>
      <c r="J129" t="s">
        <v>290</v>
      </c>
      <c r="K129" t="s">
        <v>366</v>
      </c>
      <c r="L129" s="3" t="s">
        <v>330</v>
      </c>
    </row>
    <row r="130" spans="1:12" x14ac:dyDescent="0.25">
      <c r="A130" s="1" t="s">
        <v>291</v>
      </c>
      <c r="B130" s="1" t="s">
        <v>477</v>
      </c>
      <c r="C130" t="s">
        <v>371</v>
      </c>
      <c r="D130" s="5" t="s">
        <v>293</v>
      </c>
      <c r="E130" s="5">
        <v>12000000</v>
      </c>
      <c r="F130" s="5">
        <v>8000000</v>
      </c>
      <c r="G130" s="4">
        <f>Tabla1[[#This Row],[CTO INITIAL VALUE]]+Tabla1[[#This Row],[CTO ADDED VALUE]]</f>
        <v>20000000</v>
      </c>
      <c r="H130" s="6">
        <v>24714325</v>
      </c>
      <c r="J130" t="s">
        <v>292</v>
      </c>
      <c r="K130" t="s">
        <v>366</v>
      </c>
      <c r="L130" s="3" t="s">
        <v>330</v>
      </c>
    </row>
    <row r="131" spans="1:12" x14ac:dyDescent="0.25">
      <c r="A131" s="1" t="s">
        <v>294</v>
      </c>
      <c r="B131" s="1" t="s">
        <v>471</v>
      </c>
      <c r="C131" t="s">
        <v>371</v>
      </c>
      <c r="D131" s="5" t="s">
        <v>296</v>
      </c>
      <c r="E131" s="5">
        <v>8700000</v>
      </c>
      <c r="F131" s="5">
        <v>5800000</v>
      </c>
      <c r="G131" s="4">
        <f>Tabla1[[#This Row],[CTO INITIAL VALUE]]+Tabla1[[#This Row],[CTO ADDED VALUE]]</f>
        <v>14500000</v>
      </c>
      <c r="H131" s="6">
        <v>9790153</v>
      </c>
      <c r="J131" t="s">
        <v>295</v>
      </c>
      <c r="K131" t="s">
        <v>366</v>
      </c>
      <c r="L131" s="3" t="s">
        <v>330</v>
      </c>
    </row>
    <row r="132" spans="1:12" x14ac:dyDescent="0.25">
      <c r="A132" s="1" t="s">
        <v>297</v>
      </c>
      <c r="B132" s="1" t="s">
        <v>478</v>
      </c>
      <c r="C132" t="s">
        <v>371</v>
      </c>
      <c r="D132" s="5" t="s">
        <v>299</v>
      </c>
      <c r="E132" s="5">
        <v>9000000</v>
      </c>
      <c r="F132" s="5">
        <v>6000000</v>
      </c>
      <c r="G132" s="4">
        <f>Tabla1[[#This Row],[CTO INITIAL VALUE]]+Tabla1[[#This Row],[CTO ADDED VALUE]]</f>
        <v>15000000</v>
      </c>
      <c r="H132" s="6">
        <v>1057304944</v>
      </c>
      <c r="J132" t="s">
        <v>298</v>
      </c>
      <c r="K132" t="s">
        <v>366</v>
      </c>
      <c r="L132" s="3" t="s">
        <v>330</v>
      </c>
    </row>
    <row r="133" spans="1:12" x14ac:dyDescent="0.25">
      <c r="A133" s="1" t="s">
        <v>300</v>
      </c>
      <c r="C133" t="s">
        <v>371</v>
      </c>
      <c r="D133" s="5" t="s">
        <v>302</v>
      </c>
      <c r="E133" s="5">
        <v>12000000</v>
      </c>
      <c r="F133" s="5">
        <v>8000000</v>
      </c>
      <c r="G133" s="4">
        <f>Tabla1[[#This Row],[CTO INITIAL VALUE]]+Tabla1[[#This Row],[CTO ADDED VALUE]]</f>
        <v>20000000</v>
      </c>
      <c r="H133" s="6">
        <v>30373157</v>
      </c>
      <c r="J133" t="s">
        <v>301</v>
      </c>
      <c r="K133" t="s">
        <v>366</v>
      </c>
      <c r="L133" s="3" t="s">
        <v>330</v>
      </c>
    </row>
    <row r="134" spans="1:12" x14ac:dyDescent="0.25">
      <c r="A134" s="1" t="s">
        <v>303</v>
      </c>
      <c r="B134" s="1" t="s">
        <v>470</v>
      </c>
      <c r="C134" t="s">
        <v>371</v>
      </c>
      <c r="D134" s="5" t="s">
        <v>305</v>
      </c>
      <c r="E134" s="5">
        <v>12000000</v>
      </c>
      <c r="F134" s="5">
        <v>8000000</v>
      </c>
      <c r="G134" s="4">
        <f>Tabla1[[#This Row],[CTO INITIAL VALUE]]+Tabla1[[#This Row],[CTO ADDED VALUE]]</f>
        <v>20000000</v>
      </c>
      <c r="H134" s="6">
        <v>52441445</v>
      </c>
      <c r="J134" t="s">
        <v>304</v>
      </c>
      <c r="K134" t="s">
        <v>366</v>
      </c>
      <c r="L134" s="3" t="s">
        <v>330</v>
      </c>
    </row>
    <row r="135" spans="1:12" x14ac:dyDescent="0.25">
      <c r="A135" s="1" t="s">
        <v>306</v>
      </c>
      <c r="B135" s="1" t="s">
        <v>449</v>
      </c>
      <c r="C135" t="s">
        <v>371</v>
      </c>
      <c r="D135" s="5" t="s">
        <v>146</v>
      </c>
      <c r="E135" s="5">
        <v>6300000</v>
      </c>
      <c r="F135" s="5">
        <v>4200000</v>
      </c>
      <c r="G135" s="4">
        <f>Tabla1[[#This Row],[CTO INITIAL VALUE]]+Tabla1[[#This Row],[CTO ADDED VALUE]]</f>
        <v>10500000</v>
      </c>
      <c r="H135" s="6">
        <v>75049024</v>
      </c>
      <c r="J135" t="s">
        <v>307</v>
      </c>
      <c r="K135" t="s">
        <v>365</v>
      </c>
      <c r="L135" s="3" t="s">
        <v>187</v>
      </c>
    </row>
    <row r="136" spans="1:12" x14ac:dyDescent="0.25">
      <c r="A136" s="1" t="s">
        <v>308</v>
      </c>
      <c r="B136" s="1" t="s">
        <v>436</v>
      </c>
      <c r="C136" t="s">
        <v>371</v>
      </c>
      <c r="D136" s="5" t="s">
        <v>310</v>
      </c>
      <c r="E136" s="5">
        <v>10000000</v>
      </c>
      <c r="F136" s="5">
        <v>2000000</v>
      </c>
      <c r="G136" s="4">
        <f>Tabla1[[#This Row],[CTO INITIAL VALUE]]+Tabla1[[#This Row],[CTO ADDED VALUE]]</f>
        <v>12000000</v>
      </c>
      <c r="H136" s="6">
        <v>1091272693</v>
      </c>
      <c r="J136" t="s">
        <v>309</v>
      </c>
      <c r="K136" t="s">
        <v>365</v>
      </c>
      <c r="L136" s="3" t="s">
        <v>187</v>
      </c>
    </row>
    <row r="137" spans="1:12" x14ac:dyDescent="0.25">
      <c r="A137" s="1" t="s">
        <v>311</v>
      </c>
      <c r="B137" s="1" t="s">
        <v>456</v>
      </c>
      <c r="C137" t="s">
        <v>371</v>
      </c>
      <c r="D137" s="5" t="s">
        <v>313</v>
      </c>
      <c r="E137" s="5">
        <v>10200000</v>
      </c>
      <c r="F137" s="5">
        <v>6800000</v>
      </c>
      <c r="G137" s="4">
        <f>Tabla1[[#This Row],[CTO INITIAL VALUE]]+Tabla1[[#This Row],[CTO ADDED VALUE]]</f>
        <v>17000000</v>
      </c>
      <c r="H137" s="6">
        <v>42152087</v>
      </c>
      <c r="J137" t="s">
        <v>312</v>
      </c>
      <c r="K137" t="s">
        <v>365</v>
      </c>
      <c r="L137" s="3" t="s">
        <v>265</v>
      </c>
    </row>
    <row r="138" spans="1:12" x14ac:dyDescent="0.25">
      <c r="A138" s="1" t="s">
        <v>314</v>
      </c>
      <c r="B138" s="1" t="s">
        <v>449</v>
      </c>
      <c r="C138" t="s">
        <v>371</v>
      </c>
      <c r="D138" s="5" t="s">
        <v>146</v>
      </c>
      <c r="E138" s="5">
        <v>5950000</v>
      </c>
      <c r="F138" s="5">
        <v>4200000</v>
      </c>
      <c r="G138" s="4">
        <f>Tabla1[[#This Row],[CTO INITIAL VALUE]]+Tabla1[[#This Row],[CTO ADDED VALUE]]</f>
        <v>10150000</v>
      </c>
      <c r="H138" s="6">
        <v>1002642275</v>
      </c>
      <c r="J138" t="s">
        <v>315</v>
      </c>
      <c r="K138" t="s">
        <v>365</v>
      </c>
      <c r="L138" s="3" t="s">
        <v>187</v>
      </c>
    </row>
    <row r="139" spans="1:12" x14ac:dyDescent="0.25">
      <c r="A139" s="1" t="s">
        <v>316</v>
      </c>
      <c r="B139" s="1" t="s">
        <v>469</v>
      </c>
      <c r="C139" t="s">
        <v>371</v>
      </c>
      <c r="D139" s="5" t="s">
        <v>317</v>
      </c>
      <c r="E139" s="5">
        <v>9900000</v>
      </c>
      <c r="F139" s="5">
        <v>6600000</v>
      </c>
      <c r="G139" s="4">
        <f>Tabla1[[#This Row],[CTO INITIAL VALUE]]+Tabla1[[#This Row],[CTO ADDED VALUE]]</f>
        <v>16500000</v>
      </c>
      <c r="H139" s="6">
        <v>1053862063</v>
      </c>
      <c r="J139" t="s">
        <v>86</v>
      </c>
      <c r="K139" t="s">
        <v>365</v>
      </c>
      <c r="L139" s="3" t="s">
        <v>187</v>
      </c>
    </row>
    <row r="140" spans="1:12" x14ac:dyDescent="0.25">
      <c r="A140" s="1" t="s">
        <v>318</v>
      </c>
      <c r="C140" t="s">
        <v>371</v>
      </c>
      <c r="D140" s="5" t="s">
        <v>92</v>
      </c>
      <c r="E140" s="5">
        <v>8690000</v>
      </c>
      <c r="F140" s="5">
        <v>6600000</v>
      </c>
      <c r="G140" s="4">
        <f>Tabla1[[#This Row],[CTO INITIAL VALUE]]+Tabla1[[#This Row],[CTO ADDED VALUE]]</f>
        <v>15290000</v>
      </c>
      <c r="H140" s="6">
        <v>1058821582</v>
      </c>
      <c r="J140" t="s">
        <v>319</v>
      </c>
      <c r="K140" t="s">
        <v>365</v>
      </c>
      <c r="L140" s="3" t="s">
        <v>265</v>
      </c>
    </row>
    <row r="141" spans="1:12" x14ac:dyDescent="0.25">
      <c r="A141" s="1" t="s">
        <v>320</v>
      </c>
      <c r="B141" s="1" t="s">
        <v>479</v>
      </c>
      <c r="C141" t="s">
        <v>371</v>
      </c>
      <c r="D141" s="5" t="s">
        <v>98</v>
      </c>
      <c r="E141" s="5">
        <v>4400000</v>
      </c>
      <c r="F141" s="5">
        <v>4400000</v>
      </c>
      <c r="G141" s="4">
        <f>Tabla1[[#This Row],[CTO INITIAL VALUE]]+Tabla1[[#This Row],[CTO ADDED VALUE]]</f>
        <v>8800000</v>
      </c>
      <c r="H141" s="6">
        <v>1055832749</v>
      </c>
      <c r="J141" t="s">
        <v>321</v>
      </c>
      <c r="K141" t="s">
        <v>365</v>
      </c>
      <c r="L141" s="3" t="s">
        <v>335</v>
      </c>
    </row>
    <row r="142" spans="1:12" x14ac:dyDescent="0.25">
      <c r="A142" s="1" t="s">
        <v>322</v>
      </c>
      <c r="B142" s="1" t="s">
        <v>436</v>
      </c>
      <c r="C142" t="s">
        <v>371</v>
      </c>
      <c r="D142" s="5" t="s">
        <v>2</v>
      </c>
      <c r="E142" s="5">
        <v>4000000</v>
      </c>
      <c r="F142" s="5">
        <v>4000000</v>
      </c>
      <c r="G142" s="4">
        <f>Tabla1[[#This Row],[CTO INITIAL VALUE]]+Tabla1[[#This Row],[CTO ADDED VALUE]]</f>
        <v>8000000</v>
      </c>
      <c r="H142" s="6">
        <v>1053764963</v>
      </c>
      <c r="J142" t="s">
        <v>93</v>
      </c>
      <c r="K142" t="s">
        <v>365</v>
      </c>
      <c r="L142" s="3" t="s">
        <v>86</v>
      </c>
    </row>
    <row r="143" spans="1:12" x14ac:dyDescent="0.25">
      <c r="A143" s="1" t="s">
        <v>323</v>
      </c>
      <c r="B143" s="1" t="s">
        <v>436</v>
      </c>
      <c r="C143" t="s">
        <v>371</v>
      </c>
      <c r="D143" s="5" t="s">
        <v>2</v>
      </c>
      <c r="E143" s="5">
        <v>3800000</v>
      </c>
      <c r="F143" s="5">
        <v>3800000</v>
      </c>
      <c r="G143" s="4">
        <f>Tabla1[[#This Row],[CTO INITIAL VALUE]]+Tabla1[[#This Row],[CTO ADDED VALUE]]</f>
        <v>7600000</v>
      </c>
      <c r="H143" s="6">
        <v>1002643153</v>
      </c>
      <c r="J143" t="s">
        <v>324</v>
      </c>
      <c r="K143" t="s">
        <v>365</v>
      </c>
      <c r="L143" s="3" t="s">
        <v>185</v>
      </c>
    </row>
    <row r="144" spans="1:12" x14ac:dyDescent="0.25">
      <c r="A144" s="1" t="s">
        <v>325</v>
      </c>
      <c r="B144" s="1" t="s">
        <v>436</v>
      </c>
      <c r="C144" t="s">
        <v>371</v>
      </c>
      <c r="D144" s="5" t="s">
        <v>327</v>
      </c>
      <c r="E144" s="5">
        <v>6000000</v>
      </c>
      <c r="F144" s="5">
        <v>2000000</v>
      </c>
      <c r="G144" s="4">
        <f>Tabla1[[#This Row],[CTO INITIAL VALUE]]+Tabla1[[#This Row],[CTO ADDED VALUE]]</f>
        <v>8000000</v>
      </c>
      <c r="H144" s="6">
        <v>1017038191</v>
      </c>
      <c r="J144" t="s">
        <v>326</v>
      </c>
      <c r="K144" t="s">
        <v>365</v>
      </c>
      <c r="L144" s="3" t="s">
        <v>187</v>
      </c>
    </row>
    <row r="145" spans="1:12" x14ac:dyDescent="0.25">
      <c r="A145" s="1" t="s">
        <v>432</v>
      </c>
      <c r="C145" t="s">
        <v>371</v>
      </c>
      <c r="D145" s="5" t="s">
        <v>337</v>
      </c>
      <c r="E145" s="5">
        <v>10000000</v>
      </c>
      <c r="F145" s="5">
        <v>5000000</v>
      </c>
      <c r="G145" s="4">
        <f>Tabla1[[#This Row],[CTO INITIAL VALUE]]+Tabla1[[#This Row],[CTO ADDED VALUE]]</f>
        <v>15000000</v>
      </c>
      <c r="H145" s="6">
        <v>1007226989</v>
      </c>
      <c r="J145" t="s">
        <v>336</v>
      </c>
      <c r="K145" t="s">
        <v>365</v>
      </c>
      <c r="L145" s="3" t="s">
        <v>185</v>
      </c>
    </row>
    <row r="146" spans="1:12" x14ac:dyDescent="0.25">
      <c r="A146" s="1" t="s">
        <v>342</v>
      </c>
      <c r="B146" s="1" t="s">
        <v>459</v>
      </c>
      <c r="C146" t="s">
        <v>371</v>
      </c>
      <c r="D146" s="5" t="s">
        <v>344</v>
      </c>
      <c r="E146" s="5">
        <v>40000000</v>
      </c>
      <c r="F146" s="5">
        <v>15000000</v>
      </c>
      <c r="G146" s="4">
        <f>Tabla1[[#This Row],[CTO INITIAL VALUE]]+Tabla1[[#This Row],[CTO ADDED VALUE]]</f>
        <v>55000000</v>
      </c>
      <c r="H146" s="6">
        <v>1017221762</v>
      </c>
      <c r="J146" t="s">
        <v>343</v>
      </c>
      <c r="K146" t="s">
        <v>365</v>
      </c>
      <c r="L146" s="3" t="s">
        <v>250</v>
      </c>
    </row>
    <row r="147" spans="1:12" x14ac:dyDescent="0.25">
      <c r="A147" s="1" t="s">
        <v>345</v>
      </c>
      <c r="B147" s="1" t="s">
        <v>468</v>
      </c>
      <c r="C147" t="s">
        <v>431</v>
      </c>
      <c r="D147" s="5" t="s">
        <v>347</v>
      </c>
      <c r="E147" s="5">
        <v>20000000</v>
      </c>
      <c r="F147" s="5">
        <v>0</v>
      </c>
      <c r="G147" s="4">
        <f>Tabla1[[#This Row],[CTO INITIAL VALUE]]+Tabla1[[#This Row],[CTO ADDED VALUE]]</f>
        <v>20000000</v>
      </c>
      <c r="H147" s="6">
        <v>1116257728</v>
      </c>
      <c r="J147" t="s">
        <v>346</v>
      </c>
      <c r="K147" t="s">
        <v>365</v>
      </c>
      <c r="L147" s="3" t="s">
        <v>250</v>
      </c>
    </row>
    <row r="148" spans="1:12" x14ac:dyDescent="0.25">
      <c r="A148" s="1" t="s">
        <v>348</v>
      </c>
      <c r="B148" s="1" t="s">
        <v>459</v>
      </c>
      <c r="C148" t="s">
        <v>371</v>
      </c>
      <c r="D148" s="5" t="s">
        <v>350</v>
      </c>
      <c r="E148" s="5">
        <f>20000000+10000000</f>
        <v>30000000</v>
      </c>
      <c r="F148" s="5">
        <v>10000000</v>
      </c>
      <c r="G148" s="4">
        <f>Tabla1[[#This Row],[CTO INITIAL VALUE]]+Tabla1[[#This Row],[CTO ADDED VALUE]]</f>
        <v>40000000</v>
      </c>
      <c r="H148" s="6">
        <v>1039454913</v>
      </c>
      <c r="J148" t="s">
        <v>349</v>
      </c>
      <c r="K148" t="s">
        <v>365</v>
      </c>
      <c r="L148" s="3" t="s">
        <v>250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PythonFormat</vt:lpstr>
      <vt:lpstr>PythonFormat!_Hlk142556520</vt:lpstr>
      <vt:lpstr>PythonFormat!_Hlk94021080</vt:lpstr>
      <vt:lpstr>PythonFormat!OLE_LINK11</vt:lpstr>
      <vt:lpstr>PythonFormat!OLE_LINK21</vt:lpstr>
      <vt:lpstr>PythonFormat!OLE_LINK3</vt:lpstr>
      <vt:lpstr>PythonFormat!OLE_LINK67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HSJA | Administracion03</dc:creator>
  <cp:lastModifiedBy>Juanse</cp:lastModifiedBy>
  <dcterms:created xsi:type="dcterms:W3CDTF">2025-10-08T13:59:09Z</dcterms:created>
  <dcterms:modified xsi:type="dcterms:W3CDTF">2025-10-13T13:14:40Z</dcterms:modified>
</cp:coreProperties>
</file>