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f-beta scoring" sheetId="4" r:id="rId1"/>
  </sheets>
  <definedNames>
    <definedName name="_xlnm._FilterDatabase" localSheetId="0" hidden="1">'f-beta scoring'!$A$4:$J$85</definedName>
  </definedNames>
  <calcPr calcId="125725"/>
</workbook>
</file>

<file path=xl/calcChain.xml><?xml version="1.0" encoding="utf-8"?>
<calcChain xmlns="http://schemas.openxmlformats.org/spreadsheetml/2006/main">
  <c r="I68" i="4"/>
  <c r="J68" s="1"/>
  <c r="I72"/>
  <c r="J72" s="1"/>
  <c r="I76"/>
  <c r="J76" s="1"/>
  <c r="I80"/>
  <c r="J80" s="1"/>
  <c r="I84"/>
  <c r="J84" s="1"/>
  <c r="I8"/>
  <c r="J8" s="1"/>
  <c r="I11"/>
  <c r="J11" s="1"/>
  <c r="I5"/>
  <c r="J5" s="1"/>
  <c r="G2"/>
  <c r="I16" s="1"/>
  <c r="D2"/>
  <c r="D85" s="1"/>
  <c r="C85"/>
  <c r="C76"/>
  <c r="C67"/>
  <c r="C58"/>
  <c r="C53"/>
  <c r="C47"/>
  <c r="C39"/>
  <c r="C36"/>
  <c r="C28"/>
  <c r="C84"/>
  <c r="C75"/>
  <c r="D66"/>
  <c r="C66"/>
  <c r="D57"/>
  <c r="C57"/>
  <c r="D48"/>
  <c r="C48"/>
  <c r="D38"/>
  <c r="C38"/>
  <c r="D30"/>
  <c r="C30"/>
  <c r="D25"/>
  <c r="C25"/>
  <c r="D18"/>
  <c r="C18"/>
  <c r="D83"/>
  <c r="C83"/>
  <c r="D74"/>
  <c r="C74"/>
  <c r="D65"/>
  <c r="C65"/>
  <c r="D56"/>
  <c r="C56"/>
  <c r="D46"/>
  <c r="C46"/>
  <c r="D37"/>
  <c r="C37"/>
  <c r="D27"/>
  <c r="C27"/>
  <c r="D19"/>
  <c r="C19"/>
  <c r="D12"/>
  <c r="C12"/>
  <c r="D82"/>
  <c r="C82"/>
  <c r="D73"/>
  <c r="C73"/>
  <c r="D64"/>
  <c r="C64"/>
  <c r="D55"/>
  <c r="C55"/>
  <c r="D45"/>
  <c r="C45"/>
  <c r="D35"/>
  <c r="C35"/>
  <c r="D26"/>
  <c r="C26"/>
  <c r="D17"/>
  <c r="C17"/>
  <c r="D10"/>
  <c r="C10"/>
  <c r="D81"/>
  <c r="C81"/>
  <c r="D72"/>
  <c r="C72"/>
  <c r="D63"/>
  <c r="C63"/>
  <c r="D54"/>
  <c r="C54"/>
  <c r="D44"/>
  <c r="C44"/>
  <c r="D34"/>
  <c r="C34"/>
  <c r="D24"/>
  <c r="C24"/>
  <c r="D16"/>
  <c r="C16"/>
  <c r="D9"/>
  <c r="C9"/>
  <c r="D80"/>
  <c r="C80"/>
  <c r="D71"/>
  <c r="C71"/>
  <c r="D62"/>
  <c r="C62"/>
  <c r="D52"/>
  <c r="C52"/>
  <c r="D43"/>
  <c r="C43"/>
  <c r="D33"/>
  <c r="C33"/>
  <c r="D23"/>
  <c r="C23"/>
  <c r="D15"/>
  <c r="C15"/>
  <c r="D8"/>
  <c r="C8"/>
  <c r="D79"/>
  <c r="C79"/>
  <c r="D70"/>
  <c r="C70"/>
  <c r="D61"/>
  <c r="C61"/>
  <c r="D51"/>
  <c r="C51"/>
  <c r="D42"/>
  <c r="C42"/>
  <c r="D32"/>
  <c r="C32"/>
  <c r="D22"/>
  <c r="C22"/>
  <c r="D14"/>
  <c r="C14"/>
  <c r="D7"/>
  <c r="C7"/>
  <c r="D78"/>
  <c r="C78"/>
  <c r="D69"/>
  <c r="C69"/>
  <c r="D60"/>
  <c r="C60"/>
  <c r="D50"/>
  <c r="C50"/>
  <c r="D41"/>
  <c r="C41"/>
  <c r="D31"/>
  <c r="C31"/>
  <c r="D21"/>
  <c r="C21"/>
  <c r="D13"/>
  <c r="C13"/>
  <c r="D6"/>
  <c r="C6"/>
  <c r="D77"/>
  <c r="C77"/>
  <c r="D68"/>
  <c r="C68"/>
  <c r="D59"/>
  <c r="C59"/>
  <c r="D49"/>
  <c r="C49"/>
  <c r="D40"/>
  <c r="C40"/>
  <c r="D29"/>
  <c r="C29"/>
  <c r="D20"/>
  <c r="C20"/>
  <c r="D11"/>
  <c r="C11"/>
  <c r="D5"/>
  <c r="C5"/>
  <c r="I64" l="1"/>
  <c r="J64" s="1"/>
  <c r="I60"/>
  <c r="J60" s="1"/>
  <c r="I56"/>
  <c r="J56" s="1"/>
  <c r="I51"/>
  <c r="J51" s="1"/>
  <c r="I48"/>
  <c r="J48" s="1"/>
  <c r="I47"/>
  <c r="J47" s="1"/>
  <c r="I40"/>
  <c r="J40" s="1"/>
  <c r="I35"/>
  <c r="J35" s="1"/>
  <c r="I31"/>
  <c r="J31" s="1"/>
  <c r="I27"/>
  <c r="J27" s="1"/>
  <c r="I23"/>
  <c r="J23" s="1"/>
  <c r="I25"/>
  <c r="J25" s="1"/>
  <c r="I15"/>
  <c r="J15" s="1"/>
  <c r="I14"/>
  <c r="J14" s="1"/>
  <c r="I10"/>
  <c r="J10" s="1"/>
  <c r="I6"/>
  <c r="J6" s="1"/>
  <c r="I82"/>
  <c r="J82" s="1"/>
  <c r="I78"/>
  <c r="J78" s="1"/>
  <c r="I74"/>
  <c r="J74" s="1"/>
  <c r="I70"/>
  <c r="J70" s="1"/>
  <c r="I66"/>
  <c r="J66" s="1"/>
  <c r="I62"/>
  <c r="J62" s="1"/>
  <c r="I58"/>
  <c r="J58" s="1"/>
  <c r="I54"/>
  <c r="J54" s="1"/>
  <c r="I49"/>
  <c r="J49" s="1"/>
  <c r="I45"/>
  <c r="J45" s="1"/>
  <c r="I42"/>
  <c r="J42" s="1"/>
  <c r="I39"/>
  <c r="J39" s="1"/>
  <c r="I33"/>
  <c r="J33" s="1"/>
  <c r="I36"/>
  <c r="J36" s="1"/>
  <c r="I28"/>
  <c r="J28" s="1"/>
  <c r="I21"/>
  <c r="J21" s="1"/>
  <c r="I17"/>
  <c r="J17" s="1"/>
  <c r="J16"/>
  <c r="H16" s="1"/>
  <c r="H5"/>
  <c r="H84"/>
  <c r="H82"/>
  <c r="H80"/>
  <c r="H76"/>
  <c r="H74"/>
  <c r="H72"/>
  <c r="H68"/>
  <c r="H66"/>
  <c r="H64"/>
  <c r="H60"/>
  <c r="H58"/>
  <c r="H56"/>
  <c r="H51"/>
  <c r="H49"/>
  <c r="H48"/>
  <c r="H47"/>
  <c r="H42"/>
  <c r="H40"/>
  <c r="H35"/>
  <c r="H33"/>
  <c r="H31"/>
  <c r="H27"/>
  <c r="H28"/>
  <c r="H23"/>
  <c r="H25"/>
  <c r="H17"/>
  <c r="H15"/>
  <c r="H11"/>
  <c r="H10"/>
  <c r="H8"/>
  <c r="I18"/>
  <c r="I13"/>
  <c r="I12"/>
  <c r="I9"/>
  <c r="I7"/>
  <c r="I85"/>
  <c r="I83"/>
  <c r="I81"/>
  <c r="I79"/>
  <c r="I77"/>
  <c r="I75"/>
  <c r="I73"/>
  <c r="I71"/>
  <c r="I69"/>
  <c r="I67"/>
  <c r="I65"/>
  <c r="I63"/>
  <c r="I61"/>
  <c r="I59"/>
  <c r="I57"/>
  <c r="I55"/>
  <c r="I52"/>
  <c r="I50"/>
  <c r="I53"/>
  <c r="I46"/>
  <c r="I44"/>
  <c r="I43"/>
  <c r="I41"/>
  <c r="I38"/>
  <c r="I37"/>
  <c r="I34"/>
  <c r="I32"/>
  <c r="I29"/>
  <c r="I30"/>
  <c r="I26"/>
  <c r="I24"/>
  <c r="I22"/>
  <c r="I20"/>
  <c r="I19"/>
  <c r="D75"/>
  <c r="D84"/>
  <c r="D28"/>
  <c r="D36"/>
  <c r="D39"/>
  <c r="D47"/>
  <c r="D53"/>
  <c r="D58"/>
  <c r="D67"/>
  <c r="D76"/>
  <c r="H6" l="1"/>
  <c r="H14"/>
  <c r="H21"/>
  <c r="H36"/>
  <c r="H39"/>
  <c r="H45"/>
  <c r="H54"/>
  <c r="H62"/>
  <c r="H70"/>
  <c r="H78"/>
  <c r="J13"/>
  <c r="H13" s="1"/>
  <c r="J20"/>
  <c r="H20" s="1"/>
  <c r="J24"/>
  <c r="H24" s="1"/>
  <c r="J30"/>
  <c r="H30" s="1"/>
  <c r="J32"/>
  <c r="H32" s="1"/>
  <c r="J37"/>
  <c r="H37" s="1"/>
  <c r="J41"/>
  <c r="H41" s="1"/>
  <c r="J44"/>
  <c r="H44" s="1"/>
  <c r="J53"/>
  <c r="H53" s="1"/>
  <c r="J52"/>
  <c r="H52" s="1"/>
  <c r="J57"/>
  <c r="H57" s="1"/>
  <c r="J61"/>
  <c r="H61" s="1"/>
  <c r="J65"/>
  <c r="H65" s="1"/>
  <c r="J69"/>
  <c r="H69" s="1"/>
  <c r="J73"/>
  <c r="H73" s="1"/>
  <c r="J77"/>
  <c r="H77" s="1"/>
  <c r="J81"/>
  <c r="H81" s="1"/>
  <c r="J85"/>
  <c r="H85" s="1"/>
  <c r="J9"/>
  <c r="H9" s="1"/>
  <c r="J19"/>
  <c r="H19" s="1"/>
  <c r="J22"/>
  <c r="H22" s="1"/>
  <c r="J26"/>
  <c r="H26" s="1"/>
  <c r="J29"/>
  <c r="H29" s="1"/>
  <c r="J34"/>
  <c r="H34" s="1"/>
  <c r="J38"/>
  <c r="H38" s="1"/>
  <c r="J43"/>
  <c r="H43" s="1"/>
  <c r="J46"/>
  <c r="H46" s="1"/>
  <c r="J50"/>
  <c r="H50" s="1"/>
  <c r="J55"/>
  <c r="H55" s="1"/>
  <c r="J59"/>
  <c r="H59" s="1"/>
  <c r="J63"/>
  <c r="H63" s="1"/>
  <c r="J67"/>
  <c r="H67" s="1"/>
  <c r="J71"/>
  <c r="H71" s="1"/>
  <c r="J75"/>
  <c r="H75" s="1"/>
  <c r="J79"/>
  <c r="H79" s="1"/>
  <c r="J83"/>
  <c r="H83" s="1"/>
  <c r="J7"/>
  <c r="H7" s="1"/>
  <c r="J12"/>
  <c r="H12" s="1"/>
  <c r="J18"/>
  <c r="H18" s="1"/>
</calcChain>
</file>

<file path=xl/sharedStrings.xml><?xml version="1.0" encoding="utf-8"?>
<sst xmlns="http://schemas.openxmlformats.org/spreadsheetml/2006/main" count="14" uniqueCount="14">
  <si>
    <t>Precision</t>
  </si>
  <si>
    <t>Recall</t>
  </si>
  <si>
    <t>F-beta score</t>
  </si>
  <si>
    <t>F1 score</t>
  </si>
  <si>
    <t>Beta</t>
  </si>
  <si>
    <t>Min Desired Precision</t>
  </si>
  <si>
    <t>Min Desired Recall</t>
  </si>
  <si>
    <t>With this proportion of 'Poor' agencies...</t>
  </si>
  <si>
    <t>Actual # of poor agencies</t>
  </si>
  <si>
    <t>Predicted # of poor agencies</t>
  </si>
  <si>
    <t>We'll be right about this many</t>
  </si>
  <si>
    <t>... and wrong about this many</t>
  </si>
  <si>
    <t>... Then the results we'll get from 10,000 agencies are:</t>
  </si>
  <si>
    <t>we want this level of performance or better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</si>
</sst>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164" fontId="0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0" fillId="2" borderId="0" xfId="0" applyFill="1"/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1" fontId="0" fillId="0" borderId="0" xfId="0" applyNumberFormat="1"/>
    <xf numFmtId="1" fontId="0" fillId="2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>
      <selection activeCell="F24" sqref="F24"/>
    </sheetView>
  </sheetViews>
  <sheetFormatPr defaultRowHeight="15"/>
  <cols>
    <col min="1" max="1" width="11.42578125" bestFit="1" customWidth="1"/>
    <col min="2" max="2" width="11.7109375" customWidth="1"/>
    <col min="3" max="3" width="9.42578125" style="4" customWidth="1"/>
    <col min="4" max="4" width="11.85546875" style="4" bestFit="1" customWidth="1"/>
    <col min="5" max="5" width="21.7109375" customWidth="1"/>
    <col min="6" max="6" width="27.5703125" customWidth="1"/>
    <col min="7" max="7" width="14.5703125" customWidth="1"/>
    <col min="8" max="8" width="15.140625" customWidth="1"/>
    <col min="9" max="9" width="15.85546875" style="16" customWidth="1"/>
    <col min="10" max="10" width="15.42578125" style="16" customWidth="1"/>
  </cols>
  <sheetData>
    <row r="1" spans="1:10" ht="30" customHeight="1">
      <c r="A1" s="14" t="s">
        <v>5</v>
      </c>
      <c r="B1" s="14" t="s">
        <v>6</v>
      </c>
      <c r="C1" s="11"/>
      <c r="D1" s="10" t="s">
        <v>4</v>
      </c>
      <c r="E1" s="14" t="s">
        <v>7</v>
      </c>
      <c r="F1" s="10" t="s">
        <v>12</v>
      </c>
      <c r="G1" s="10" t="s">
        <v>8</v>
      </c>
    </row>
    <row r="2" spans="1:10">
      <c r="A2" s="13">
        <v>0.8</v>
      </c>
      <c r="B2" s="13">
        <v>0.2</v>
      </c>
      <c r="C2" s="5"/>
      <c r="D2" s="5">
        <f>PRODUCT(B2,1/A2)</f>
        <v>0.25</v>
      </c>
      <c r="E2" s="13">
        <v>0.12</v>
      </c>
      <c r="F2" s="5">
        <v>10000</v>
      </c>
      <c r="G2" s="5">
        <f>PRODUCT(E2,F2)</f>
        <v>1200</v>
      </c>
    </row>
    <row r="3" spans="1:10">
      <c r="A3" s="5"/>
      <c r="B3" s="5"/>
      <c r="C3" s="5"/>
      <c r="D3" s="5"/>
    </row>
    <row r="4" spans="1:10" ht="45">
      <c r="A4" s="1" t="s">
        <v>0</v>
      </c>
      <c r="B4" s="1" t="s">
        <v>1</v>
      </c>
      <c r="C4" s="3" t="s">
        <v>3</v>
      </c>
      <c r="D4" s="3" t="s">
        <v>2</v>
      </c>
      <c r="H4" s="10" t="s">
        <v>9</v>
      </c>
      <c r="I4" s="15" t="s">
        <v>10</v>
      </c>
      <c r="J4" s="15" t="s">
        <v>11</v>
      </c>
    </row>
    <row r="5" spans="1:10">
      <c r="A5" s="2">
        <v>0.9</v>
      </c>
      <c r="B5" s="2">
        <v>0.9</v>
      </c>
      <c r="C5" s="6">
        <f>PRODUCT(2,PRODUCT(A5, B5),1/(SUM(A5, B5)))</f>
        <v>0.90000000000000013</v>
      </c>
      <c r="D5" s="6">
        <f>PRODUCT((SUM(1,PRODUCT($D$2,$D$2))),PRODUCT(A5, B5),1/(SUM(PRODUCT($D$2,$D$2,A5), B5)))</f>
        <v>0.90000000000000013</v>
      </c>
      <c r="H5" s="16">
        <f>SUM(I5,J5)</f>
        <v>1200</v>
      </c>
      <c r="I5" s="16">
        <f>PRODUCT(B5,$G$2)</f>
        <v>1080</v>
      </c>
      <c r="J5" s="16">
        <f>SUM(PRODUCT(I5,1/A5),-I5)</f>
        <v>120</v>
      </c>
    </row>
    <row r="6" spans="1:10">
      <c r="A6" s="2">
        <v>0.9</v>
      </c>
      <c r="B6" s="2">
        <v>0.8</v>
      </c>
      <c r="C6" s="6">
        <f>PRODUCT(2,PRODUCT(A6, B6),1/(SUM(A6, B6)))</f>
        <v>0.84705882352941175</v>
      </c>
      <c r="D6" s="6">
        <f>PRODUCT((SUM(1,PRODUCT($D$2,$D$2))),PRODUCT(A6, B6),1/(SUM(PRODUCT($D$2,$D$2,A6), B6)))</f>
        <v>0.89343065693430668</v>
      </c>
      <c r="H6" s="16">
        <f>SUM(I6,J6)</f>
        <v>1066.6666666666667</v>
      </c>
      <c r="I6" s="16">
        <f>PRODUCT(B6,$G$2)</f>
        <v>960</v>
      </c>
      <c r="J6" s="16">
        <f>SUM(PRODUCT(I6,1/A6),-I6)</f>
        <v>106.66666666666674</v>
      </c>
    </row>
    <row r="7" spans="1:10">
      <c r="A7" s="2">
        <v>0.9</v>
      </c>
      <c r="B7" s="2">
        <v>0.7</v>
      </c>
      <c r="C7" s="6">
        <f>PRODUCT(2,PRODUCT(A7, B7),1/(SUM(A7, B7)))</f>
        <v>0.78749999999999998</v>
      </c>
      <c r="D7" s="6">
        <f>PRODUCT((SUM(1,PRODUCT($D$2,$D$2))),PRODUCT(A7, B7),1/(SUM(PRODUCT($D$2,$D$2,A7), B7)))</f>
        <v>0.8851239669421489</v>
      </c>
      <c r="H7" s="16">
        <f>SUM(I7,J7)</f>
        <v>933.33333333333337</v>
      </c>
      <c r="I7" s="16">
        <f>PRODUCT(B7,$G$2)</f>
        <v>840</v>
      </c>
      <c r="J7" s="16">
        <f>SUM(PRODUCT(I7,1/A7),-I7)</f>
        <v>93.333333333333371</v>
      </c>
    </row>
    <row r="8" spans="1:10">
      <c r="A8" s="2">
        <v>0.9</v>
      </c>
      <c r="B8" s="2">
        <v>0.6</v>
      </c>
      <c r="C8" s="6">
        <f>PRODUCT(2,PRODUCT(A8, B8),1/(SUM(A8, B8)))</f>
        <v>0.72</v>
      </c>
      <c r="D8" s="6">
        <f>PRODUCT((SUM(1,PRODUCT($D$2,$D$2))),PRODUCT(A8, B8),1/(SUM(PRODUCT($D$2,$D$2,A8), B8)))</f>
        <v>0.87428571428571422</v>
      </c>
      <c r="H8" s="16">
        <f>SUM(I8,J8)</f>
        <v>800</v>
      </c>
      <c r="I8" s="16">
        <f>PRODUCT(B8,$G$2)</f>
        <v>720</v>
      </c>
      <c r="J8" s="16">
        <f>SUM(PRODUCT(I8,1/A8),-I8)</f>
        <v>80</v>
      </c>
    </row>
    <row r="9" spans="1:10">
      <c r="A9" s="2">
        <v>0.9</v>
      </c>
      <c r="B9" s="2">
        <v>0.5</v>
      </c>
      <c r="C9" s="6">
        <f>PRODUCT(2,PRODUCT(A9, B9),1/(SUM(A9, B9)))</f>
        <v>0.6428571428571429</v>
      </c>
      <c r="D9" s="6">
        <f>PRODUCT((SUM(1,PRODUCT($D$2,$D$2))),PRODUCT(A9, B9),1/(SUM(PRODUCT($D$2,$D$2,A9), B9)))</f>
        <v>0.8595505617977528</v>
      </c>
      <c r="H9" s="16">
        <f>SUM(I9,J9)</f>
        <v>666.66666666666674</v>
      </c>
      <c r="I9" s="16">
        <f>PRODUCT(B9,$G$2)</f>
        <v>600</v>
      </c>
      <c r="J9" s="16">
        <f>SUM(PRODUCT(I9,1/A9),-I9)</f>
        <v>66.666666666666742</v>
      </c>
    </row>
    <row r="10" spans="1:10">
      <c r="A10" s="2">
        <v>0.9</v>
      </c>
      <c r="B10" s="2">
        <v>0.4</v>
      </c>
      <c r="C10" s="6">
        <f>PRODUCT(2,PRODUCT(A10, B10),1/(SUM(A10, B10)))</f>
        <v>0.55384615384615388</v>
      </c>
      <c r="D10" s="6">
        <f>PRODUCT((SUM(1,PRODUCT($D$2,$D$2))),PRODUCT(A10, B10),1/(SUM(PRODUCT($D$2,$D$2,A10), B10)))</f>
        <v>0.83835616438356175</v>
      </c>
      <c r="H10" s="16">
        <f>SUM(I10,J10)</f>
        <v>533.33333333333337</v>
      </c>
      <c r="I10" s="16">
        <f>PRODUCT(B10,$G$2)</f>
        <v>480</v>
      </c>
      <c r="J10" s="16">
        <f>SUM(PRODUCT(I10,1/A10),-I10)</f>
        <v>53.333333333333371</v>
      </c>
    </row>
    <row r="11" spans="1:10">
      <c r="A11" s="2">
        <v>0.8</v>
      </c>
      <c r="B11" s="2">
        <v>0.9</v>
      </c>
      <c r="C11" s="6">
        <f>PRODUCT(2,PRODUCT(A11, B11),1/(SUM(A11, B11)))</f>
        <v>0.84705882352941175</v>
      </c>
      <c r="D11" s="6">
        <f>PRODUCT((SUM(1,PRODUCT($D$2,$D$2))),PRODUCT(A11, B11),1/(SUM(PRODUCT($D$2,$D$2,A11), B11)))</f>
        <v>0.8052631578947369</v>
      </c>
      <c r="H11" s="16">
        <f>SUM(I11,J11)</f>
        <v>1350</v>
      </c>
      <c r="I11" s="16">
        <f>PRODUCT(B11,$G$2)</f>
        <v>1080</v>
      </c>
      <c r="J11" s="16">
        <f>SUM(PRODUCT(I11,1/A11),-I11)</f>
        <v>270</v>
      </c>
    </row>
    <row r="12" spans="1:10">
      <c r="A12" s="2">
        <v>0.9</v>
      </c>
      <c r="B12" s="2">
        <v>0.3</v>
      </c>
      <c r="C12" s="6">
        <f>PRODUCT(2,PRODUCT(A12, B12),1/(SUM(A12, B12)))</f>
        <v>0.45000000000000007</v>
      </c>
      <c r="D12" s="6">
        <f>PRODUCT((SUM(1,PRODUCT($D$2,$D$2))),PRODUCT(A12, B12),1/(SUM(PRODUCT($D$2,$D$2,A12), B12)))</f>
        <v>0.80526315789473679</v>
      </c>
      <c r="H12" s="16">
        <f>SUM(I12,J12)</f>
        <v>400</v>
      </c>
      <c r="I12" s="16">
        <f>PRODUCT(B12,$G$2)</f>
        <v>360</v>
      </c>
      <c r="J12" s="16">
        <f>SUM(PRODUCT(I12,1/A12),-I12)</f>
        <v>40</v>
      </c>
    </row>
    <row r="13" spans="1:10">
      <c r="A13" s="2">
        <v>0.8</v>
      </c>
      <c r="B13" s="2">
        <v>0.8</v>
      </c>
      <c r="C13" s="6">
        <f>PRODUCT(2,PRODUCT(A13, B13),1/(SUM(A13, B13)))</f>
        <v>0.80000000000000016</v>
      </c>
      <c r="D13" s="6">
        <f>PRODUCT((SUM(1,PRODUCT($D$2,$D$2))),PRODUCT(A13, B13),1/(SUM(PRODUCT($D$2,$D$2,A13), B13)))</f>
        <v>0.8</v>
      </c>
      <c r="H13" s="16">
        <f>SUM(I13,J13)</f>
        <v>1200</v>
      </c>
      <c r="I13" s="16">
        <f>PRODUCT(B13,$G$2)</f>
        <v>960</v>
      </c>
      <c r="J13" s="16">
        <f>SUM(PRODUCT(I13,1/A13),-I13)</f>
        <v>240</v>
      </c>
    </row>
    <row r="14" spans="1:10">
      <c r="A14" s="2">
        <v>0.8</v>
      </c>
      <c r="B14" s="2">
        <v>0.7</v>
      </c>
      <c r="C14" s="6">
        <f>PRODUCT(2,PRODUCT(A14, B14),1/(SUM(A14, B14)))</f>
        <v>0.74666666666666659</v>
      </c>
      <c r="D14" s="6">
        <f>PRODUCT((SUM(1,PRODUCT($D$2,$D$2))),PRODUCT(A14, B14),1/(SUM(PRODUCT($D$2,$D$2,A14), B14)))</f>
        <v>0.79333333333333322</v>
      </c>
      <c r="H14" s="16">
        <f>SUM(I14,J14)</f>
        <v>1050</v>
      </c>
      <c r="I14" s="16">
        <f>PRODUCT(B14,$G$2)</f>
        <v>840</v>
      </c>
      <c r="J14" s="16">
        <f>SUM(PRODUCT(I14,1/A14),-I14)</f>
        <v>210</v>
      </c>
    </row>
    <row r="15" spans="1:10">
      <c r="A15" s="2">
        <v>0.8</v>
      </c>
      <c r="B15" s="2">
        <v>0.6</v>
      </c>
      <c r="C15" s="6">
        <f>PRODUCT(2,PRODUCT(A15, B15),1/(SUM(A15, B15)))</f>
        <v>0.68571428571428572</v>
      </c>
      <c r="D15" s="6">
        <f>PRODUCT((SUM(1,PRODUCT($D$2,$D$2))),PRODUCT(A15, B15),1/(SUM(PRODUCT($D$2,$D$2,A15), B15)))</f>
        <v>0.7846153846153846</v>
      </c>
      <c r="H15" s="16">
        <f>SUM(I15,J15)</f>
        <v>900</v>
      </c>
      <c r="I15" s="16">
        <f>PRODUCT(B15,$G$2)</f>
        <v>720</v>
      </c>
      <c r="J15" s="16">
        <f>SUM(PRODUCT(I15,1/A15),-I15)</f>
        <v>180</v>
      </c>
    </row>
    <row r="16" spans="1:10">
      <c r="A16" s="2">
        <v>0.8</v>
      </c>
      <c r="B16" s="2">
        <v>0.5</v>
      </c>
      <c r="C16" s="6">
        <f>PRODUCT(2,PRODUCT(A16, B16),1/(SUM(A16, B16)))</f>
        <v>0.61538461538461542</v>
      </c>
      <c r="D16" s="6">
        <f>PRODUCT((SUM(1,PRODUCT($D$2,$D$2))),PRODUCT(A16, B16),1/(SUM(PRODUCT($D$2,$D$2,A16), B16)))</f>
        <v>0.77272727272727282</v>
      </c>
      <c r="H16" s="16">
        <f>SUM(I16,J16)</f>
        <v>750</v>
      </c>
      <c r="I16" s="16">
        <f>PRODUCT(B16,$G$2)</f>
        <v>600</v>
      </c>
      <c r="J16" s="16">
        <f>SUM(PRODUCT(I16,1/A16),-I16)</f>
        <v>150</v>
      </c>
    </row>
    <row r="17" spans="1:10">
      <c r="A17" s="2">
        <v>0.8</v>
      </c>
      <c r="B17" s="2">
        <v>0.4</v>
      </c>
      <c r="C17" s="6">
        <f>PRODUCT(2,PRODUCT(A17, B17),1/(SUM(A17, B17)))</f>
        <v>0.53333333333333344</v>
      </c>
      <c r="D17" s="6">
        <f>PRODUCT((SUM(1,PRODUCT($D$2,$D$2))),PRODUCT(A17, B17),1/(SUM(PRODUCT($D$2,$D$2,A17), B17)))</f>
        <v>0.75555555555555576</v>
      </c>
      <c r="H17" s="16">
        <f>SUM(I17,J17)</f>
        <v>600</v>
      </c>
      <c r="I17" s="16">
        <f>PRODUCT(B17,$G$2)</f>
        <v>480</v>
      </c>
      <c r="J17" s="16">
        <f>SUM(PRODUCT(I17,1/A17),-I17)</f>
        <v>120</v>
      </c>
    </row>
    <row r="18" spans="1:10">
      <c r="A18" s="2">
        <v>0.9</v>
      </c>
      <c r="B18" s="2">
        <v>0.2</v>
      </c>
      <c r="C18" s="6">
        <f>PRODUCT(2,PRODUCT(A18, B18),1/(SUM(A18, B18)))</f>
        <v>0.32727272727272733</v>
      </c>
      <c r="D18" s="6">
        <f>PRODUCT((SUM(1,PRODUCT($D$2,$D$2))),PRODUCT(A18, B18),1/(SUM(PRODUCT($D$2,$D$2,A18), B18)))</f>
        <v>0.74634146341463414</v>
      </c>
      <c r="H18" s="16">
        <f>SUM(I18,J18)</f>
        <v>266.66666666666669</v>
      </c>
      <c r="I18" s="16">
        <f>PRODUCT(B18,$G$2)</f>
        <v>240</v>
      </c>
      <c r="J18" s="16">
        <f>SUM(PRODUCT(I18,1/A18),-I18)</f>
        <v>26.666666666666686</v>
      </c>
    </row>
    <row r="19" spans="1:10">
      <c r="A19" s="2">
        <v>0.8</v>
      </c>
      <c r="B19" s="2">
        <v>0.3</v>
      </c>
      <c r="C19" s="6">
        <f>PRODUCT(2,PRODUCT(A19, B19),1/(SUM(A19, B19)))</f>
        <v>0.43636363636363634</v>
      </c>
      <c r="D19" s="6">
        <f>PRODUCT((SUM(1,PRODUCT($D$2,$D$2))),PRODUCT(A19, B19),1/(SUM(PRODUCT($D$2,$D$2,A19), B19)))</f>
        <v>0.72857142857142865</v>
      </c>
      <c r="H19" s="16">
        <f>SUM(I19,J19)</f>
        <v>450</v>
      </c>
      <c r="I19" s="16">
        <f>PRODUCT(B19,$G$2)</f>
        <v>360</v>
      </c>
      <c r="J19" s="16">
        <f>SUM(PRODUCT(I19,1/A19),-I19)</f>
        <v>90</v>
      </c>
    </row>
    <row r="20" spans="1:10">
      <c r="A20" s="2">
        <v>0.7</v>
      </c>
      <c r="B20" s="2">
        <v>0.9</v>
      </c>
      <c r="C20" s="6">
        <f>PRODUCT(2,PRODUCT(A20, B20),1/(SUM(A20, B20)))</f>
        <v>0.78749999999999998</v>
      </c>
      <c r="D20" s="6">
        <f>PRODUCT((SUM(1,PRODUCT($D$2,$D$2))),PRODUCT(A20, B20),1/(SUM(PRODUCT($D$2,$D$2,A20), B20)))</f>
        <v>0.70927152317880804</v>
      </c>
      <c r="H20" s="16">
        <f>SUM(I20,J20)</f>
        <v>1542.8571428571429</v>
      </c>
      <c r="I20" s="16">
        <f>PRODUCT(B20,$G$2)</f>
        <v>1080</v>
      </c>
      <c r="J20" s="16">
        <f>SUM(PRODUCT(I20,1/A20),-I20)</f>
        <v>462.85714285714289</v>
      </c>
    </row>
    <row r="21" spans="1:10">
      <c r="A21" s="2">
        <v>0.7</v>
      </c>
      <c r="B21" s="2">
        <v>0.8</v>
      </c>
      <c r="C21" s="6">
        <f>PRODUCT(2,PRODUCT(A21, B21),1/(SUM(A21, B21)))</f>
        <v>0.74666666666666659</v>
      </c>
      <c r="D21" s="6">
        <f>PRODUCT((SUM(1,PRODUCT($D$2,$D$2))),PRODUCT(A21, B21),1/(SUM(PRODUCT($D$2,$D$2,A21), B21)))</f>
        <v>0.70518518518518514</v>
      </c>
      <c r="H21" s="16">
        <f>SUM(I21,J21)</f>
        <v>1371.4285714285716</v>
      </c>
      <c r="I21" s="16">
        <f>PRODUCT(B21,$G$2)</f>
        <v>960</v>
      </c>
      <c r="J21" s="16">
        <f>SUM(PRODUCT(I21,1/A21),-I21)</f>
        <v>411.42857142857156</v>
      </c>
    </row>
    <row r="22" spans="1:10">
      <c r="A22" s="2">
        <v>0.7</v>
      </c>
      <c r="B22" s="2">
        <v>0.7</v>
      </c>
      <c r="C22" s="6">
        <f>PRODUCT(2,PRODUCT(A22, B22),1/(SUM(A22, B22)))</f>
        <v>0.7</v>
      </c>
      <c r="D22" s="6">
        <f>PRODUCT((SUM(1,PRODUCT($D$2,$D$2))),PRODUCT(A22, B22),1/(SUM(PRODUCT($D$2,$D$2,A22), B22)))</f>
        <v>0.7</v>
      </c>
      <c r="H22" s="16">
        <f>SUM(I22,J22)</f>
        <v>1200</v>
      </c>
      <c r="I22" s="16">
        <f>PRODUCT(B22,$G$2)</f>
        <v>840</v>
      </c>
      <c r="J22" s="16">
        <f>SUM(PRODUCT(I22,1/A22),-I22)</f>
        <v>360</v>
      </c>
    </row>
    <row r="23" spans="1:10">
      <c r="A23" s="2">
        <v>0.7</v>
      </c>
      <c r="B23" s="2">
        <v>0.6</v>
      </c>
      <c r="C23" s="6">
        <f>PRODUCT(2,PRODUCT(A23, B23),1/(SUM(A23, B23)))</f>
        <v>0.6461538461538463</v>
      </c>
      <c r="D23" s="6">
        <f>PRODUCT((SUM(1,PRODUCT($D$2,$D$2))),PRODUCT(A23, B23),1/(SUM(PRODUCT($D$2,$D$2,A23), B23)))</f>
        <v>0.69320388349514572</v>
      </c>
      <c r="H23" s="16">
        <f>SUM(I23,J23)</f>
        <v>1028.5714285714287</v>
      </c>
      <c r="I23" s="16">
        <f>PRODUCT(B23,$G$2)</f>
        <v>720</v>
      </c>
      <c r="J23" s="16">
        <f>SUM(PRODUCT(I23,1/A23),-I23)</f>
        <v>308.57142857142867</v>
      </c>
    </row>
    <row r="24" spans="1:10">
      <c r="A24" s="2">
        <v>0.7</v>
      </c>
      <c r="B24" s="2">
        <v>0.5</v>
      </c>
      <c r="C24" s="6">
        <f>PRODUCT(2,PRODUCT(A24, B24),1/(SUM(A24, B24)))</f>
        <v>0.58333333333333337</v>
      </c>
      <c r="D24" s="6">
        <f>PRODUCT((SUM(1,PRODUCT($D$2,$D$2))),PRODUCT(A24, B24),1/(SUM(PRODUCT($D$2,$D$2,A24), B24)))</f>
        <v>0.68390804597701149</v>
      </c>
      <c r="E24" s="12"/>
      <c r="F24" s="12"/>
      <c r="G24" s="12"/>
      <c r="H24" s="16">
        <f>SUM(I24,J24)</f>
        <v>857.14285714285711</v>
      </c>
      <c r="I24" s="16">
        <f>PRODUCT(B24,$G$2)</f>
        <v>600</v>
      </c>
      <c r="J24" s="16">
        <f>SUM(PRODUCT(I24,1/A24),-I24)</f>
        <v>257.14285714285711</v>
      </c>
    </row>
    <row r="25" spans="1:10" s="12" customFormat="1">
      <c r="A25" s="7">
        <v>0.8</v>
      </c>
      <c r="B25" s="7">
        <v>0.2</v>
      </c>
      <c r="C25" s="8">
        <f>PRODUCT(2,PRODUCT(A25, B25),1/(SUM(A25, B25)))</f>
        <v>0.32000000000000006</v>
      </c>
      <c r="D25" s="8">
        <f>PRODUCT((SUM(1,PRODUCT($D$2,$D$2))),PRODUCT(A25, B25),1/(SUM(PRODUCT($D$2,$D$2,A25), B25)))</f>
        <v>0.68000000000000016</v>
      </c>
      <c r="E25" s="9"/>
      <c r="F25" s="18" t="s">
        <v>13</v>
      </c>
      <c r="G25" s="9"/>
      <c r="H25" s="17">
        <f>SUM(I25,J25)</f>
        <v>300</v>
      </c>
      <c r="I25" s="17">
        <f>PRODUCT(B25,$G$2)</f>
        <v>240</v>
      </c>
      <c r="J25" s="17">
        <f>SUM(PRODUCT(I25,1/A25),-I25)</f>
        <v>60</v>
      </c>
    </row>
    <row r="26" spans="1:10">
      <c r="A26" s="2">
        <v>0.7</v>
      </c>
      <c r="B26" s="2">
        <v>0.4</v>
      </c>
      <c r="C26" s="6">
        <f>PRODUCT(2,PRODUCT(A26, B26),1/(SUM(A26, B26)))</f>
        <v>0.50909090909090904</v>
      </c>
      <c r="D26" s="6">
        <f>PRODUCT((SUM(1,PRODUCT($D$2,$D$2))),PRODUCT(A26, B26),1/(SUM(PRODUCT($D$2,$D$2,A26), B26)))</f>
        <v>0.67042253521126749</v>
      </c>
      <c r="H26" s="16">
        <f>SUM(I26,J26)</f>
        <v>685.71428571428578</v>
      </c>
      <c r="I26" s="16">
        <f>PRODUCT(B26,$G$2)</f>
        <v>480</v>
      </c>
      <c r="J26" s="16">
        <f>SUM(PRODUCT(I26,1/A26),-I26)</f>
        <v>205.71428571428578</v>
      </c>
    </row>
    <row r="27" spans="1:10">
      <c r="A27" s="2">
        <v>0.7</v>
      </c>
      <c r="B27" s="2">
        <v>0.3</v>
      </c>
      <c r="C27" s="6">
        <f>PRODUCT(2,PRODUCT(A27, B27),1/(SUM(A27, B27)))</f>
        <v>0.42</v>
      </c>
      <c r="D27" s="6">
        <f>PRODUCT((SUM(1,PRODUCT($D$2,$D$2))),PRODUCT(A27, B27),1/(SUM(PRODUCT($D$2,$D$2,A27), B27)))</f>
        <v>0.64909090909090905</v>
      </c>
      <c r="H27" s="16">
        <f>SUM(I27,J27)</f>
        <v>514.28571428571433</v>
      </c>
      <c r="I27" s="16">
        <f>PRODUCT(B27,$G$2)</f>
        <v>360</v>
      </c>
      <c r="J27" s="16">
        <f>SUM(PRODUCT(I27,1/A27),-I27)</f>
        <v>154.28571428571433</v>
      </c>
    </row>
    <row r="28" spans="1:10">
      <c r="A28" s="2">
        <v>0.9</v>
      </c>
      <c r="B28" s="2">
        <v>0.1</v>
      </c>
      <c r="C28" s="6">
        <f>PRODUCT(2,PRODUCT(A28, B28),1/(SUM(A28, B28)))</f>
        <v>0.18000000000000002</v>
      </c>
      <c r="D28" s="6">
        <f>PRODUCT((SUM(1,PRODUCT($D$2,$D$2))),PRODUCT(A28, B28),1/(SUM(PRODUCT($D$2,$D$2,A28), B28)))</f>
        <v>0.6120000000000001</v>
      </c>
      <c r="H28" s="16">
        <f>SUM(I28,J28)</f>
        <v>133.33333333333334</v>
      </c>
      <c r="I28" s="16">
        <f>PRODUCT(B28,$G$2)</f>
        <v>120</v>
      </c>
      <c r="J28" s="16">
        <f>SUM(PRODUCT(I28,1/A28),-I28)</f>
        <v>13.333333333333343</v>
      </c>
    </row>
    <row r="29" spans="1:10">
      <c r="A29" s="2">
        <v>0.6</v>
      </c>
      <c r="B29" s="2">
        <v>0.9</v>
      </c>
      <c r="C29" s="6">
        <f>PRODUCT(2,PRODUCT(A29, B29),1/(SUM(A29, B29)))</f>
        <v>0.72</v>
      </c>
      <c r="D29" s="6">
        <f>PRODUCT((SUM(1,PRODUCT($D$2,$D$2))),PRODUCT(A29, B29),1/(SUM(PRODUCT($D$2,$D$2,A29), B29)))</f>
        <v>0.61199999999999999</v>
      </c>
      <c r="H29" s="16">
        <f>SUM(I29,J29)</f>
        <v>1800</v>
      </c>
      <c r="I29" s="16">
        <f>PRODUCT(B29,$G$2)</f>
        <v>1080</v>
      </c>
      <c r="J29" s="16">
        <f>SUM(PRODUCT(I29,1/A29),-I29)</f>
        <v>720</v>
      </c>
    </row>
    <row r="30" spans="1:10">
      <c r="A30" s="2">
        <v>0.7</v>
      </c>
      <c r="B30" s="2">
        <v>0.2</v>
      </c>
      <c r="C30" s="6">
        <f>PRODUCT(2,PRODUCT(A30, B30),1/(SUM(A30, B30)))</f>
        <v>0.31111111111111112</v>
      </c>
      <c r="D30" s="6">
        <f>PRODUCT((SUM(1,PRODUCT($D$2,$D$2))),PRODUCT(A30, B30),1/(SUM(PRODUCT($D$2,$D$2,A30), B30)))</f>
        <v>0.6102564102564102</v>
      </c>
      <c r="H30" s="16">
        <f>SUM(I30,J30)</f>
        <v>342.85714285714289</v>
      </c>
      <c r="I30" s="16">
        <f>PRODUCT(B30,$G$2)</f>
        <v>240</v>
      </c>
      <c r="J30" s="16">
        <f>SUM(PRODUCT(I30,1/A30),-I30)</f>
        <v>102.85714285714289</v>
      </c>
    </row>
    <row r="31" spans="1:10">
      <c r="A31" s="2">
        <v>0.6</v>
      </c>
      <c r="B31" s="2">
        <v>0.8</v>
      </c>
      <c r="C31" s="6">
        <f>PRODUCT(2,PRODUCT(A31, B31),1/(SUM(A31, B31)))</f>
        <v>0.68571428571428572</v>
      </c>
      <c r="D31" s="6">
        <f>PRODUCT((SUM(1,PRODUCT($D$2,$D$2))),PRODUCT(A31, B31),1/(SUM(PRODUCT($D$2,$D$2,A31), B31)))</f>
        <v>0.60895522388059697</v>
      </c>
      <c r="H31" s="16">
        <f>SUM(I31,J31)</f>
        <v>1600</v>
      </c>
      <c r="I31" s="16">
        <f>PRODUCT(B31,$G$2)</f>
        <v>960</v>
      </c>
      <c r="J31" s="16">
        <f>SUM(PRODUCT(I31,1/A31),-I31)</f>
        <v>640</v>
      </c>
    </row>
    <row r="32" spans="1:10">
      <c r="A32" s="2">
        <v>0.6</v>
      </c>
      <c r="B32" s="2">
        <v>0.7</v>
      </c>
      <c r="C32" s="6">
        <f>PRODUCT(2,PRODUCT(A32, B32),1/(SUM(A32, B32)))</f>
        <v>0.6461538461538463</v>
      </c>
      <c r="D32" s="6">
        <f>PRODUCT((SUM(1,PRODUCT($D$2,$D$2))),PRODUCT(A32, B32),1/(SUM(PRODUCT($D$2,$D$2,A32), B32)))</f>
        <v>0.60508474576271187</v>
      </c>
      <c r="H32" s="16">
        <f>SUM(I32,J32)</f>
        <v>1400</v>
      </c>
      <c r="I32" s="16">
        <f>PRODUCT(B32,$G$2)</f>
        <v>840</v>
      </c>
      <c r="J32" s="16">
        <f>SUM(PRODUCT(I32,1/A32),-I32)</f>
        <v>560</v>
      </c>
    </row>
    <row r="33" spans="1:10">
      <c r="A33" s="2">
        <v>0.6</v>
      </c>
      <c r="B33" s="2">
        <v>0.6</v>
      </c>
      <c r="C33" s="6">
        <f>PRODUCT(2,PRODUCT(A33, B33),1/(SUM(A33, B33)))</f>
        <v>0.6</v>
      </c>
      <c r="D33" s="6">
        <f>PRODUCT((SUM(1,PRODUCT($D$2,$D$2))),PRODUCT(A33, B33),1/(SUM(PRODUCT($D$2,$D$2,A33), B33)))</f>
        <v>0.60000000000000009</v>
      </c>
      <c r="H33" s="16">
        <f>SUM(I33,J33)</f>
        <v>1200</v>
      </c>
      <c r="I33" s="16">
        <f>PRODUCT(B33,$G$2)</f>
        <v>720</v>
      </c>
      <c r="J33" s="16">
        <f>SUM(PRODUCT(I33,1/A33),-I33)</f>
        <v>480</v>
      </c>
    </row>
    <row r="34" spans="1:10">
      <c r="A34" s="2">
        <v>0.6</v>
      </c>
      <c r="B34" s="2">
        <v>0.5</v>
      </c>
      <c r="C34" s="6">
        <f>PRODUCT(2,PRODUCT(A34, B34),1/(SUM(A34, B34)))</f>
        <v>0.54545454545454541</v>
      </c>
      <c r="D34" s="6">
        <f>PRODUCT((SUM(1,PRODUCT($D$2,$D$2))),PRODUCT(A34, B34),1/(SUM(PRODUCT($D$2,$D$2,A34), B34)))</f>
        <v>0.59302325581395343</v>
      </c>
      <c r="H34" s="16">
        <f>SUM(I34,J34)</f>
        <v>1000</v>
      </c>
      <c r="I34" s="16">
        <f>PRODUCT(B34,$G$2)</f>
        <v>600</v>
      </c>
      <c r="J34" s="16">
        <f>SUM(PRODUCT(I34,1/A34),-I34)</f>
        <v>400</v>
      </c>
    </row>
    <row r="35" spans="1:10">
      <c r="A35" s="2">
        <v>0.6</v>
      </c>
      <c r="B35" s="2">
        <v>0.4</v>
      </c>
      <c r="C35" s="6">
        <f>PRODUCT(2,PRODUCT(A35, B35),1/(SUM(A35, B35)))</f>
        <v>0.48</v>
      </c>
      <c r="D35" s="6">
        <f>PRODUCT((SUM(1,PRODUCT($D$2,$D$2))),PRODUCT(A35, B35),1/(SUM(PRODUCT($D$2,$D$2,A35), B35)))</f>
        <v>0.58285714285714285</v>
      </c>
      <c r="H35" s="16">
        <f>SUM(I35,J35)</f>
        <v>800</v>
      </c>
      <c r="I35" s="16">
        <f>PRODUCT(B35,$G$2)</f>
        <v>480</v>
      </c>
      <c r="J35" s="16">
        <f>SUM(PRODUCT(I35,1/A35),-I35)</f>
        <v>320</v>
      </c>
    </row>
    <row r="36" spans="1:10">
      <c r="A36" s="2">
        <v>0.8</v>
      </c>
      <c r="B36" s="2">
        <v>0.1</v>
      </c>
      <c r="C36" s="6">
        <f>PRODUCT(2,PRODUCT(A36, B36),1/(SUM(A36, B36)))</f>
        <v>0.17777777777777781</v>
      </c>
      <c r="D36" s="6">
        <f>PRODUCT((SUM(1,PRODUCT($D$2,$D$2))),PRODUCT(A36, B36),1/(SUM(PRODUCT($D$2,$D$2,A36), B36)))</f>
        <v>0.56666666666666676</v>
      </c>
      <c r="H36" s="16">
        <f>SUM(I36,J36)</f>
        <v>150</v>
      </c>
      <c r="I36" s="16">
        <f>PRODUCT(B36,$G$2)</f>
        <v>120</v>
      </c>
      <c r="J36" s="16">
        <f>SUM(PRODUCT(I36,1/A36),-I36)</f>
        <v>30</v>
      </c>
    </row>
    <row r="37" spans="1:10">
      <c r="A37" s="2">
        <v>0.6</v>
      </c>
      <c r="B37" s="2">
        <v>0.3</v>
      </c>
      <c r="C37" s="6">
        <f>PRODUCT(2,PRODUCT(A37, B37),1/(SUM(A37, B37)))</f>
        <v>0.4</v>
      </c>
      <c r="D37" s="6">
        <f>PRODUCT((SUM(1,PRODUCT($D$2,$D$2))),PRODUCT(A37, B37),1/(SUM(PRODUCT($D$2,$D$2,A37), B37)))</f>
        <v>0.56666666666666676</v>
      </c>
      <c r="H37" s="16">
        <f>SUM(I37,J37)</f>
        <v>600</v>
      </c>
      <c r="I37" s="16">
        <f>PRODUCT(B37,$G$2)</f>
        <v>360</v>
      </c>
      <c r="J37" s="16">
        <f>SUM(PRODUCT(I37,1/A37),-I37)</f>
        <v>240</v>
      </c>
    </row>
    <row r="38" spans="1:10">
      <c r="A38" s="2">
        <v>0.6</v>
      </c>
      <c r="B38" s="2">
        <v>0.2</v>
      </c>
      <c r="C38" s="6">
        <f>PRODUCT(2,PRODUCT(A38, B38),1/(SUM(A38, B38)))</f>
        <v>0.3</v>
      </c>
      <c r="D38" s="6">
        <f>PRODUCT((SUM(1,PRODUCT($D$2,$D$2))),PRODUCT(A38, B38),1/(SUM(PRODUCT($D$2,$D$2,A38), B38)))</f>
        <v>0.5368421052631579</v>
      </c>
      <c r="H38" s="16">
        <f>SUM(I38,J38)</f>
        <v>400</v>
      </c>
      <c r="I38" s="16">
        <f>PRODUCT(B38,$G$2)</f>
        <v>240</v>
      </c>
      <c r="J38" s="16">
        <f>SUM(PRODUCT(I38,1/A38),-I38)</f>
        <v>160</v>
      </c>
    </row>
    <row r="39" spans="1:10">
      <c r="A39" s="2">
        <v>0.7</v>
      </c>
      <c r="B39" s="2">
        <v>0.1</v>
      </c>
      <c r="C39" s="6">
        <f>PRODUCT(2,PRODUCT(A39, B39),1/(SUM(A39, B39)))</f>
        <v>0.17499999999999999</v>
      </c>
      <c r="D39" s="6">
        <f>PRODUCT((SUM(1,PRODUCT($D$2,$D$2))),PRODUCT(A39, B39),1/(SUM(PRODUCT($D$2,$D$2,A39), B39)))</f>
        <v>0.5173913043478261</v>
      </c>
      <c r="H39" s="16">
        <f>SUM(I39,J39)</f>
        <v>171.42857142857144</v>
      </c>
      <c r="I39" s="16">
        <f>PRODUCT(B39,$G$2)</f>
        <v>120</v>
      </c>
      <c r="J39" s="16">
        <f>SUM(PRODUCT(I39,1/A39),-I39)</f>
        <v>51.428571428571445</v>
      </c>
    </row>
    <row r="40" spans="1:10">
      <c r="A40" s="2">
        <v>0.5</v>
      </c>
      <c r="B40" s="2">
        <v>0.9</v>
      </c>
      <c r="C40" s="6">
        <f>PRODUCT(2,PRODUCT(A40, B40),1/(SUM(A40, B40)))</f>
        <v>0.6428571428571429</v>
      </c>
      <c r="D40" s="6">
        <f>PRODUCT((SUM(1,PRODUCT($D$2,$D$2))),PRODUCT(A40, B40),1/(SUM(PRODUCT($D$2,$D$2,A40), B40)))</f>
        <v>0.51342281879194629</v>
      </c>
      <c r="H40" s="16">
        <f>SUM(I40,J40)</f>
        <v>2160</v>
      </c>
      <c r="I40" s="16">
        <f>PRODUCT(B40,$G$2)</f>
        <v>1080</v>
      </c>
      <c r="J40" s="16">
        <f>SUM(PRODUCT(I40,1/A40),-I40)</f>
        <v>1080</v>
      </c>
    </row>
    <row r="41" spans="1:10">
      <c r="A41" s="2">
        <v>0.5</v>
      </c>
      <c r="B41" s="2">
        <v>0.8</v>
      </c>
      <c r="C41" s="6">
        <f>PRODUCT(2,PRODUCT(A41, B41),1/(SUM(A41, B41)))</f>
        <v>0.61538461538461542</v>
      </c>
      <c r="D41" s="6">
        <f>PRODUCT((SUM(1,PRODUCT($D$2,$D$2))),PRODUCT(A41, B41),1/(SUM(PRODUCT($D$2,$D$2,A41), B41)))</f>
        <v>0.51127819548872178</v>
      </c>
      <c r="H41" s="16">
        <f>SUM(I41,J41)</f>
        <v>1920</v>
      </c>
      <c r="I41" s="16">
        <f>PRODUCT(B41,$G$2)</f>
        <v>960</v>
      </c>
      <c r="J41" s="16">
        <f>SUM(PRODUCT(I41,1/A41),-I41)</f>
        <v>960</v>
      </c>
    </row>
    <row r="42" spans="1:10">
      <c r="A42" s="2">
        <v>0.5</v>
      </c>
      <c r="B42" s="2">
        <v>0.7</v>
      </c>
      <c r="C42" s="6">
        <f>PRODUCT(2,PRODUCT(A42, B42),1/(SUM(A42, B42)))</f>
        <v>0.58333333333333337</v>
      </c>
      <c r="D42" s="6">
        <f>PRODUCT((SUM(1,PRODUCT($D$2,$D$2))),PRODUCT(A42, B42),1/(SUM(PRODUCT($D$2,$D$2,A42), B42)))</f>
        <v>0.50854700854700852</v>
      </c>
      <c r="H42" s="16">
        <f>SUM(I42,J42)</f>
        <v>1680</v>
      </c>
      <c r="I42" s="16">
        <f>PRODUCT(B42,$G$2)</f>
        <v>840</v>
      </c>
      <c r="J42" s="16">
        <f>SUM(PRODUCT(I42,1/A42),-I42)</f>
        <v>840</v>
      </c>
    </row>
    <row r="43" spans="1:10">
      <c r="A43" s="2">
        <v>0.5</v>
      </c>
      <c r="B43" s="2">
        <v>0.6</v>
      </c>
      <c r="C43" s="6">
        <f>PRODUCT(2,PRODUCT(A43, B43),1/(SUM(A43, B43)))</f>
        <v>0.54545454545454541</v>
      </c>
      <c r="D43" s="6">
        <f>PRODUCT((SUM(1,PRODUCT($D$2,$D$2))),PRODUCT(A43, B43),1/(SUM(PRODUCT($D$2,$D$2,A43), B43)))</f>
        <v>0.50495049504950495</v>
      </c>
      <c r="H43" s="16">
        <f>SUM(I43,J43)</f>
        <v>1440</v>
      </c>
      <c r="I43" s="16">
        <f>PRODUCT(B43,$G$2)</f>
        <v>720</v>
      </c>
      <c r="J43" s="16">
        <f>SUM(PRODUCT(I43,1/A43),-I43)</f>
        <v>720</v>
      </c>
    </row>
    <row r="44" spans="1:10">
      <c r="A44" s="2">
        <v>0.5</v>
      </c>
      <c r="B44" s="2">
        <v>0.5</v>
      </c>
      <c r="C44" s="6">
        <f>PRODUCT(2,PRODUCT(A44, B44),1/(SUM(A44, B44)))</f>
        <v>0.5</v>
      </c>
      <c r="D44" s="6">
        <f>PRODUCT((SUM(1,PRODUCT($D$2,$D$2))),PRODUCT(A44, B44),1/(SUM(PRODUCT($D$2,$D$2,A44), B44)))</f>
        <v>0.5</v>
      </c>
      <c r="H44" s="16">
        <f>SUM(I44,J44)</f>
        <v>1200</v>
      </c>
      <c r="I44" s="16">
        <f>PRODUCT(B44,$G$2)</f>
        <v>600</v>
      </c>
      <c r="J44" s="16">
        <f>SUM(PRODUCT(I44,1/A44),-I44)</f>
        <v>600</v>
      </c>
    </row>
    <row r="45" spans="1:10">
      <c r="A45" s="2">
        <v>0.5</v>
      </c>
      <c r="B45" s="2">
        <v>0.4</v>
      </c>
      <c r="C45" s="6">
        <f>PRODUCT(2,PRODUCT(A45, B45),1/(SUM(A45, B45)))</f>
        <v>0.44444444444444448</v>
      </c>
      <c r="D45" s="6">
        <f>PRODUCT((SUM(1,PRODUCT($D$2,$D$2))),PRODUCT(A45, B45),1/(SUM(PRODUCT($D$2,$D$2,A45), B45)))</f>
        <v>0.49275362318840588</v>
      </c>
      <c r="H45" s="16">
        <f>SUM(I45,J45)</f>
        <v>960</v>
      </c>
      <c r="I45" s="16">
        <f>PRODUCT(B45,$G$2)</f>
        <v>480</v>
      </c>
      <c r="J45" s="16">
        <f>SUM(PRODUCT(I45,1/A45),-I45)</f>
        <v>480</v>
      </c>
    </row>
    <row r="46" spans="1:10">
      <c r="A46" s="2">
        <v>0.5</v>
      </c>
      <c r="B46" s="2">
        <v>0.3</v>
      </c>
      <c r="C46" s="6">
        <f>PRODUCT(2,PRODUCT(A46, B46),1/(SUM(A46, B46)))</f>
        <v>0.375</v>
      </c>
      <c r="D46" s="6">
        <f>PRODUCT((SUM(1,PRODUCT($D$2,$D$2))),PRODUCT(A46, B46),1/(SUM(PRODUCT($D$2,$D$2,A46), B46)))</f>
        <v>0.48113207547169812</v>
      </c>
      <c r="H46" s="16">
        <f>SUM(I46,J46)</f>
        <v>720</v>
      </c>
      <c r="I46" s="16">
        <f>PRODUCT(B46,$G$2)</f>
        <v>360</v>
      </c>
      <c r="J46" s="16">
        <f>SUM(PRODUCT(I46,1/A46),-I46)</f>
        <v>360</v>
      </c>
    </row>
    <row r="47" spans="1:10">
      <c r="A47" s="2">
        <v>0.6</v>
      </c>
      <c r="B47" s="2">
        <v>0.1</v>
      </c>
      <c r="C47" s="6">
        <f>PRODUCT(2,PRODUCT(A47, B47),1/(SUM(A47, B47)))</f>
        <v>0.17142857142857143</v>
      </c>
      <c r="D47" s="6">
        <f>PRODUCT((SUM(1,PRODUCT($D$2,$D$2))),PRODUCT(A47, B47),1/(SUM(PRODUCT($D$2,$D$2,A47), B47)))</f>
        <v>0.46363636363636362</v>
      </c>
      <c r="H47" s="16">
        <f>SUM(I47,J47)</f>
        <v>200</v>
      </c>
      <c r="I47" s="16">
        <f>PRODUCT(B47,$G$2)</f>
        <v>120</v>
      </c>
      <c r="J47" s="16">
        <f>SUM(PRODUCT(I47,1/A47),-I47)</f>
        <v>80</v>
      </c>
    </row>
    <row r="48" spans="1:10">
      <c r="A48" s="2">
        <v>0.5</v>
      </c>
      <c r="B48" s="2">
        <v>0.2</v>
      </c>
      <c r="C48" s="6">
        <f>PRODUCT(2,PRODUCT(A48, B48),1/(SUM(A48, B48)))</f>
        <v>0.28571428571428575</v>
      </c>
      <c r="D48" s="6">
        <f>PRODUCT((SUM(1,PRODUCT($D$2,$D$2))),PRODUCT(A48, B48),1/(SUM(PRODUCT($D$2,$D$2,A48), B48)))</f>
        <v>0.45945945945945943</v>
      </c>
      <c r="H48" s="16">
        <f>SUM(I48,J48)</f>
        <v>480</v>
      </c>
      <c r="I48" s="16">
        <f>PRODUCT(B48,$G$2)</f>
        <v>240</v>
      </c>
      <c r="J48" s="16">
        <f>SUM(PRODUCT(I48,1/A48),-I48)</f>
        <v>240</v>
      </c>
    </row>
    <row r="49" spans="1:10">
      <c r="A49" s="2">
        <v>0.4</v>
      </c>
      <c r="B49" s="2">
        <v>0.9</v>
      </c>
      <c r="C49" s="6">
        <f>PRODUCT(2,PRODUCT(A49, B49),1/(SUM(A49, B49)))</f>
        <v>0.55384615384615388</v>
      </c>
      <c r="D49" s="6">
        <f>PRODUCT((SUM(1,PRODUCT($D$2,$D$2))),PRODUCT(A49, B49),1/(SUM(PRODUCT($D$2,$D$2,A49), B49)))</f>
        <v>0.41351351351351351</v>
      </c>
      <c r="H49" s="16">
        <f>SUM(I49,J49)</f>
        <v>2700</v>
      </c>
      <c r="I49" s="16">
        <f>PRODUCT(B49,$G$2)</f>
        <v>1080</v>
      </c>
      <c r="J49" s="16">
        <f>SUM(PRODUCT(I49,1/A49),-I49)</f>
        <v>1620</v>
      </c>
    </row>
    <row r="50" spans="1:10">
      <c r="A50" s="2">
        <v>0.4</v>
      </c>
      <c r="B50" s="2">
        <v>0.8</v>
      </c>
      <c r="C50" s="6">
        <f>PRODUCT(2,PRODUCT(A50, B50),1/(SUM(A50, B50)))</f>
        <v>0.53333333333333344</v>
      </c>
      <c r="D50" s="6">
        <f>PRODUCT((SUM(1,PRODUCT($D$2,$D$2))),PRODUCT(A50, B50),1/(SUM(PRODUCT($D$2,$D$2,A50), B50)))</f>
        <v>0.41212121212121217</v>
      </c>
      <c r="H50" s="16">
        <f>SUM(I50,J50)</f>
        <v>2400</v>
      </c>
      <c r="I50" s="16">
        <f>PRODUCT(B50,$G$2)</f>
        <v>960</v>
      </c>
      <c r="J50" s="16">
        <f>SUM(PRODUCT(I50,1/A50),-I50)</f>
        <v>1440</v>
      </c>
    </row>
    <row r="51" spans="1:10">
      <c r="A51" s="2">
        <v>0.4</v>
      </c>
      <c r="B51" s="2">
        <v>0.7</v>
      </c>
      <c r="C51" s="6">
        <f>PRODUCT(2,PRODUCT(A51, B51),1/(SUM(A51, B51)))</f>
        <v>0.50909090909090904</v>
      </c>
      <c r="D51" s="6">
        <f>PRODUCT((SUM(1,PRODUCT($D$2,$D$2))),PRODUCT(A51, B51),1/(SUM(PRODUCT($D$2,$D$2,A51), B51)))</f>
        <v>0.41034482758620688</v>
      </c>
      <c r="H51" s="16">
        <f>SUM(I51,J51)</f>
        <v>2100</v>
      </c>
      <c r="I51" s="16">
        <f>PRODUCT(B51,$G$2)</f>
        <v>840</v>
      </c>
      <c r="J51" s="16">
        <f>SUM(PRODUCT(I51,1/A51),-I51)</f>
        <v>1260</v>
      </c>
    </row>
    <row r="52" spans="1:10">
      <c r="A52" s="2">
        <v>0.4</v>
      </c>
      <c r="B52" s="2">
        <v>0.6</v>
      </c>
      <c r="C52" s="6">
        <f>PRODUCT(2,PRODUCT(A52, B52),1/(SUM(A52, B52)))</f>
        <v>0.48</v>
      </c>
      <c r="D52" s="6">
        <f>PRODUCT((SUM(1,PRODUCT($D$2,$D$2))),PRODUCT(A52, B52),1/(SUM(PRODUCT($D$2,$D$2,A52), B52)))</f>
        <v>0.40800000000000003</v>
      </c>
      <c r="H52" s="16">
        <f>SUM(I52,J52)</f>
        <v>1800</v>
      </c>
      <c r="I52" s="16">
        <f>PRODUCT(B52,$G$2)</f>
        <v>720</v>
      </c>
      <c r="J52" s="16">
        <f>SUM(PRODUCT(I52,1/A52),-I52)</f>
        <v>1080</v>
      </c>
    </row>
    <row r="53" spans="1:10">
      <c r="A53" s="2">
        <v>0.5</v>
      </c>
      <c r="B53" s="2">
        <v>0.1</v>
      </c>
      <c r="C53" s="6">
        <f>PRODUCT(2,PRODUCT(A53, B53),1/(SUM(A53, B53)))</f>
        <v>0.16666666666666669</v>
      </c>
      <c r="D53" s="6">
        <f>PRODUCT((SUM(1,PRODUCT($D$2,$D$2))),PRODUCT(A53, B53),1/(SUM(PRODUCT($D$2,$D$2,A53), B53)))</f>
        <v>0.40476190476190477</v>
      </c>
      <c r="H53" s="16">
        <f>SUM(I53,J53)</f>
        <v>240</v>
      </c>
      <c r="I53" s="16">
        <f>PRODUCT(B53,$G$2)</f>
        <v>120</v>
      </c>
      <c r="J53" s="16">
        <f>SUM(PRODUCT(I53,1/A53),-I53)</f>
        <v>120</v>
      </c>
    </row>
    <row r="54" spans="1:10">
      <c r="A54" s="2">
        <v>0.4</v>
      </c>
      <c r="B54" s="2">
        <v>0.5</v>
      </c>
      <c r="C54" s="6">
        <f>PRODUCT(2,PRODUCT(A54, B54),1/(SUM(A54, B54)))</f>
        <v>0.44444444444444448</v>
      </c>
      <c r="D54" s="6">
        <f>PRODUCT((SUM(1,PRODUCT($D$2,$D$2))),PRODUCT(A54, B54),1/(SUM(PRODUCT($D$2,$D$2,A54), B54)))</f>
        <v>0.40476190476190477</v>
      </c>
      <c r="H54" s="16">
        <f>SUM(I54,J54)</f>
        <v>1500</v>
      </c>
      <c r="I54" s="16">
        <f>PRODUCT(B54,$G$2)</f>
        <v>600</v>
      </c>
      <c r="J54" s="16">
        <f>SUM(PRODUCT(I54,1/A54),-I54)</f>
        <v>900</v>
      </c>
    </row>
    <row r="55" spans="1:10">
      <c r="A55" s="2">
        <v>0.4</v>
      </c>
      <c r="B55" s="2">
        <v>0.4</v>
      </c>
      <c r="C55" s="6">
        <f>PRODUCT(2,PRODUCT(A55, B55),1/(SUM(A55, B55)))</f>
        <v>0.40000000000000008</v>
      </c>
      <c r="D55" s="6">
        <f>PRODUCT((SUM(1,PRODUCT($D$2,$D$2))),PRODUCT(A55, B55),1/(SUM(PRODUCT($D$2,$D$2,A55), B55)))</f>
        <v>0.4</v>
      </c>
      <c r="H55" s="16">
        <f>SUM(I55,J55)</f>
        <v>1200</v>
      </c>
      <c r="I55" s="16">
        <f>PRODUCT(B55,$G$2)</f>
        <v>480</v>
      </c>
      <c r="J55" s="16">
        <f>SUM(PRODUCT(I55,1/A55),-I55)</f>
        <v>720</v>
      </c>
    </row>
    <row r="56" spans="1:10">
      <c r="A56" s="2">
        <v>0.4</v>
      </c>
      <c r="B56" s="2">
        <v>0.3</v>
      </c>
      <c r="C56" s="6">
        <f>PRODUCT(2,PRODUCT(A56, B56),1/(SUM(A56, B56)))</f>
        <v>0.34285714285714286</v>
      </c>
      <c r="D56" s="6">
        <f>PRODUCT((SUM(1,PRODUCT($D$2,$D$2))),PRODUCT(A56, B56),1/(SUM(PRODUCT($D$2,$D$2,A56), B56)))</f>
        <v>0.3923076923076923</v>
      </c>
      <c r="H56" s="16">
        <f>SUM(I56,J56)</f>
        <v>900</v>
      </c>
      <c r="I56" s="16">
        <f>PRODUCT(B56,$G$2)</f>
        <v>360</v>
      </c>
      <c r="J56" s="16">
        <f>SUM(PRODUCT(I56,1/A56),-I56)</f>
        <v>540</v>
      </c>
    </row>
    <row r="57" spans="1:10">
      <c r="A57" s="2">
        <v>0.4</v>
      </c>
      <c r="B57" s="2">
        <v>0.2</v>
      </c>
      <c r="C57" s="6">
        <f>PRODUCT(2,PRODUCT(A57, B57),1/(SUM(A57, B57)))</f>
        <v>0.26666666666666672</v>
      </c>
      <c r="D57" s="6">
        <f>PRODUCT((SUM(1,PRODUCT($D$2,$D$2))),PRODUCT(A57, B57),1/(SUM(PRODUCT($D$2,$D$2,A57), B57)))</f>
        <v>0.37777777777777788</v>
      </c>
      <c r="H57" s="16">
        <f>SUM(I57,J57)</f>
        <v>600</v>
      </c>
      <c r="I57" s="16">
        <f>PRODUCT(B57,$G$2)</f>
        <v>240</v>
      </c>
      <c r="J57" s="16">
        <f>SUM(PRODUCT(I57,1/A57),-I57)</f>
        <v>360</v>
      </c>
    </row>
    <row r="58" spans="1:10">
      <c r="A58" s="2">
        <v>0.4</v>
      </c>
      <c r="B58" s="2">
        <v>0.1</v>
      </c>
      <c r="C58" s="6">
        <f>PRODUCT(2,PRODUCT(A58, B58),1/(SUM(A58, B58)))</f>
        <v>0.16000000000000003</v>
      </c>
      <c r="D58" s="6">
        <f>PRODUCT((SUM(1,PRODUCT($D$2,$D$2))),PRODUCT(A58, B58),1/(SUM(PRODUCT($D$2,$D$2,A58), B58)))</f>
        <v>0.34000000000000008</v>
      </c>
      <c r="H58" s="16">
        <f>SUM(I58,J58)</f>
        <v>300</v>
      </c>
      <c r="I58" s="16">
        <f>PRODUCT(B58,$G$2)</f>
        <v>120</v>
      </c>
      <c r="J58" s="16">
        <f>SUM(PRODUCT(I58,1/A58),-I58)</f>
        <v>180</v>
      </c>
    </row>
    <row r="59" spans="1:10">
      <c r="A59" s="2">
        <v>0.3</v>
      </c>
      <c r="B59" s="2">
        <v>0.9</v>
      </c>
      <c r="C59" s="6">
        <f>PRODUCT(2,PRODUCT(A59, B59),1/(SUM(A59, B59)))</f>
        <v>0.45000000000000007</v>
      </c>
      <c r="D59" s="6">
        <f>PRODUCT((SUM(1,PRODUCT($D$2,$D$2))),PRODUCT(A59, B59),1/(SUM(PRODUCT($D$2,$D$2,A59), B59)))</f>
        <v>0.31224489795918364</v>
      </c>
      <c r="H59" s="16">
        <f>SUM(I59,J59)</f>
        <v>3600</v>
      </c>
      <c r="I59" s="16">
        <f>PRODUCT(B59,$G$2)</f>
        <v>1080</v>
      </c>
      <c r="J59" s="16">
        <f>SUM(PRODUCT(I59,1/A59),-I59)</f>
        <v>2520</v>
      </c>
    </row>
    <row r="60" spans="1:10">
      <c r="A60" s="2">
        <v>0.3</v>
      </c>
      <c r="B60" s="2">
        <v>0.8</v>
      </c>
      <c r="C60" s="6">
        <f>PRODUCT(2,PRODUCT(A60, B60),1/(SUM(A60, B60)))</f>
        <v>0.43636363636363634</v>
      </c>
      <c r="D60" s="6">
        <f>PRODUCT((SUM(1,PRODUCT($D$2,$D$2))),PRODUCT(A60, B60),1/(SUM(PRODUCT($D$2,$D$2,A60), B60)))</f>
        <v>0.31145038167938927</v>
      </c>
      <c r="H60" s="16">
        <f>SUM(I60,J60)</f>
        <v>3200</v>
      </c>
      <c r="I60" s="16">
        <f>PRODUCT(B60,$G$2)</f>
        <v>960</v>
      </c>
      <c r="J60" s="16">
        <f>SUM(PRODUCT(I60,1/A60),-I60)</f>
        <v>2240</v>
      </c>
    </row>
    <row r="61" spans="1:10">
      <c r="A61" s="2">
        <v>0.3</v>
      </c>
      <c r="B61" s="2">
        <v>0.7</v>
      </c>
      <c r="C61" s="6">
        <f>PRODUCT(2,PRODUCT(A61, B61),1/(SUM(A61, B61)))</f>
        <v>0.42</v>
      </c>
      <c r="D61" s="6">
        <f>PRODUCT((SUM(1,PRODUCT($D$2,$D$2))),PRODUCT(A61, B61),1/(SUM(PRODUCT($D$2,$D$2,A61), B61)))</f>
        <v>0.31043478260869561</v>
      </c>
      <c r="H61" s="16">
        <f>SUM(I61,J61)</f>
        <v>2800</v>
      </c>
      <c r="I61" s="16">
        <f>PRODUCT(B61,$G$2)</f>
        <v>840</v>
      </c>
      <c r="J61" s="16">
        <f>SUM(PRODUCT(I61,1/A61),-I61)</f>
        <v>1960</v>
      </c>
    </row>
    <row r="62" spans="1:10">
      <c r="A62" s="2">
        <v>0.3</v>
      </c>
      <c r="B62" s="2">
        <v>0.6</v>
      </c>
      <c r="C62" s="6">
        <f>PRODUCT(2,PRODUCT(A62, B62),1/(SUM(A62, B62)))</f>
        <v>0.4</v>
      </c>
      <c r="D62" s="6">
        <f>PRODUCT((SUM(1,PRODUCT($D$2,$D$2))),PRODUCT(A62, B62),1/(SUM(PRODUCT($D$2,$D$2,A62), B62)))</f>
        <v>0.30909090909090908</v>
      </c>
      <c r="H62" s="16">
        <f>SUM(I62,J62)</f>
        <v>2400</v>
      </c>
      <c r="I62" s="16">
        <f>PRODUCT(B62,$G$2)</f>
        <v>720</v>
      </c>
      <c r="J62" s="16">
        <f>SUM(PRODUCT(I62,1/A62),-I62)</f>
        <v>1680</v>
      </c>
    </row>
    <row r="63" spans="1:10">
      <c r="A63" s="2">
        <v>0.3</v>
      </c>
      <c r="B63" s="2">
        <v>0.5</v>
      </c>
      <c r="C63" s="6">
        <f>PRODUCT(2,PRODUCT(A63, B63),1/(SUM(A63, B63)))</f>
        <v>0.375</v>
      </c>
      <c r="D63" s="6">
        <f>PRODUCT((SUM(1,PRODUCT($D$2,$D$2))),PRODUCT(A63, B63),1/(SUM(PRODUCT($D$2,$D$2,A63), B63)))</f>
        <v>0.30722891566265054</v>
      </c>
      <c r="H63" s="16">
        <f>SUM(I63,J63)</f>
        <v>2000</v>
      </c>
      <c r="I63" s="16">
        <f>PRODUCT(B63,$G$2)</f>
        <v>600</v>
      </c>
      <c r="J63" s="16">
        <f>SUM(PRODUCT(I63,1/A63),-I63)</f>
        <v>1400</v>
      </c>
    </row>
    <row r="64" spans="1:10">
      <c r="A64" s="2">
        <v>0.3</v>
      </c>
      <c r="B64" s="2">
        <v>0.4</v>
      </c>
      <c r="C64" s="6">
        <f>PRODUCT(2,PRODUCT(A64, B64),1/(SUM(A64, B64)))</f>
        <v>0.34285714285714286</v>
      </c>
      <c r="D64" s="6">
        <f>PRODUCT((SUM(1,PRODUCT($D$2,$D$2))),PRODUCT(A64, B64),1/(SUM(PRODUCT($D$2,$D$2,A64), B64)))</f>
        <v>0.30447761194029849</v>
      </c>
      <c r="H64" s="16">
        <f>SUM(I64,J64)</f>
        <v>1600</v>
      </c>
      <c r="I64" s="16">
        <f>PRODUCT(B64,$G$2)</f>
        <v>480</v>
      </c>
      <c r="J64" s="16">
        <f>SUM(PRODUCT(I64,1/A64),-I64)</f>
        <v>1120</v>
      </c>
    </row>
    <row r="65" spans="1:10">
      <c r="A65" s="2">
        <v>0.3</v>
      </c>
      <c r="B65" s="2">
        <v>0.3</v>
      </c>
      <c r="C65" s="6">
        <f>PRODUCT(2,PRODUCT(A65, B65),1/(SUM(A65, B65)))</f>
        <v>0.3</v>
      </c>
      <c r="D65" s="6">
        <f>PRODUCT((SUM(1,PRODUCT($D$2,$D$2))),PRODUCT(A65, B65),1/(SUM(PRODUCT($D$2,$D$2,A65), B65)))</f>
        <v>0.30000000000000004</v>
      </c>
      <c r="H65" s="16">
        <f>SUM(I65,J65)</f>
        <v>1200</v>
      </c>
      <c r="I65" s="16">
        <f>PRODUCT(B65,$G$2)</f>
        <v>360</v>
      </c>
      <c r="J65" s="16">
        <f>SUM(PRODUCT(I65,1/A65),-I65)</f>
        <v>840</v>
      </c>
    </row>
    <row r="66" spans="1:10">
      <c r="A66" s="2">
        <v>0.3</v>
      </c>
      <c r="B66" s="2">
        <v>0.2</v>
      </c>
      <c r="C66" s="6">
        <f>PRODUCT(2,PRODUCT(A66, B66),1/(SUM(A66, B66)))</f>
        <v>0.24</v>
      </c>
      <c r="D66" s="6">
        <f>PRODUCT((SUM(1,PRODUCT($D$2,$D$2))),PRODUCT(A66, B66),1/(SUM(PRODUCT($D$2,$D$2,A66), B66)))</f>
        <v>0.29142857142857143</v>
      </c>
      <c r="H66" s="16">
        <f>SUM(I66,J66)</f>
        <v>800</v>
      </c>
      <c r="I66" s="16">
        <f>PRODUCT(B66,$G$2)</f>
        <v>240</v>
      </c>
      <c r="J66" s="16">
        <f>SUM(PRODUCT(I66,1/A66),-I66)</f>
        <v>560</v>
      </c>
    </row>
    <row r="67" spans="1:10">
      <c r="A67" s="2">
        <v>0.3</v>
      </c>
      <c r="B67" s="2">
        <v>0.1</v>
      </c>
      <c r="C67" s="6">
        <f>PRODUCT(2,PRODUCT(A67, B67),1/(SUM(A67, B67)))</f>
        <v>0.15</v>
      </c>
      <c r="D67" s="6">
        <f>PRODUCT((SUM(1,PRODUCT($D$2,$D$2))),PRODUCT(A67, B67),1/(SUM(PRODUCT($D$2,$D$2,A67), B67)))</f>
        <v>0.26842105263157895</v>
      </c>
      <c r="H67" s="16">
        <f>SUM(I67,J67)</f>
        <v>400</v>
      </c>
      <c r="I67" s="16">
        <f>PRODUCT(B67,$G$2)</f>
        <v>120</v>
      </c>
      <c r="J67" s="16">
        <f>SUM(PRODUCT(I67,1/A67),-I67)</f>
        <v>280</v>
      </c>
    </row>
    <row r="68" spans="1:10">
      <c r="A68" s="2">
        <v>0.2</v>
      </c>
      <c r="B68" s="2">
        <v>0.9</v>
      </c>
      <c r="C68" s="6">
        <f>PRODUCT(2,PRODUCT(A68, B68),1/(SUM(A68, B68)))</f>
        <v>0.32727272727272733</v>
      </c>
      <c r="D68" s="6">
        <f>PRODUCT((SUM(1,PRODUCT($D$2,$D$2))),PRODUCT(A68, B68),1/(SUM(PRODUCT($D$2,$D$2,A68), B68)))</f>
        <v>0.20958904109589044</v>
      </c>
      <c r="H68" s="16">
        <f>SUM(I68,J68)</f>
        <v>5400</v>
      </c>
      <c r="I68" s="16">
        <f>PRODUCT(B68,$G$2)</f>
        <v>1080</v>
      </c>
      <c r="J68" s="16">
        <f>SUM(PRODUCT(I68,1/A68),-I68)</f>
        <v>4320</v>
      </c>
    </row>
    <row r="69" spans="1:10">
      <c r="A69" s="2">
        <v>0.2</v>
      </c>
      <c r="B69" s="2">
        <v>0.8</v>
      </c>
      <c r="C69" s="6">
        <f>PRODUCT(2,PRODUCT(A69, B69),1/(SUM(A69, B69)))</f>
        <v>0.32000000000000006</v>
      </c>
      <c r="D69" s="6">
        <f>PRODUCT((SUM(1,PRODUCT($D$2,$D$2))),PRODUCT(A69, B69),1/(SUM(PRODUCT($D$2,$D$2,A69), B69)))</f>
        <v>0.2092307692307693</v>
      </c>
      <c r="H69" s="16">
        <f>SUM(I69,J69)</f>
        <v>4800</v>
      </c>
      <c r="I69" s="16">
        <f>PRODUCT(B69,$G$2)</f>
        <v>960</v>
      </c>
      <c r="J69" s="16">
        <f>SUM(PRODUCT(I69,1/A69),-I69)</f>
        <v>3840</v>
      </c>
    </row>
    <row r="70" spans="1:10">
      <c r="A70" s="2">
        <v>0.2</v>
      </c>
      <c r="B70" s="2">
        <v>0.7</v>
      </c>
      <c r="C70" s="6">
        <f>PRODUCT(2,PRODUCT(A70, B70),1/(SUM(A70, B70)))</f>
        <v>0.31111111111111112</v>
      </c>
      <c r="D70" s="6">
        <f>PRODUCT((SUM(1,PRODUCT($D$2,$D$2))),PRODUCT(A70, B70),1/(SUM(PRODUCT($D$2,$D$2,A70), B70)))</f>
        <v>0.20877192982456141</v>
      </c>
      <c r="H70" s="16">
        <f>SUM(I70,J70)</f>
        <v>4200</v>
      </c>
      <c r="I70" s="16">
        <f>PRODUCT(B70,$G$2)</f>
        <v>840</v>
      </c>
      <c r="J70" s="16">
        <f>SUM(PRODUCT(I70,1/A70),-I70)</f>
        <v>3360</v>
      </c>
    </row>
    <row r="71" spans="1:10">
      <c r="A71" s="2">
        <v>0.2</v>
      </c>
      <c r="B71" s="2">
        <v>0.6</v>
      </c>
      <c r="C71" s="6">
        <f>PRODUCT(2,PRODUCT(A71, B71),1/(SUM(A71, B71)))</f>
        <v>0.3</v>
      </c>
      <c r="D71" s="6">
        <f>PRODUCT((SUM(1,PRODUCT($D$2,$D$2))),PRODUCT(A71, B71),1/(SUM(PRODUCT($D$2,$D$2,A71), B71)))</f>
        <v>0.20816326530612247</v>
      </c>
      <c r="H71" s="16">
        <f>SUM(I71,J71)</f>
        <v>3600</v>
      </c>
      <c r="I71" s="16">
        <f>PRODUCT(B71,$G$2)</f>
        <v>720</v>
      </c>
      <c r="J71" s="16">
        <f>SUM(PRODUCT(I71,1/A71),-I71)</f>
        <v>2880</v>
      </c>
    </row>
    <row r="72" spans="1:10">
      <c r="A72" s="2">
        <v>0.2</v>
      </c>
      <c r="B72" s="2">
        <v>0.5</v>
      </c>
      <c r="C72" s="6">
        <f>PRODUCT(2,PRODUCT(A72, B72),1/(SUM(A72, B72)))</f>
        <v>0.28571428571428575</v>
      </c>
      <c r="D72" s="6">
        <f>PRODUCT((SUM(1,PRODUCT($D$2,$D$2))),PRODUCT(A72, B72),1/(SUM(PRODUCT($D$2,$D$2,A72), B72)))</f>
        <v>0.20731707317073175</v>
      </c>
      <c r="H72" s="16">
        <f>SUM(I72,J72)</f>
        <v>3000</v>
      </c>
      <c r="I72" s="16">
        <f>PRODUCT(B72,$G$2)</f>
        <v>600</v>
      </c>
      <c r="J72" s="16">
        <f>SUM(PRODUCT(I72,1/A72),-I72)</f>
        <v>2400</v>
      </c>
    </row>
    <row r="73" spans="1:10">
      <c r="A73" s="2">
        <v>0.2</v>
      </c>
      <c r="B73" s="2">
        <v>0.4</v>
      </c>
      <c r="C73" s="6">
        <f>PRODUCT(2,PRODUCT(A73, B73),1/(SUM(A73, B73)))</f>
        <v>0.26666666666666672</v>
      </c>
      <c r="D73" s="6">
        <f>PRODUCT((SUM(1,PRODUCT($D$2,$D$2))),PRODUCT(A73, B73),1/(SUM(PRODUCT($D$2,$D$2,A73), B73)))</f>
        <v>0.20606060606060608</v>
      </c>
      <c r="H73" s="16">
        <f>SUM(I73,J73)</f>
        <v>2400</v>
      </c>
      <c r="I73" s="16">
        <f>PRODUCT(B73,$G$2)</f>
        <v>480</v>
      </c>
      <c r="J73" s="16">
        <f>SUM(PRODUCT(I73,1/A73),-I73)</f>
        <v>1920</v>
      </c>
    </row>
    <row r="74" spans="1:10">
      <c r="A74" s="2">
        <v>0.2</v>
      </c>
      <c r="B74" s="2">
        <v>0.3</v>
      </c>
      <c r="C74" s="6">
        <f>PRODUCT(2,PRODUCT(A74, B74),1/(SUM(A74, B74)))</f>
        <v>0.24</v>
      </c>
      <c r="D74" s="6">
        <f>PRODUCT((SUM(1,PRODUCT($D$2,$D$2))),PRODUCT(A74, B74),1/(SUM(PRODUCT($D$2,$D$2,A74), B74)))</f>
        <v>0.20400000000000001</v>
      </c>
      <c r="H74" s="16">
        <f>SUM(I74,J74)</f>
        <v>1800</v>
      </c>
      <c r="I74" s="16">
        <f>PRODUCT(B74,$G$2)</f>
        <v>360</v>
      </c>
      <c r="J74" s="16">
        <f>SUM(PRODUCT(I74,1/A74),-I74)</f>
        <v>1440</v>
      </c>
    </row>
    <row r="75" spans="1:10">
      <c r="A75" s="2">
        <v>0.2</v>
      </c>
      <c r="B75" s="2">
        <v>0.2</v>
      </c>
      <c r="C75" s="6">
        <f>PRODUCT(2,PRODUCT(A75, B75),1/(SUM(A75, B75)))</f>
        <v>0.20000000000000004</v>
      </c>
      <c r="D75" s="6">
        <f>PRODUCT((SUM(1,PRODUCT($D$2,$D$2))),PRODUCT(A75, B75),1/(SUM(PRODUCT($D$2,$D$2,A75), B75)))</f>
        <v>0.2</v>
      </c>
      <c r="H75" s="16">
        <f>SUM(I75,J75)</f>
        <v>1200</v>
      </c>
      <c r="I75" s="16">
        <f>PRODUCT(B75,$G$2)</f>
        <v>240</v>
      </c>
      <c r="J75" s="16">
        <f>SUM(PRODUCT(I75,1/A75),-I75)</f>
        <v>960</v>
      </c>
    </row>
    <row r="76" spans="1:10">
      <c r="A76" s="2">
        <v>0.2</v>
      </c>
      <c r="B76" s="2">
        <v>0.1</v>
      </c>
      <c r="C76" s="6">
        <f>PRODUCT(2,PRODUCT(A76, B76),1/(SUM(A76, B76)))</f>
        <v>0.13333333333333336</v>
      </c>
      <c r="D76" s="6">
        <f>PRODUCT((SUM(1,PRODUCT($D$2,$D$2))),PRODUCT(A76, B76),1/(SUM(PRODUCT($D$2,$D$2,A76), B76)))</f>
        <v>0.18888888888888894</v>
      </c>
      <c r="H76" s="16">
        <f>SUM(I76,J76)</f>
        <v>600</v>
      </c>
      <c r="I76" s="16">
        <f>PRODUCT(B76,$G$2)</f>
        <v>120</v>
      </c>
      <c r="J76" s="16">
        <f>SUM(PRODUCT(I76,1/A76),-I76)</f>
        <v>480</v>
      </c>
    </row>
    <row r="77" spans="1:10">
      <c r="A77" s="2">
        <v>0.1</v>
      </c>
      <c r="B77" s="2">
        <v>0.9</v>
      </c>
      <c r="C77" s="6">
        <f>PRODUCT(2,PRODUCT(A77, B77),1/(SUM(A77, B77)))</f>
        <v>0.18000000000000002</v>
      </c>
      <c r="D77" s="6">
        <f>PRODUCT((SUM(1,PRODUCT($D$2,$D$2))),PRODUCT(A77, B77),1/(SUM(PRODUCT($D$2,$D$2,A77), B77)))</f>
        <v>0.10551724137931036</v>
      </c>
      <c r="H77" s="16">
        <f>SUM(I77,J77)</f>
        <v>10800</v>
      </c>
      <c r="I77" s="16">
        <f>PRODUCT(B77,$G$2)</f>
        <v>1080</v>
      </c>
      <c r="J77" s="16">
        <f>SUM(PRODUCT(I77,1/A77),-I77)</f>
        <v>9720</v>
      </c>
    </row>
    <row r="78" spans="1:10">
      <c r="A78" s="2">
        <v>0.1</v>
      </c>
      <c r="B78" s="2">
        <v>0.8</v>
      </c>
      <c r="C78" s="6">
        <f>PRODUCT(2,PRODUCT(A78, B78),1/(SUM(A78, B78)))</f>
        <v>0.17777777777777781</v>
      </c>
      <c r="D78" s="6">
        <f>PRODUCT((SUM(1,PRODUCT($D$2,$D$2))),PRODUCT(A78, B78),1/(SUM(PRODUCT($D$2,$D$2,A78), B78)))</f>
        <v>0.10542635658914731</v>
      </c>
      <c r="H78" s="16">
        <f>SUM(I78,J78)</f>
        <v>9600</v>
      </c>
      <c r="I78" s="16">
        <f>PRODUCT(B78,$G$2)</f>
        <v>960</v>
      </c>
      <c r="J78" s="16">
        <f>SUM(PRODUCT(I78,1/A78),-I78)</f>
        <v>8640</v>
      </c>
    </row>
    <row r="79" spans="1:10">
      <c r="A79" s="2">
        <v>0.1</v>
      </c>
      <c r="B79" s="2">
        <v>0.7</v>
      </c>
      <c r="C79" s="6">
        <f>PRODUCT(2,PRODUCT(A79, B79),1/(SUM(A79, B79)))</f>
        <v>0.17499999999999999</v>
      </c>
      <c r="D79" s="6">
        <f>PRODUCT((SUM(1,PRODUCT($D$2,$D$2))),PRODUCT(A79, B79),1/(SUM(PRODUCT($D$2,$D$2,A79), B79)))</f>
        <v>0.10530973451327434</v>
      </c>
      <c r="H79" s="16">
        <f>SUM(I79,J79)</f>
        <v>8400</v>
      </c>
      <c r="I79" s="16">
        <f>PRODUCT(B79,$G$2)</f>
        <v>840</v>
      </c>
      <c r="J79" s="16">
        <f>SUM(PRODUCT(I79,1/A79),-I79)</f>
        <v>7560</v>
      </c>
    </row>
    <row r="80" spans="1:10">
      <c r="A80" s="2">
        <v>0.1</v>
      </c>
      <c r="B80" s="2">
        <v>0.6</v>
      </c>
      <c r="C80" s="6">
        <f>PRODUCT(2,PRODUCT(A80, B80),1/(SUM(A80, B80)))</f>
        <v>0.17142857142857143</v>
      </c>
      <c r="D80" s="6">
        <f>PRODUCT((SUM(1,PRODUCT($D$2,$D$2))),PRODUCT(A80, B80),1/(SUM(PRODUCT($D$2,$D$2,A80), B80)))</f>
        <v>0.10515463917525775</v>
      </c>
      <c r="H80" s="16">
        <f>SUM(I80,J80)</f>
        <v>7200</v>
      </c>
      <c r="I80" s="16">
        <f>PRODUCT(B80,$G$2)</f>
        <v>720</v>
      </c>
      <c r="J80" s="16">
        <f>SUM(PRODUCT(I80,1/A80),-I80)</f>
        <v>6480</v>
      </c>
    </row>
    <row r="81" spans="1:10">
      <c r="A81" s="2">
        <v>0.1</v>
      </c>
      <c r="B81" s="2">
        <v>0.5</v>
      </c>
      <c r="C81" s="6">
        <f>PRODUCT(2,PRODUCT(A81, B81),1/(SUM(A81, B81)))</f>
        <v>0.16666666666666669</v>
      </c>
      <c r="D81" s="6">
        <f>PRODUCT((SUM(1,PRODUCT($D$2,$D$2))),PRODUCT(A81, B81),1/(SUM(PRODUCT($D$2,$D$2,A81), B81)))</f>
        <v>0.10493827160493829</v>
      </c>
      <c r="H81" s="16">
        <f>SUM(I81,J81)</f>
        <v>6000</v>
      </c>
      <c r="I81" s="16">
        <f>PRODUCT(B81,$G$2)</f>
        <v>600</v>
      </c>
      <c r="J81" s="16">
        <f>SUM(PRODUCT(I81,1/A81),-I81)</f>
        <v>5400</v>
      </c>
    </row>
    <row r="82" spans="1:10">
      <c r="A82" s="2">
        <v>0.1</v>
      </c>
      <c r="B82" s="2">
        <v>0.4</v>
      </c>
      <c r="C82" s="6">
        <f>PRODUCT(2,PRODUCT(A82, B82),1/(SUM(A82, B82)))</f>
        <v>0.16000000000000003</v>
      </c>
      <c r="D82" s="6">
        <f>PRODUCT((SUM(1,PRODUCT($D$2,$D$2))),PRODUCT(A82, B82),1/(SUM(PRODUCT($D$2,$D$2,A82), B82)))</f>
        <v>0.10461538461538465</v>
      </c>
      <c r="H82" s="16">
        <f>SUM(I82,J82)</f>
        <v>4800</v>
      </c>
      <c r="I82" s="16">
        <f>PRODUCT(B82,$G$2)</f>
        <v>480</v>
      </c>
      <c r="J82" s="16">
        <f>SUM(PRODUCT(I82,1/A82),-I82)</f>
        <v>4320</v>
      </c>
    </row>
    <row r="83" spans="1:10">
      <c r="A83" s="2">
        <v>0.1</v>
      </c>
      <c r="B83" s="2">
        <v>0.3</v>
      </c>
      <c r="C83" s="6">
        <f>PRODUCT(2,PRODUCT(A83, B83),1/(SUM(A83, B83)))</f>
        <v>0.15</v>
      </c>
      <c r="D83" s="6">
        <f>PRODUCT((SUM(1,PRODUCT($D$2,$D$2))),PRODUCT(A83, B83),1/(SUM(PRODUCT($D$2,$D$2,A83), B83)))</f>
        <v>0.10408163265306124</v>
      </c>
      <c r="H83" s="16">
        <f>SUM(I83,J83)</f>
        <v>3600</v>
      </c>
      <c r="I83" s="16">
        <f>PRODUCT(B83,$G$2)</f>
        <v>360</v>
      </c>
      <c r="J83" s="16">
        <f>SUM(PRODUCT(I83,1/A83),-I83)</f>
        <v>3240</v>
      </c>
    </row>
    <row r="84" spans="1:10">
      <c r="A84" s="2">
        <v>0.1</v>
      </c>
      <c r="B84" s="2">
        <v>0.2</v>
      </c>
      <c r="C84" s="6">
        <f>PRODUCT(2,PRODUCT(A84, B84),1/(SUM(A84, B84)))</f>
        <v>0.13333333333333336</v>
      </c>
      <c r="D84" s="6">
        <f>PRODUCT((SUM(1,PRODUCT($D$2,$D$2))),PRODUCT(A84, B84),1/(SUM(PRODUCT($D$2,$D$2,A84), B84)))</f>
        <v>0.10303030303030304</v>
      </c>
      <c r="H84" s="16">
        <f>SUM(I84,J84)</f>
        <v>2400</v>
      </c>
      <c r="I84" s="16">
        <f>PRODUCT(B84,$G$2)</f>
        <v>240</v>
      </c>
      <c r="J84" s="16">
        <f>SUM(PRODUCT(I84,1/A84),-I84)</f>
        <v>2160</v>
      </c>
    </row>
    <row r="85" spans="1:10">
      <c r="A85" s="2">
        <v>0.1</v>
      </c>
      <c r="B85" s="2">
        <v>0.1</v>
      </c>
      <c r="C85" s="6">
        <f>PRODUCT(2,PRODUCT(A85, B85),1/(SUM(A85, B85)))</f>
        <v>0.10000000000000002</v>
      </c>
      <c r="D85" s="6">
        <f>PRODUCT((SUM(1,PRODUCT($D$2,$D$2))),PRODUCT(A85, B85),1/(SUM(PRODUCT($D$2,$D$2,A85), B85)))</f>
        <v>0.1</v>
      </c>
      <c r="H85" s="16">
        <f>SUM(I85,J85)</f>
        <v>1200</v>
      </c>
      <c r="I85" s="16">
        <f>PRODUCT(B85,$G$2)</f>
        <v>120</v>
      </c>
      <c r="J85" s="16">
        <f>SUM(PRODUCT(I85,1/A85),-I85)</f>
        <v>1080</v>
      </c>
    </row>
  </sheetData>
  <autoFilter ref="A4:J85">
    <sortState ref="A5:J85">
      <sortCondition descending="1" ref="D4:D8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f-beta scoring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john@segrave.org</dc:creator>
  <cp:lastModifiedBy>john@segrave.org</cp:lastModifiedBy>
  <dcterms:created xsi:type="dcterms:W3CDTF">2015-04-11T21:04:19Z</dcterms:created>
  <dcterms:modified xsi:type="dcterms:W3CDTF">2015-04-19T14:40:41Z</dcterms:modified>
</cp:coreProperties>
</file>