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elf/Desktop/WORKING/DRS-GEN2/Data/03-25/"/>
    </mc:Choice>
  </mc:AlternateContent>
  <xr:revisionPtr revIDLastSave="0" documentId="13_ncr:1_{2DAFDFF6-1E75-5D44-9D3D-8EEB9BBD30F2}" xr6:coauthVersionLast="36" xr6:coauthVersionMax="36" xr10:uidLastSave="{00000000-0000-0000-0000-000000000000}"/>
  <bookViews>
    <workbookView xWindow="1460" yWindow="3500" windowWidth="25600" windowHeight="13000" activeTab="1" xr2:uid="{00000000-000D-0000-FFFF-FFFF00000000}"/>
  </bookViews>
  <sheets>
    <sheet name="EC-EMC-3-7" sheetId="1" r:id="rId1"/>
    <sheet name="1M-LiPF6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H10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G2" i="1"/>
  <c r="F2" i="1"/>
</calcChain>
</file>

<file path=xl/sharedStrings.xml><?xml version="1.0" encoding="utf-8"?>
<sst xmlns="http://schemas.openxmlformats.org/spreadsheetml/2006/main" count="29" uniqueCount="16">
  <si>
    <t>frequency</t>
  </si>
  <si>
    <t>e'</t>
  </si>
  <si>
    <t>e''</t>
  </si>
  <si>
    <t>mS/cm</t>
  </si>
  <si>
    <t>e'' corrected</t>
  </si>
  <si>
    <t>Three Debye Relaxations</t>
  </si>
  <si>
    <r>
      <t>ε</t>
    </r>
    <r>
      <rPr>
        <vertAlign val="subscript"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 xml:space="preserve"> (EC) = 4.9 / </t>
    </r>
    <r>
      <rPr>
        <i/>
        <sz val="16"/>
        <color rgb="FF000000"/>
        <rFont val="Calibri"/>
        <family val="2"/>
        <scheme val="minor"/>
      </rPr>
      <t>f</t>
    </r>
    <r>
      <rPr>
        <sz val="16"/>
        <color rgb="FF000000"/>
        <rFont val="Calibri"/>
        <family val="2"/>
        <scheme val="minor"/>
      </rPr>
      <t xml:space="preserve"> = 4.0 GHz</t>
    </r>
  </si>
  <si>
    <r>
      <t>ε</t>
    </r>
    <r>
      <rPr>
        <vertAlign val="subscript"/>
        <sz val="16"/>
        <color rgb="FF000000"/>
        <rFont val="Calibri"/>
        <family val="2"/>
        <scheme val="minor"/>
      </rPr>
      <t>2</t>
    </r>
    <r>
      <rPr>
        <sz val="16"/>
        <color rgb="FF000000"/>
        <rFont val="Calibri"/>
        <family val="2"/>
        <scheme val="minor"/>
      </rPr>
      <t xml:space="preserve"> (EMC) = 1.55 / </t>
    </r>
    <r>
      <rPr>
        <i/>
        <sz val="16"/>
        <color rgb="FF000000"/>
        <rFont val="Calibri"/>
        <family val="2"/>
        <scheme val="minor"/>
      </rPr>
      <t>f</t>
    </r>
    <r>
      <rPr>
        <sz val="16"/>
        <color rgb="FF000000"/>
        <rFont val="Calibri"/>
        <family val="2"/>
        <scheme val="minor"/>
      </rPr>
      <t xml:space="preserve"> = 22.7 GHz</t>
    </r>
  </si>
  <si>
    <r>
      <t>ε</t>
    </r>
    <r>
      <rPr>
        <vertAlign val="subscript"/>
        <sz val="16"/>
        <color rgb="FF000000"/>
        <rFont val="Calibri"/>
        <family val="2"/>
        <scheme val="minor"/>
      </rPr>
      <t xml:space="preserve">3 </t>
    </r>
    <r>
      <rPr>
        <sz val="16"/>
        <color rgb="FF000000"/>
        <rFont val="Calibri"/>
        <family val="2"/>
        <scheme val="minor"/>
      </rPr>
      <t>(LiPF</t>
    </r>
    <r>
      <rPr>
        <vertAlign val="subscript"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scheme val="minor"/>
      </rPr>
      <t xml:space="preserve">) = 7.5 / </t>
    </r>
    <r>
      <rPr>
        <i/>
        <sz val="16"/>
        <color rgb="FF000000"/>
        <rFont val="Calibri"/>
        <family val="2"/>
        <scheme val="minor"/>
      </rPr>
      <t>f</t>
    </r>
    <r>
      <rPr>
        <sz val="16"/>
        <color rgb="FF000000"/>
        <rFont val="Calibri"/>
        <family val="2"/>
        <scheme val="minor"/>
      </rPr>
      <t xml:space="preserve"> = 0.6 GHz</t>
    </r>
  </si>
  <si>
    <r>
      <t>ε</t>
    </r>
    <r>
      <rPr>
        <vertAlign val="subscript"/>
        <sz val="16"/>
        <color rgb="FF000000"/>
        <rFont val="Calibri"/>
        <family val="2"/>
        <scheme val="minor"/>
      </rPr>
      <t>inf</t>
    </r>
    <r>
      <rPr>
        <sz val="16"/>
        <color rgb="FF000000"/>
        <rFont val="Calibri"/>
        <family val="2"/>
        <scheme val="minor"/>
      </rPr>
      <t xml:space="preserve"> = 3.75</t>
    </r>
  </si>
  <si>
    <r>
      <t>ε</t>
    </r>
    <r>
      <rPr>
        <vertAlign val="subscript"/>
        <sz val="16"/>
        <color rgb="FF000000"/>
        <rFont val="Calibri"/>
        <family val="2"/>
        <scheme val="minor"/>
      </rPr>
      <t>s</t>
    </r>
    <r>
      <rPr>
        <sz val="16"/>
        <color rgb="FF000000"/>
        <rFont val="Calibri"/>
        <family val="2"/>
        <scheme val="minor"/>
      </rPr>
      <t xml:space="preserve"> = 17.7</t>
    </r>
  </si>
  <si>
    <t>Two Debye Relaxations</t>
  </si>
  <si>
    <r>
      <t>ε</t>
    </r>
    <r>
      <rPr>
        <vertAlign val="subscript"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 xml:space="preserve"> (EC) = 13.9 / </t>
    </r>
    <r>
      <rPr>
        <i/>
        <sz val="16"/>
        <color rgb="FF000000"/>
        <rFont val="Calibri"/>
        <family val="2"/>
        <scheme val="minor"/>
      </rPr>
      <t>f</t>
    </r>
    <r>
      <rPr>
        <sz val="16"/>
        <color rgb="FF000000"/>
        <rFont val="Calibri"/>
        <family val="2"/>
        <scheme val="minor"/>
      </rPr>
      <t xml:space="preserve"> = 5.5 GHz</t>
    </r>
  </si>
  <si>
    <r>
      <t>ε</t>
    </r>
    <r>
      <rPr>
        <vertAlign val="subscript"/>
        <sz val="16"/>
        <color rgb="FF000000"/>
        <rFont val="Calibri"/>
        <family val="2"/>
        <scheme val="minor"/>
      </rPr>
      <t>inf</t>
    </r>
    <r>
      <rPr>
        <sz val="16"/>
        <color rgb="FF000000"/>
        <rFont val="Calibri"/>
        <family val="2"/>
        <scheme val="minor"/>
      </rPr>
      <t xml:space="preserve"> = 3.45</t>
    </r>
  </si>
  <si>
    <r>
      <t>ε</t>
    </r>
    <r>
      <rPr>
        <vertAlign val="subscript"/>
        <sz val="16"/>
        <color rgb="FF000000"/>
        <rFont val="Calibri"/>
        <family val="2"/>
        <scheme val="minor"/>
      </rPr>
      <t>s</t>
    </r>
    <r>
      <rPr>
        <sz val="16"/>
        <color rgb="FF000000"/>
        <rFont val="Calibri"/>
        <family val="2"/>
        <scheme val="minor"/>
      </rPr>
      <t xml:space="preserve"> = 18.9</t>
    </r>
  </si>
  <si>
    <t>total dielectric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</si>
</sst>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vertAlign val="subscript"/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00000000000006E-2"/>
          <c:y val="0.16032727272727273"/>
          <c:w val="0.86550629921259847"/>
          <c:h val="0.6975876879026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'1M-LiPF6'!$B$1</c:f>
              <c:strCache>
                <c:ptCount val="1"/>
                <c:pt idx="0">
                  <c:v>e'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'1M-LiPF6'!$A$2:$A$102</c:f>
              <c:numCache>
                <c:formatCode>General</c:formatCode>
                <c:ptCount val="101"/>
                <c:pt idx="0">
                  <c:v>500000000</c:v>
                </c:pt>
                <c:pt idx="1">
                  <c:v>520250807.57639998</c:v>
                </c:pt>
                <c:pt idx="2">
                  <c:v>541321805.56770003</c:v>
                </c:pt>
                <c:pt idx="3">
                  <c:v>563246213.01059997</c:v>
                </c:pt>
                <c:pt idx="4">
                  <c:v>586058594.36619997</c:v>
                </c:pt>
                <c:pt idx="5">
                  <c:v>609794914.01209998</c:v>
                </c:pt>
                <c:pt idx="6">
                  <c:v>634492592.94159997</c:v>
                </c:pt>
                <c:pt idx="7">
                  <c:v>660190567.75810003</c:v>
                </c:pt>
                <c:pt idx="8">
                  <c:v>686929352.06089997</c:v>
                </c:pt>
                <c:pt idx="9">
                  <c:v>714751100.31519997</c:v>
                </c:pt>
                <c:pt idx="10">
                  <c:v>743699674.31019998</c:v>
                </c:pt>
                <c:pt idx="11">
                  <c:v>773820712.30830002</c:v>
                </c:pt>
                <c:pt idx="12">
                  <c:v>805161700.99539995</c:v>
                </c:pt>
                <c:pt idx="13">
                  <c:v>837772050.3448</c:v>
                </c:pt>
                <c:pt idx="14">
                  <c:v>871703171.51359999</c:v>
                </c:pt>
                <c:pt idx="15">
                  <c:v>907008557.89359999</c:v>
                </c:pt>
                <c:pt idx="16">
                  <c:v>943743869.44570005</c:v>
                </c:pt>
                <c:pt idx="17">
                  <c:v>981967020.44869995</c:v>
                </c:pt>
                <c:pt idx="18">
                  <c:v>1021738270.8036</c:v>
                </c:pt>
                <c:pt idx="19">
                  <c:v>1063120321.0345</c:v>
                </c:pt>
                <c:pt idx="20">
                  <c:v>1106178411.1380999</c:v>
                </c:pt>
                <c:pt idx="21">
                  <c:v>1150980423.4361999</c:v>
                </c:pt>
                <c:pt idx="22">
                  <c:v>1197596989.5946</c:v>
                </c:pt>
                <c:pt idx="23">
                  <c:v>1246101601.9751999</c:v>
                </c:pt>
                <c:pt idx="24">
                  <c:v>1296570729.4995999</c:v>
                </c:pt>
                <c:pt idx="25">
                  <c:v>1349083938.204</c:v>
                </c:pt>
                <c:pt idx="26">
                  <c:v>1403724016.6779001</c:v>
                </c:pt>
                <c:pt idx="27">
                  <c:v>1460577106.582</c:v>
                </c:pt>
                <c:pt idx="28">
                  <c:v>1519732838.4537001</c:v>
                </c:pt>
                <c:pt idx="29">
                  <c:v>1581284473.0116999</c:v>
                </c:pt>
                <c:pt idx="30">
                  <c:v>1645329048.1846001</c:v>
                </c:pt>
                <c:pt idx="31">
                  <c:v>1711967532.0938001</c:v>
                </c:pt>
                <c:pt idx="32">
                  <c:v>1781304982.2326</c:v>
                </c:pt>
                <c:pt idx="33">
                  <c:v>1853450711.0926001</c:v>
                </c:pt>
                <c:pt idx="34">
                  <c:v>1928518458.4978001</c:v>
                </c:pt>
                <c:pt idx="35">
                  <c:v>2006626570.9188001</c:v>
                </c:pt>
                <c:pt idx="36">
                  <c:v>2087898188.0494001</c:v>
                </c:pt>
                <c:pt idx="37">
                  <c:v>2172461436.9397998</c:v>
                </c:pt>
                <c:pt idx="38">
                  <c:v>2260449633.9928999</c:v>
                </c:pt>
                <c:pt idx="39">
                  <c:v>2352001495.1409998</c:v>
                </c:pt>
                <c:pt idx="40">
                  <c:v>2447261354.5358</c:v>
                </c:pt>
                <c:pt idx="41">
                  <c:v>2546379392.0953999</c:v>
                </c:pt>
                <c:pt idx="42">
                  <c:v>2649511870.2669001</c:v>
                </c:pt>
                <c:pt idx="43">
                  <c:v>2756821380.3790002</c:v>
                </c:pt>
                <c:pt idx="44">
                  <c:v>2868477098.9719</c:v>
                </c:pt>
                <c:pt idx="45">
                  <c:v>2984655054.5088</c:v>
                </c:pt>
                <c:pt idx="46">
                  <c:v>3105538404.8902001</c:v>
                </c:pt>
                <c:pt idx="47">
                  <c:v>3231317726.2070999</c:v>
                </c:pt>
                <c:pt idx="48">
                  <c:v>3362191313.1901002</c:v>
                </c:pt>
                <c:pt idx="49">
                  <c:v>3498365491.8267002</c:v>
                </c:pt>
                <c:pt idx="50">
                  <c:v>3640054944.6402998</c:v>
                </c:pt>
                <c:pt idx="51">
                  <c:v>3787483049.1427999</c:v>
                </c:pt>
                <c:pt idx="52">
                  <c:v>3940882229.9966998</c:v>
                </c:pt>
                <c:pt idx="53">
                  <c:v>4100494325.4382</c:v>
                </c:pt>
                <c:pt idx="54">
                  <c:v>4266570968.5430002</c:v>
                </c:pt>
                <c:pt idx="55">
                  <c:v>4439373983.9328003</c:v>
                </c:pt>
                <c:pt idx="56">
                  <c:v>4619175800.5489998</c:v>
                </c:pt>
                <c:pt idx="57">
                  <c:v>4806259881.1456003</c:v>
                </c:pt>
                <c:pt idx="58">
                  <c:v>5000921169.1758003</c:v>
                </c:pt>
                <c:pt idx="59">
                  <c:v>5203466553.7788</c:v>
                </c:pt>
                <c:pt idx="60">
                  <c:v>5414215353.6000996</c:v>
                </c:pt>
                <c:pt idx="61">
                  <c:v>5633499820.2054996</c:v>
                </c:pt>
                <c:pt idx="62">
                  <c:v>5861665661.8864002</c:v>
                </c:pt>
                <c:pt idx="63">
                  <c:v>6099072588.6780996</c:v>
                </c:pt>
                <c:pt idx="64">
                  <c:v>6346094879.4532003</c:v>
                </c:pt>
                <c:pt idx="65">
                  <c:v>6603121971.9834995</c:v>
                </c:pt>
                <c:pt idx="66">
                  <c:v>6870559076.8992996</c:v>
                </c:pt>
                <c:pt idx="67">
                  <c:v>7148827816.5158997</c:v>
                </c:pt>
                <c:pt idx="68">
                  <c:v>7438366889.5334997</c:v>
                </c:pt>
                <c:pt idx="69">
                  <c:v>7739632762.6582003</c:v>
                </c:pt>
                <c:pt idx="70">
                  <c:v>8053100390.2348003</c:v>
                </c:pt>
                <c:pt idx="71">
                  <c:v>8379263963.0263004</c:v>
                </c:pt>
                <c:pt idx="72">
                  <c:v>8718637687.3199005</c:v>
                </c:pt>
                <c:pt idx="73">
                  <c:v>9071756595.5877991</c:v>
                </c:pt>
                <c:pt idx="74">
                  <c:v>9439177389.9813995</c:v>
                </c:pt>
                <c:pt idx="75">
                  <c:v>9821479319.9887009</c:v>
                </c:pt>
                <c:pt idx="76">
                  <c:v>10219265095.6374</c:v>
                </c:pt>
                <c:pt idx="77">
                  <c:v>10633161837.6845</c:v>
                </c:pt>
                <c:pt idx="78">
                  <c:v>11063822066.2911</c:v>
                </c:pt>
                <c:pt idx="79">
                  <c:v>11511924729.738199</c:v>
                </c:pt>
                <c:pt idx="80">
                  <c:v>11978176274.8092</c:v>
                </c:pt>
                <c:pt idx="81">
                  <c:v>12463311760.5229</c:v>
                </c:pt>
                <c:pt idx="82">
                  <c:v>12968096016.976101</c:v>
                </c:pt>
                <c:pt idx="83">
                  <c:v>13493324851.1192</c:v>
                </c:pt>
                <c:pt idx="84">
                  <c:v>14039826301.3699</c:v>
                </c:pt>
                <c:pt idx="85">
                  <c:v>14608461943.039101</c:v>
                </c:pt>
                <c:pt idx="86">
                  <c:v>15200128246.629299</c:v>
                </c:pt>
                <c:pt idx="87">
                  <c:v>15815757991.146299</c:v>
                </c:pt>
                <c:pt idx="88">
                  <c:v>16456321734.6523</c:v>
                </c:pt>
                <c:pt idx="89">
                  <c:v>17122829344.378599</c:v>
                </c:pt>
                <c:pt idx="90">
                  <c:v>17816331588.810299</c:v>
                </c:pt>
                <c:pt idx="91">
                  <c:v>18537921794.2537</c:v>
                </c:pt>
                <c:pt idx="92">
                  <c:v>19288737568.495899</c:v>
                </c:pt>
                <c:pt idx="93">
                  <c:v>20069962594.276901</c:v>
                </c:pt>
                <c:pt idx="94">
                  <c:v>20882828495.399899</c:v>
                </c:pt>
                <c:pt idx="95">
                  <c:v>21728616778.420898</c:v>
                </c:pt>
                <c:pt idx="96">
                  <c:v>22608660852.981499</c:v>
                </c:pt>
                <c:pt idx="97">
                  <c:v>23524348133.9674</c:v>
                </c:pt>
                <c:pt idx="98">
                  <c:v>24477122228.808102</c:v>
                </c:pt>
                <c:pt idx="99">
                  <c:v>25468485213.365501</c:v>
                </c:pt>
                <c:pt idx="100">
                  <c:v>26500000000</c:v>
                </c:pt>
              </c:numCache>
            </c:numRef>
          </c:xVal>
          <c:yVal>
            <c:numRef>
              <c:f>'1M-LiPF6'!$B$2:$B$102</c:f>
              <c:numCache>
                <c:formatCode>General</c:formatCode>
                <c:ptCount val="101"/>
                <c:pt idx="0">
                  <c:v>14.5344</c:v>
                </c:pt>
                <c:pt idx="1">
                  <c:v>14.418699999999999</c:v>
                </c:pt>
                <c:pt idx="2">
                  <c:v>14.2958</c:v>
                </c:pt>
                <c:pt idx="3">
                  <c:v>14.146100000000001</c:v>
                </c:pt>
                <c:pt idx="4">
                  <c:v>14.107900000000001</c:v>
                </c:pt>
                <c:pt idx="5">
                  <c:v>14.018599999999999</c:v>
                </c:pt>
                <c:pt idx="6">
                  <c:v>13.857799999999999</c:v>
                </c:pt>
                <c:pt idx="7">
                  <c:v>13.707700000000001</c:v>
                </c:pt>
                <c:pt idx="8">
                  <c:v>13.505699999999999</c:v>
                </c:pt>
                <c:pt idx="9">
                  <c:v>13.3133</c:v>
                </c:pt>
                <c:pt idx="10">
                  <c:v>13.102499999999999</c:v>
                </c:pt>
                <c:pt idx="11">
                  <c:v>12.8512</c:v>
                </c:pt>
                <c:pt idx="12">
                  <c:v>12.5968</c:v>
                </c:pt>
                <c:pt idx="13">
                  <c:v>12.3758</c:v>
                </c:pt>
                <c:pt idx="14">
                  <c:v>12.1806</c:v>
                </c:pt>
                <c:pt idx="15">
                  <c:v>12.0434</c:v>
                </c:pt>
                <c:pt idx="16">
                  <c:v>11.980399999999999</c:v>
                </c:pt>
                <c:pt idx="17">
                  <c:v>11.922499999999999</c:v>
                </c:pt>
                <c:pt idx="18">
                  <c:v>11.8782</c:v>
                </c:pt>
                <c:pt idx="19">
                  <c:v>11.836</c:v>
                </c:pt>
                <c:pt idx="20">
                  <c:v>11.7898</c:v>
                </c:pt>
                <c:pt idx="21">
                  <c:v>11.658899999999999</c:v>
                </c:pt>
                <c:pt idx="22">
                  <c:v>11.4956</c:v>
                </c:pt>
                <c:pt idx="23">
                  <c:v>11.289099999999999</c:v>
                </c:pt>
                <c:pt idx="24">
                  <c:v>11.0992</c:v>
                </c:pt>
                <c:pt idx="25">
                  <c:v>10.933299999999999</c:v>
                </c:pt>
                <c:pt idx="26">
                  <c:v>10.8383</c:v>
                </c:pt>
                <c:pt idx="27">
                  <c:v>10.785299999999999</c:v>
                </c:pt>
                <c:pt idx="28">
                  <c:v>10.7469</c:v>
                </c:pt>
                <c:pt idx="29">
                  <c:v>10.692</c:v>
                </c:pt>
                <c:pt idx="30">
                  <c:v>10.568099999999999</c:v>
                </c:pt>
                <c:pt idx="31">
                  <c:v>10.3995</c:v>
                </c:pt>
                <c:pt idx="32">
                  <c:v>10.2041</c:v>
                </c:pt>
                <c:pt idx="33">
                  <c:v>10.0618</c:v>
                </c:pt>
                <c:pt idx="34">
                  <c:v>9.9560999999999993</c:v>
                </c:pt>
                <c:pt idx="35">
                  <c:v>9.9197000000000006</c:v>
                </c:pt>
                <c:pt idx="36">
                  <c:v>9.8521999999999998</c:v>
                </c:pt>
                <c:pt idx="37">
                  <c:v>9.6884999999999994</c:v>
                </c:pt>
                <c:pt idx="38">
                  <c:v>9.5069999999999997</c:v>
                </c:pt>
                <c:pt idx="39">
                  <c:v>9.3795999999999999</c:v>
                </c:pt>
                <c:pt idx="40">
                  <c:v>9.3228000000000009</c:v>
                </c:pt>
                <c:pt idx="41">
                  <c:v>9.2354000000000003</c:v>
                </c:pt>
                <c:pt idx="42">
                  <c:v>9.0927000000000007</c:v>
                </c:pt>
                <c:pt idx="43">
                  <c:v>8.9511000000000003</c:v>
                </c:pt>
                <c:pt idx="44">
                  <c:v>8.8340999999999994</c:v>
                </c:pt>
                <c:pt idx="45">
                  <c:v>8.7240000000000002</c:v>
                </c:pt>
                <c:pt idx="46">
                  <c:v>8.5695999999999994</c:v>
                </c:pt>
                <c:pt idx="47">
                  <c:v>8.4412000000000003</c:v>
                </c:pt>
                <c:pt idx="48">
                  <c:v>8.3513999999999999</c:v>
                </c:pt>
                <c:pt idx="49">
                  <c:v>8.2167999999999992</c:v>
                </c:pt>
                <c:pt idx="50">
                  <c:v>8.0669000000000004</c:v>
                </c:pt>
                <c:pt idx="51">
                  <c:v>8.0242000000000004</c:v>
                </c:pt>
                <c:pt idx="52">
                  <c:v>7.9019000000000004</c:v>
                </c:pt>
                <c:pt idx="53">
                  <c:v>7.7233000000000001</c:v>
                </c:pt>
                <c:pt idx="54">
                  <c:v>7.6615000000000002</c:v>
                </c:pt>
                <c:pt idx="55">
                  <c:v>7.5473999999999997</c:v>
                </c:pt>
                <c:pt idx="56">
                  <c:v>7.3951000000000002</c:v>
                </c:pt>
                <c:pt idx="57">
                  <c:v>7.3597999999999999</c:v>
                </c:pt>
                <c:pt idx="58">
                  <c:v>7.2135999999999996</c:v>
                </c:pt>
                <c:pt idx="59">
                  <c:v>7.0976999999999997</c:v>
                </c:pt>
                <c:pt idx="60">
                  <c:v>6.9958999999999998</c:v>
                </c:pt>
                <c:pt idx="61">
                  <c:v>6.9036</c:v>
                </c:pt>
                <c:pt idx="62">
                  <c:v>6.7942999999999998</c:v>
                </c:pt>
                <c:pt idx="63">
                  <c:v>6.6863000000000001</c:v>
                </c:pt>
                <c:pt idx="64">
                  <c:v>6.5956000000000001</c:v>
                </c:pt>
                <c:pt idx="65">
                  <c:v>6.5063000000000004</c:v>
                </c:pt>
                <c:pt idx="66">
                  <c:v>6.3784000000000001</c:v>
                </c:pt>
                <c:pt idx="67">
                  <c:v>6.3803999999999998</c:v>
                </c:pt>
                <c:pt idx="68">
                  <c:v>6.2426000000000004</c:v>
                </c:pt>
                <c:pt idx="69">
                  <c:v>6.1520999999999999</c:v>
                </c:pt>
                <c:pt idx="70">
                  <c:v>6.1917</c:v>
                </c:pt>
                <c:pt idx="71">
                  <c:v>6.0284000000000004</c:v>
                </c:pt>
                <c:pt idx="72">
                  <c:v>5.9996</c:v>
                </c:pt>
                <c:pt idx="73">
                  <c:v>5.9101999999999997</c:v>
                </c:pt>
                <c:pt idx="74">
                  <c:v>5.8013000000000003</c:v>
                </c:pt>
                <c:pt idx="75">
                  <c:v>5.7835000000000001</c:v>
                </c:pt>
                <c:pt idx="76">
                  <c:v>5.6867000000000001</c:v>
                </c:pt>
                <c:pt idx="77">
                  <c:v>5.5734000000000004</c:v>
                </c:pt>
                <c:pt idx="78">
                  <c:v>5.5564</c:v>
                </c:pt>
                <c:pt idx="79">
                  <c:v>5.4728000000000003</c:v>
                </c:pt>
                <c:pt idx="80">
                  <c:v>5.4226999999999999</c:v>
                </c:pt>
                <c:pt idx="81">
                  <c:v>5.3158000000000003</c:v>
                </c:pt>
                <c:pt idx="82">
                  <c:v>5.3182999999999998</c:v>
                </c:pt>
                <c:pt idx="83">
                  <c:v>5.3193000000000001</c:v>
                </c:pt>
                <c:pt idx="84">
                  <c:v>5.3066000000000004</c:v>
                </c:pt>
                <c:pt idx="85">
                  <c:v>5.1802000000000001</c:v>
                </c:pt>
                <c:pt idx="86">
                  <c:v>5.1436999999999999</c:v>
                </c:pt>
                <c:pt idx="87">
                  <c:v>5.0865999999999998</c:v>
                </c:pt>
                <c:pt idx="88">
                  <c:v>5.0305</c:v>
                </c:pt>
                <c:pt idx="89">
                  <c:v>4.9867999999999997</c:v>
                </c:pt>
                <c:pt idx="90">
                  <c:v>4.9165000000000001</c:v>
                </c:pt>
                <c:pt idx="91">
                  <c:v>4.883</c:v>
                </c:pt>
                <c:pt idx="92">
                  <c:v>4.8174000000000001</c:v>
                </c:pt>
                <c:pt idx="93">
                  <c:v>4.7866999999999997</c:v>
                </c:pt>
                <c:pt idx="94">
                  <c:v>4.7358000000000002</c:v>
                </c:pt>
                <c:pt idx="95">
                  <c:v>4.7503000000000002</c:v>
                </c:pt>
                <c:pt idx="96">
                  <c:v>4.6722999999999999</c:v>
                </c:pt>
                <c:pt idx="97">
                  <c:v>4.6681999999999997</c:v>
                </c:pt>
                <c:pt idx="98">
                  <c:v>4.6337000000000002</c:v>
                </c:pt>
                <c:pt idx="99">
                  <c:v>4.5922000000000001</c:v>
                </c:pt>
                <c:pt idx="100">
                  <c:v>4.5523999999999996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D-D547-B359-8413CE9EB6EA}"/>
            </c:ext>
          </c:extLst>
        </c:ser>
        <c:ser>
          <c:idx val="1"/>
          <c:order val="1"/>
          <c:tx>
            <c:strRef>
              <c:f>'1M-LiPF6'!$D$1</c:f>
              <c:strCache>
                <c:ptCount val="1"/>
                <c:pt idx="0">
                  <c:v>e'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'1M-LiPF6'!$A$2:$A$102</c:f>
              <c:numCache>
                <c:formatCode>General</c:formatCode>
                <c:ptCount val="101"/>
                <c:pt idx="0">
                  <c:v>500000000</c:v>
                </c:pt>
                <c:pt idx="1">
                  <c:v>520250807.57639998</c:v>
                </c:pt>
                <c:pt idx="2">
                  <c:v>541321805.56770003</c:v>
                </c:pt>
                <c:pt idx="3">
                  <c:v>563246213.01059997</c:v>
                </c:pt>
                <c:pt idx="4">
                  <c:v>586058594.36619997</c:v>
                </c:pt>
                <c:pt idx="5">
                  <c:v>609794914.01209998</c:v>
                </c:pt>
                <c:pt idx="6">
                  <c:v>634492592.94159997</c:v>
                </c:pt>
                <c:pt idx="7">
                  <c:v>660190567.75810003</c:v>
                </c:pt>
                <c:pt idx="8">
                  <c:v>686929352.06089997</c:v>
                </c:pt>
                <c:pt idx="9">
                  <c:v>714751100.31519997</c:v>
                </c:pt>
                <c:pt idx="10">
                  <c:v>743699674.31019998</c:v>
                </c:pt>
                <c:pt idx="11">
                  <c:v>773820712.30830002</c:v>
                </c:pt>
                <c:pt idx="12">
                  <c:v>805161700.99539995</c:v>
                </c:pt>
                <c:pt idx="13">
                  <c:v>837772050.3448</c:v>
                </c:pt>
                <c:pt idx="14">
                  <c:v>871703171.51359999</c:v>
                </c:pt>
                <c:pt idx="15">
                  <c:v>907008557.89359999</c:v>
                </c:pt>
                <c:pt idx="16">
                  <c:v>943743869.44570005</c:v>
                </c:pt>
                <c:pt idx="17">
                  <c:v>981967020.44869995</c:v>
                </c:pt>
                <c:pt idx="18">
                  <c:v>1021738270.8036</c:v>
                </c:pt>
                <c:pt idx="19">
                  <c:v>1063120321.0345</c:v>
                </c:pt>
                <c:pt idx="20">
                  <c:v>1106178411.1380999</c:v>
                </c:pt>
                <c:pt idx="21">
                  <c:v>1150980423.4361999</c:v>
                </c:pt>
                <c:pt idx="22">
                  <c:v>1197596989.5946</c:v>
                </c:pt>
                <c:pt idx="23">
                  <c:v>1246101601.9751999</c:v>
                </c:pt>
                <c:pt idx="24">
                  <c:v>1296570729.4995999</c:v>
                </c:pt>
                <c:pt idx="25">
                  <c:v>1349083938.204</c:v>
                </c:pt>
                <c:pt idx="26">
                  <c:v>1403724016.6779001</c:v>
                </c:pt>
                <c:pt idx="27">
                  <c:v>1460577106.582</c:v>
                </c:pt>
                <c:pt idx="28">
                  <c:v>1519732838.4537001</c:v>
                </c:pt>
                <c:pt idx="29">
                  <c:v>1581284473.0116999</c:v>
                </c:pt>
                <c:pt idx="30">
                  <c:v>1645329048.1846001</c:v>
                </c:pt>
                <c:pt idx="31">
                  <c:v>1711967532.0938001</c:v>
                </c:pt>
                <c:pt idx="32">
                  <c:v>1781304982.2326</c:v>
                </c:pt>
                <c:pt idx="33">
                  <c:v>1853450711.0926001</c:v>
                </c:pt>
                <c:pt idx="34">
                  <c:v>1928518458.4978001</c:v>
                </c:pt>
                <c:pt idx="35">
                  <c:v>2006626570.9188001</c:v>
                </c:pt>
                <c:pt idx="36">
                  <c:v>2087898188.0494001</c:v>
                </c:pt>
                <c:pt idx="37">
                  <c:v>2172461436.9397998</c:v>
                </c:pt>
                <c:pt idx="38">
                  <c:v>2260449633.9928999</c:v>
                </c:pt>
                <c:pt idx="39">
                  <c:v>2352001495.1409998</c:v>
                </c:pt>
                <c:pt idx="40">
                  <c:v>2447261354.5358</c:v>
                </c:pt>
                <c:pt idx="41">
                  <c:v>2546379392.0953999</c:v>
                </c:pt>
                <c:pt idx="42">
                  <c:v>2649511870.2669001</c:v>
                </c:pt>
                <c:pt idx="43">
                  <c:v>2756821380.3790002</c:v>
                </c:pt>
                <c:pt idx="44">
                  <c:v>2868477098.9719</c:v>
                </c:pt>
                <c:pt idx="45">
                  <c:v>2984655054.5088</c:v>
                </c:pt>
                <c:pt idx="46">
                  <c:v>3105538404.8902001</c:v>
                </c:pt>
                <c:pt idx="47">
                  <c:v>3231317726.2070999</c:v>
                </c:pt>
                <c:pt idx="48">
                  <c:v>3362191313.1901002</c:v>
                </c:pt>
                <c:pt idx="49">
                  <c:v>3498365491.8267002</c:v>
                </c:pt>
                <c:pt idx="50">
                  <c:v>3640054944.6402998</c:v>
                </c:pt>
                <c:pt idx="51">
                  <c:v>3787483049.1427999</c:v>
                </c:pt>
                <c:pt idx="52">
                  <c:v>3940882229.9966998</c:v>
                </c:pt>
                <c:pt idx="53">
                  <c:v>4100494325.4382</c:v>
                </c:pt>
                <c:pt idx="54">
                  <c:v>4266570968.5430002</c:v>
                </c:pt>
                <c:pt idx="55">
                  <c:v>4439373983.9328003</c:v>
                </c:pt>
                <c:pt idx="56">
                  <c:v>4619175800.5489998</c:v>
                </c:pt>
                <c:pt idx="57">
                  <c:v>4806259881.1456003</c:v>
                </c:pt>
                <c:pt idx="58">
                  <c:v>5000921169.1758003</c:v>
                </c:pt>
                <c:pt idx="59">
                  <c:v>5203466553.7788</c:v>
                </c:pt>
                <c:pt idx="60">
                  <c:v>5414215353.6000996</c:v>
                </c:pt>
                <c:pt idx="61">
                  <c:v>5633499820.2054996</c:v>
                </c:pt>
                <c:pt idx="62">
                  <c:v>5861665661.8864002</c:v>
                </c:pt>
                <c:pt idx="63">
                  <c:v>6099072588.6780996</c:v>
                </c:pt>
                <c:pt idx="64">
                  <c:v>6346094879.4532003</c:v>
                </c:pt>
                <c:pt idx="65">
                  <c:v>6603121971.9834995</c:v>
                </c:pt>
                <c:pt idx="66">
                  <c:v>6870559076.8992996</c:v>
                </c:pt>
                <c:pt idx="67">
                  <c:v>7148827816.5158997</c:v>
                </c:pt>
                <c:pt idx="68">
                  <c:v>7438366889.5334997</c:v>
                </c:pt>
                <c:pt idx="69">
                  <c:v>7739632762.6582003</c:v>
                </c:pt>
                <c:pt idx="70">
                  <c:v>8053100390.2348003</c:v>
                </c:pt>
                <c:pt idx="71">
                  <c:v>8379263963.0263004</c:v>
                </c:pt>
                <c:pt idx="72">
                  <c:v>8718637687.3199005</c:v>
                </c:pt>
                <c:pt idx="73">
                  <c:v>9071756595.5877991</c:v>
                </c:pt>
                <c:pt idx="74">
                  <c:v>9439177389.9813995</c:v>
                </c:pt>
                <c:pt idx="75">
                  <c:v>9821479319.9887009</c:v>
                </c:pt>
                <c:pt idx="76">
                  <c:v>10219265095.6374</c:v>
                </c:pt>
                <c:pt idx="77">
                  <c:v>10633161837.6845</c:v>
                </c:pt>
                <c:pt idx="78">
                  <c:v>11063822066.2911</c:v>
                </c:pt>
                <c:pt idx="79">
                  <c:v>11511924729.738199</c:v>
                </c:pt>
                <c:pt idx="80">
                  <c:v>11978176274.8092</c:v>
                </c:pt>
                <c:pt idx="81">
                  <c:v>12463311760.5229</c:v>
                </c:pt>
                <c:pt idx="82">
                  <c:v>12968096016.976101</c:v>
                </c:pt>
                <c:pt idx="83">
                  <c:v>13493324851.1192</c:v>
                </c:pt>
                <c:pt idx="84">
                  <c:v>14039826301.3699</c:v>
                </c:pt>
                <c:pt idx="85">
                  <c:v>14608461943.039101</c:v>
                </c:pt>
                <c:pt idx="86">
                  <c:v>15200128246.629299</c:v>
                </c:pt>
                <c:pt idx="87">
                  <c:v>15815757991.146299</c:v>
                </c:pt>
                <c:pt idx="88">
                  <c:v>16456321734.6523</c:v>
                </c:pt>
                <c:pt idx="89">
                  <c:v>17122829344.378599</c:v>
                </c:pt>
                <c:pt idx="90">
                  <c:v>17816331588.810299</c:v>
                </c:pt>
                <c:pt idx="91">
                  <c:v>18537921794.2537</c:v>
                </c:pt>
                <c:pt idx="92">
                  <c:v>19288737568.495899</c:v>
                </c:pt>
                <c:pt idx="93">
                  <c:v>20069962594.276901</c:v>
                </c:pt>
                <c:pt idx="94">
                  <c:v>20882828495.399899</c:v>
                </c:pt>
                <c:pt idx="95">
                  <c:v>21728616778.420898</c:v>
                </c:pt>
                <c:pt idx="96">
                  <c:v>22608660852.981499</c:v>
                </c:pt>
                <c:pt idx="97">
                  <c:v>23524348133.9674</c:v>
                </c:pt>
                <c:pt idx="98">
                  <c:v>24477122228.808102</c:v>
                </c:pt>
                <c:pt idx="99">
                  <c:v>25468485213.365501</c:v>
                </c:pt>
                <c:pt idx="100">
                  <c:v>26500000000</c:v>
                </c:pt>
              </c:numCache>
            </c:numRef>
          </c:xVal>
          <c:yVal>
            <c:numRef>
              <c:f>'1M-LiPF6'!$D$2:$D$102</c:f>
              <c:numCache>
                <c:formatCode>General</c:formatCode>
                <c:ptCount val="101"/>
                <c:pt idx="0">
                  <c:v>14.808999999999999</c:v>
                </c:pt>
                <c:pt idx="1">
                  <c:v>14.6181</c:v>
                </c:pt>
                <c:pt idx="2">
                  <c:v>14.5082</c:v>
                </c:pt>
                <c:pt idx="3">
                  <c:v>14.383699999999999</c:v>
                </c:pt>
                <c:pt idx="4">
                  <c:v>14.220800000000001</c:v>
                </c:pt>
                <c:pt idx="5">
                  <c:v>14.113</c:v>
                </c:pt>
                <c:pt idx="6">
                  <c:v>13.9603</c:v>
                </c:pt>
                <c:pt idx="7">
                  <c:v>13.855700000000001</c:v>
                </c:pt>
                <c:pt idx="8">
                  <c:v>13.626099999999999</c:v>
                </c:pt>
                <c:pt idx="9">
                  <c:v>13.436199999999999</c:v>
                </c:pt>
                <c:pt idx="10">
                  <c:v>13.2296</c:v>
                </c:pt>
                <c:pt idx="11">
                  <c:v>12.9762</c:v>
                </c:pt>
                <c:pt idx="12">
                  <c:v>12.724399999999999</c:v>
                </c:pt>
                <c:pt idx="13">
                  <c:v>12.507199999999999</c:v>
                </c:pt>
                <c:pt idx="14">
                  <c:v>12.3307</c:v>
                </c:pt>
                <c:pt idx="15">
                  <c:v>12.1928</c:v>
                </c:pt>
                <c:pt idx="16">
                  <c:v>12.103</c:v>
                </c:pt>
                <c:pt idx="17">
                  <c:v>12.0366</c:v>
                </c:pt>
                <c:pt idx="18">
                  <c:v>12.0002</c:v>
                </c:pt>
                <c:pt idx="19">
                  <c:v>11.933</c:v>
                </c:pt>
                <c:pt idx="20">
                  <c:v>11.849</c:v>
                </c:pt>
                <c:pt idx="21">
                  <c:v>11.7241</c:v>
                </c:pt>
                <c:pt idx="22">
                  <c:v>11.5717</c:v>
                </c:pt>
                <c:pt idx="23">
                  <c:v>11.353899999999999</c:v>
                </c:pt>
                <c:pt idx="24">
                  <c:v>11.1706</c:v>
                </c:pt>
                <c:pt idx="25">
                  <c:v>10.9963</c:v>
                </c:pt>
                <c:pt idx="26">
                  <c:v>10.916399999999999</c:v>
                </c:pt>
                <c:pt idx="27">
                  <c:v>10.861800000000001</c:v>
                </c:pt>
                <c:pt idx="28">
                  <c:v>10.809100000000001</c:v>
                </c:pt>
                <c:pt idx="29">
                  <c:v>10.7547</c:v>
                </c:pt>
                <c:pt idx="30">
                  <c:v>10.6393</c:v>
                </c:pt>
                <c:pt idx="31">
                  <c:v>10.4786</c:v>
                </c:pt>
                <c:pt idx="32">
                  <c:v>10.2941</c:v>
                </c:pt>
                <c:pt idx="33">
                  <c:v>10.1135</c:v>
                </c:pt>
                <c:pt idx="34">
                  <c:v>10.016</c:v>
                </c:pt>
                <c:pt idx="35">
                  <c:v>9.9565000000000001</c:v>
                </c:pt>
                <c:pt idx="36">
                  <c:v>9.8786000000000005</c:v>
                </c:pt>
                <c:pt idx="37">
                  <c:v>9.7410999999999994</c:v>
                </c:pt>
                <c:pt idx="38">
                  <c:v>9.5632999999999999</c:v>
                </c:pt>
                <c:pt idx="39">
                  <c:v>9.4199000000000002</c:v>
                </c:pt>
                <c:pt idx="40">
                  <c:v>9.3469999999999995</c:v>
                </c:pt>
                <c:pt idx="41">
                  <c:v>9.2492000000000001</c:v>
                </c:pt>
                <c:pt idx="42">
                  <c:v>9.1193000000000008</c:v>
                </c:pt>
                <c:pt idx="43">
                  <c:v>8.9847999999999999</c:v>
                </c:pt>
                <c:pt idx="44">
                  <c:v>8.8529</c:v>
                </c:pt>
                <c:pt idx="45">
                  <c:v>8.7224000000000004</c:v>
                </c:pt>
                <c:pt idx="46">
                  <c:v>8.5935000000000006</c:v>
                </c:pt>
                <c:pt idx="47">
                  <c:v>8.4925999999999995</c:v>
                </c:pt>
                <c:pt idx="48">
                  <c:v>8.3870000000000005</c:v>
                </c:pt>
                <c:pt idx="49">
                  <c:v>8.2436000000000007</c:v>
                </c:pt>
                <c:pt idx="50">
                  <c:v>8.1005000000000003</c:v>
                </c:pt>
                <c:pt idx="51">
                  <c:v>8.0745000000000005</c:v>
                </c:pt>
                <c:pt idx="52">
                  <c:v>7.9344000000000001</c:v>
                </c:pt>
                <c:pt idx="53">
                  <c:v>7.7538999999999998</c:v>
                </c:pt>
                <c:pt idx="54">
                  <c:v>7.6974</c:v>
                </c:pt>
                <c:pt idx="55">
                  <c:v>7.5864000000000003</c:v>
                </c:pt>
                <c:pt idx="56">
                  <c:v>7.4234</c:v>
                </c:pt>
                <c:pt idx="57">
                  <c:v>7.3760000000000003</c:v>
                </c:pt>
                <c:pt idx="58">
                  <c:v>7.2446000000000002</c:v>
                </c:pt>
                <c:pt idx="59">
                  <c:v>7.1074000000000002</c:v>
                </c:pt>
                <c:pt idx="60">
                  <c:v>7.0266000000000002</c:v>
                </c:pt>
                <c:pt idx="61">
                  <c:v>6.9151999999999996</c:v>
                </c:pt>
                <c:pt idx="62">
                  <c:v>6.8090999999999999</c:v>
                </c:pt>
                <c:pt idx="63">
                  <c:v>6.7065999999999999</c:v>
                </c:pt>
                <c:pt idx="64">
                  <c:v>6.6078999999999999</c:v>
                </c:pt>
                <c:pt idx="65">
                  <c:v>6.5290999999999997</c:v>
                </c:pt>
                <c:pt idx="66">
                  <c:v>6.3876999999999997</c:v>
                </c:pt>
                <c:pt idx="67">
                  <c:v>6.3933</c:v>
                </c:pt>
                <c:pt idx="68">
                  <c:v>6.2519</c:v>
                </c:pt>
                <c:pt idx="69">
                  <c:v>6.1669</c:v>
                </c:pt>
                <c:pt idx="70">
                  <c:v>6.1875</c:v>
                </c:pt>
                <c:pt idx="71">
                  <c:v>6.0284000000000004</c:v>
                </c:pt>
                <c:pt idx="72">
                  <c:v>6.0000999999999998</c:v>
                </c:pt>
                <c:pt idx="73">
                  <c:v>5.9053000000000004</c:v>
                </c:pt>
                <c:pt idx="74">
                  <c:v>5.8010000000000002</c:v>
                </c:pt>
                <c:pt idx="75">
                  <c:v>5.8057999999999996</c:v>
                </c:pt>
                <c:pt idx="76">
                  <c:v>5.6809000000000003</c:v>
                </c:pt>
                <c:pt idx="77">
                  <c:v>5.5537999999999998</c:v>
                </c:pt>
                <c:pt idx="78">
                  <c:v>5.5529999999999999</c:v>
                </c:pt>
                <c:pt idx="79">
                  <c:v>5.4882</c:v>
                </c:pt>
                <c:pt idx="80">
                  <c:v>5.4234999999999998</c:v>
                </c:pt>
                <c:pt idx="81">
                  <c:v>5.2724000000000002</c:v>
                </c:pt>
                <c:pt idx="82">
                  <c:v>5.2022000000000004</c:v>
                </c:pt>
                <c:pt idx="83">
                  <c:v>5.2042000000000002</c:v>
                </c:pt>
                <c:pt idx="84">
                  <c:v>5.3373999999999997</c:v>
                </c:pt>
                <c:pt idx="85">
                  <c:v>5.2701000000000002</c:v>
                </c:pt>
                <c:pt idx="86">
                  <c:v>5.1627000000000001</c:v>
                </c:pt>
                <c:pt idx="87">
                  <c:v>5.0808999999999997</c:v>
                </c:pt>
                <c:pt idx="88">
                  <c:v>5.0403000000000002</c:v>
                </c:pt>
                <c:pt idx="89">
                  <c:v>4.9893000000000001</c:v>
                </c:pt>
                <c:pt idx="90">
                  <c:v>4.9305000000000003</c:v>
                </c:pt>
                <c:pt idx="91">
                  <c:v>4.8818000000000001</c:v>
                </c:pt>
                <c:pt idx="92">
                  <c:v>4.8268000000000004</c:v>
                </c:pt>
                <c:pt idx="93">
                  <c:v>4.7766000000000002</c:v>
                </c:pt>
                <c:pt idx="94">
                  <c:v>4.7335000000000003</c:v>
                </c:pt>
                <c:pt idx="95">
                  <c:v>4.7264999999999997</c:v>
                </c:pt>
                <c:pt idx="96">
                  <c:v>4.6755000000000004</c:v>
                </c:pt>
                <c:pt idx="97">
                  <c:v>4.6497999999999999</c:v>
                </c:pt>
                <c:pt idx="98">
                  <c:v>4.6059000000000001</c:v>
                </c:pt>
                <c:pt idx="99">
                  <c:v>4.5793999999999997</c:v>
                </c:pt>
                <c:pt idx="100">
                  <c:v>4.5594000000000001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D-D547-B359-8413CE9EB6EA}"/>
            </c:ext>
          </c:extLst>
        </c:ser>
        <c:ser>
          <c:idx val="2"/>
          <c:order val="2"/>
          <c:tx>
            <c:strRef>
              <c:f>'1M-LiPF6'!$F$1</c:f>
              <c:strCache>
                <c:ptCount val="1"/>
                <c:pt idx="0">
                  <c:v>e'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'1M-LiPF6'!$A$2:$A$102</c:f>
              <c:numCache>
                <c:formatCode>General</c:formatCode>
                <c:ptCount val="101"/>
                <c:pt idx="0">
                  <c:v>500000000</c:v>
                </c:pt>
                <c:pt idx="1">
                  <c:v>520250807.57639998</c:v>
                </c:pt>
                <c:pt idx="2">
                  <c:v>541321805.56770003</c:v>
                </c:pt>
                <c:pt idx="3">
                  <c:v>563246213.01059997</c:v>
                </c:pt>
                <c:pt idx="4">
                  <c:v>586058594.36619997</c:v>
                </c:pt>
                <c:pt idx="5">
                  <c:v>609794914.01209998</c:v>
                </c:pt>
                <c:pt idx="6">
                  <c:v>634492592.94159997</c:v>
                </c:pt>
                <c:pt idx="7">
                  <c:v>660190567.75810003</c:v>
                </c:pt>
                <c:pt idx="8">
                  <c:v>686929352.06089997</c:v>
                </c:pt>
                <c:pt idx="9">
                  <c:v>714751100.31519997</c:v>
                </c:pt>
                <c:pt idx="10">
                  <c:v>743699674.31019998</c:v>
                </c:pt>
                <c:pt idx="11">
                  <c:v>773820712.30830002</c:v>
                </c:pt>
                <c:pt idx="12">
                  <c:v>805161700.99539995</c:v>
                </c:pt>
                <c:pt idx="13">
                  <c:v>837772050.3448</c:v>
                </c:pt>
                <c:pt idx="14">
                  <c:v>871703171.51359999</c:v>
                </c:pt>
                <c:pt idx="15">
                  <c:v>907008557.89359999</c:v>
                </c:pt>
                <c:pt idx="16">
                  <c:v>943743869.44570005</c:v>
                </c:pt>
                <c:pt idx="17">
                  <c:v>981967020.44869995</c:v>
                </c:pt>
                <c:pt idx="18">
                  <c:v>1021738270.8036</c:v>
                </c:pt>
                <c:pt idx="19">
                  <c:v>1063120321.0345</c:v>
                </c:pt>
                <c:pt idx="20">
                  <c:v>1106178411.1380999</c:v>
                </c:pt>
                <c:pt idx="21">
                  <c:v>1150980423.4361999</c:v>
                </c:pt>
                <c:pt idx="22">
                  <c:v>1197596989.5946</c:v>
                </c:pt>
                <c:pt idx="23">
                  <c:v>1246101601.9751999</c:v>
                </c:pt>
                <c:pt idx="24">
                  <c:v>1296570729.4995999</c:v>
                </c:pt>
                <c:pt idx="25">
                  <c:v>1349083938.204</c:v>
                </c:pt>
                <c:pt idx="26">
                  <c:v>1403724016.6779001</c:v>
                </c:pt>
                <c:pt idx="27">
                  <c:v>1460577106.582</c:v>
                </c:pt>
                <c:pt idx="28">
                  <c:v>1519732838.4537001</c:v>
                </c:pt>
                <c:pt idx="29">
                  <c:v>1581284473.0116999</c:v>
                </c:pt>
                <c:pt idx="30">
                  <c:v>1645329048.1846001</c:v>
                </c:pt>
                <c:pt idx="31">
                  <c:v>1711967532.0938001</c:v>
                </c:pt>
                <c:pt idx="32">
                  <c:v>1781304982.2326</c:v>
                </c:pt>
                <c:pt idx="33">
                  <c:v>1853450711.0926001</c:v>
                </c:pt>
                <c:pt idx="34">
                  <c:v>1928518458.4978001</c:v>
                </c:pt>
                <c:pt idx="35">
                  <c:v>2006626570.9188001</c:v>
                </c:pt>
                <c:pt idx="36">
                  <c:v>2087898188.0494001</c:v>
                </c:pt>
                <c:pt idx="37">
                  <c:v>2172461436.9397998</c:v>
                </c:pt>
                <c:pt idx="38">
                  <c:v>2260449633.9928999</c:v>
                </c:pt>
                <c:pt idx="39">
                  <c:v>2352001495.1409998</c:v>
                </c:pt>
                <c:pt idx="40">
                  <c:v>2447261354.5358</c:v>
                </c:pt>
                <c:pt idx="41">
                  <c:v>2546379392.0953999</c:v>
                </c:pt>
                <c:pt idx="42">
                  <c:v>2649511870.2669001</c:v>
                </c:pt>
                <c:pt idx="43">
                  <c:v>2756821380.3790002</c:v>
                </c:pt>
                <c:pt idx="44">
                  <c:v>2868477098.9719</c:v>
                </c:pt>
                <c:pt idx="45">
                  <c:v>2984655054.5088</c:v>
                </c:pt>
                <c:pt idx="46">
                  <c:v>3105538404.8902001</c:v>
                </c:pt>
                <c:pt idx="47">
                  <c:v>3231317726.2070999</c:v>
                </c:pt>
                <c:pt idx="48">
                  <c:v>3362191313.1901002</c:v>
                </c:pt>
                <c:pt idx="49">
                  <c:v>3498365491.8267002</c:v>
                </c:pt>
                <c:pt idx="50">
                  <c:v>3640054944.6402998</c:v>
                </c:pt>
                <c:pt idx="51">
                  <c:v>3787483049.1427999</c:v>
                </c:pt>
                <c:pt idx="52">
                  <c:v>3940882229.9966998</c:v>
                </c:pt>
                <c:pt idx="53">
                  <c:v>4100494325.4382</c:v>
                </c:pt>
                <c:pt idx="54">
                  <c:v>4266570968.5430002</c:v>
                </c:pt>
                <c:pt idx="55">
                  <c:v>4439373983.9328003</c:v>
                </c:pt>
                <c:pt idx="56">
                  <c:v>4619175800.5489998</c:v>
                </c:pt>
                <c:pt idx="57">
                  <c:v>4806259881.1456003</c:v>
                </c:pt>
                <c:pt idx="58">
                  <c:v>5000921169.1758003</c:v>
                </c:pt>
                <c:pt idx="59">
                  <c:v>5203466553.7788</c:v>
                </c:pt>
                <c:pt idx="60">
                  <c:v>5414215353.6000996</c:v>
                </c:pt>
                <c:pt idx="61">
                  <c:v>5633499820.2054996</c:v>
                </c:pt>
                <c:pt idx="62">
                  <c:v>5861665661.8864002</c:v>
                </c:pt>
                <c:pt idx="63">
                  <c:v>6099072588.6780996</c:v>
                </c:pt>
                <c:pt idx="64">
                  <c:v>6346094879.4532003</c:v>
                </c:pt>
                <c:pt idx="65">
                  <c:v>6603121971.9834995</c:v>
                </c:pt>
                <c:pt idx="66">
                  <c:v>6870559076.8992996</c:v>
                </c:pt>
                <c:pt idx="67">
                  <c:v>7148827816.5158997</c:v>
                </c:pt>
                <c:pt idx="68">
                  <c:v>7438366889.5334997</c:v>
                </c:pt>
                <c:pt idx="69">
                  <c:v>7739632762.6582003</c:v>
                </c:pt>
                <c:pt idx="70">
                  <c:v>8053100390.2348003</c:v>
                </c:pt>
                <c:pt idx="71">
                  <c:v>8379263963.0263004</c:v>
                </c:pt>
                <c:pt idx="72">
                  <c:v>8718637687.3199005</c:v>
                </c:pt>
                <c:pt idx="73">
                  <c:v>9071756595.5877991</c:v>
                </c:pt>
                <c:pt idx="74">
                  <c:v>9439177389.9813995</c:v>
                </c:pt>
                <c:pt idx="75">
                  <c:v>9821479319.9887009</c:v>
                </c:pt>
                <c:pt idx="76">
                  <c:v>10219265095.6374</c:v>
                </c:pt>
                <c:pt idx="77">
                  <c:v>10633161837.6845</c:v>
                </c:pt>
                <c:pt idx="78">
                  <c:v>11063822066.2911</c:v>
                </c:pt>
                <c:pt idx="79">
                  <c:v>11511924729.738199</c:v>
                </c:pt>
                <c:pt idx="80">
                  <c:v>11978176274.8092</c:v>
                </c:pt>
                <c:pt idx="81">
                  <c:v>12463311760.5229</c:v>
                </c:pt>
                <c:pt idx="82">
                  <c:v>12968096016.976101</c:v>
                </c:pt>
                <c:pt idx="83">
                  <c:v>13493324851.1192</c:v>
                </c:pt>
                <c:pt idx="84">
                  <c:v>14039826301.3699</c:v>
                </c:pt>
                <c:pt idx="85">
                  <c:v>14608461943.039101</c:v>
                </c:pt>
                <c:pt idx="86">
                  <c:v>15200128246.629299</c:v>
                </c:pt>
                <c:pt idx="87">
                  <c:v>15815757991.146299</c:v>
                </c:pt>
                <c:pt idx="88">
                  <c:v>16456321734.6523</c:v>
                </c:pt>
                <c:pt idx="89">
                  <c:v>17122829344.378599</c:v>
                </c:pt>
                <c:pt idx="90">
                  <c:v>17816331588.810299</c:v>
                </c:pt>
                <c:pt idx="91">
                  <c:v>18537921794.2537</c:v>
                </c:pt>
                <c:pt idx="92">
                  <c:v>19288737568.495899</c:v>
                </c:pt>
                <c:pt idx="93">
                  <c:v>20069962594.276901</c:v>
                </c:pt>
                <c:pt idx="94">
                  <c:v>20882828495.399899</c:v>
                </c:pt>
                <c:pt idx="95">
                  <c:v>21728616778.420898</c:v>
                </c:pt>
                <c:pt idx="96">
                  <c:v>22608660852.981499</c:v>
                </c:pt>
                <c:pt idx="97">
                  <c:v>23524348133.9674</c:v>
                </c:pt>
                <c:pt idx="98">
                  <c:v>24477122228.808102</c:v>
                </c:pt>
                <c:pt idx="99">
                  <c:v>25468485213.365501</c:v>
                </c:pt>
                <c:pt idx="100">
                  <c:v>26500000000</c:v>
                </c:pt>
              </c:numCache>
            </c:numRef>
          </c:xVal>
          <c:yVal>
            <c:numRef>
              <c:f>'1M-LiPF6'!$F$2:$F$102</c:f>
              <c:numCache>
                <c:formatCode>General</c:formatCode>
                <c:ptCount val="101"/>
                <c:pt idx="0">
                  <c:v>14.6717</c:v>
                </c:pt>
                <c:pt idx="1">
                  <c:v>14.5184</c:v>
                </c:pt>
                <c:pt idx="2">
                  <c:v>14.402000000000001</c:v>
                </c:pt>
                <c:pt idx="3">
                  <c:v>14.264900000000001</c:v>
                </c:pt>
                <c:pt idx="4">
                  <c:v>14.164350000000001</c:v>
                </c:pt>
                <c:pt idx="5">
                  <c:v>14.065799999999999</c:v>
                </c:pt>
                <c:pt idx="6">
                  <c:v>13.909050000000001</c:v>
                </c:pt>
                <c:pt idx="7">
                  <c:v>13.781700000000001</c:v>
                </c:pt>
                <c:pt idx="8">
                  <c:v>13.565899999999999</c:v>
                </c:pt>
                <c:pt idx="9">
                  <c:v>13.374749999999999</c:v>
                </c:pt>
                <c:pt idx="10">
                  <c:v>13.166049999999998</c:v>
                </c:pt>
                <c:pt idx="11">
                  <c:v>12.9137</c:v>
                </c:pt>
                <c:pt idx="12">
                  <c:v>12.660599999999999</c:v>
                </c:pt>
                <c:pt idx="13">
                  <c:v>12.4415</c:v>
                </c:pt>
                <c:pt idx="14">
                  <c:v>12.255649999999999</c:v>
                </c:pt>
                <c:pt idx="15">
                  <c:v>12.1181</c:v>
                </c:pt>
                <c:pt idx="16">
                  <c:v>12.041699999999999</c:v>
                </c:pt>
                <c:pt idx="17">
                  <c:v>11.97955</c:v>
                </c:pt>
                <c:pt idx="18">
                  <c:v>11.9392</c:v>
                </c:pt>
                <c:pt idx="19">
                  <c:v>11.884499999999999</c:v>
                </c:pt>
                <c:pt idx="20">
                  <c:v>11.8194</c:v>
                </c:pt>
                <c:pt idx="21">
                  <c:v>11.6915</c:v>
                </c:pt>
                <c:pt idx="22">
                  <c:v>11.53365</c:v>
                </c:pt>
                <c:pt idx="23">
                  <c:v>11.3215</c:v>
                </c:pt>
                <c:pt idx="24">
                  <c:v>11.1349</c:v>
                </c:pt>
                <c:pt idx="25">
                  <c:v>10.9648</c:v>
                </c:pt>
                <c:pt idx="26">
                  <c:v>10.87735</c:v>
                </c:pt>
                <c:pt idx="27">
                  <c:v>10.823550000000001</c:v>
                </c:pt>
                <c:pt idx="28">
                  <c:v>10.778</c:v>
                </c:pt>
                <c:pt idx="29">
                  <c:v>10.72335</c:v>
                </c:pt>
                <c:pt idx="30">
                  <c:v>10.6037</c:v>
                </c:pt>
                <c:pt idx="31">
                  <c:v>10.43905</c:v>
                </c:pt>
                <c:pt idx="32">
                  <c:v>10.2491</c:v>
                </c:pt>
                <c:pt idx="33">
                  <c:v>10.08765</c:v>
                </c:pt>
                <c:pt idx="34">
                  <c:v>9.9860499999999988</c:v>
                </c:pt>
                <c:pt idx="35">
                  <c:v>9.9381000000000004</c:v>
                </c:pt>
                <c:pt idx="36">
                  <c:v>9.8654000000000011</c:v>
                </c:pt>
                <c:pt idx="37">
                  <c:v>9.7148000000000003</c:v>
                </c:pt>
                <c:pt idx="38">
                  <c:v>9.5351499999999998</c:v>
                </c:pt>
                <c:pt idx="39">
                  <c:v>9.3997500000000009</c:v>
                </c:pt>
                <c:pt idx="40">
                  <c:v>9.3349000000000011</c:v>
                </c:pt>
                <c:pt idx="41">
                  <c:v>9.2423000000000002</c:v>
                </c:pt>
                <c:pt idx="42">
                  <c:v>9.1060000000000016</c:v>
                </c:pt>
                <c:pt idx="43">
                  <c:v>8.9679500000000001</c:v>
                </c:pt>
                <c:pt idx="44">
                  <c:v>8.8434999999999988</c:v>
                </c:pt>
                <c:pt idx="45">
                  <c:v>8.7232000000000003</c:v>
                </c:pt>
                <c:pt idx="46">
                  <c:v>8.58155</c:v>
                </c:pt>
                <c:pt idx="47">
                  <c:v>8.466899999999999</c:v>
                </c:pt>
                <c:pt idx="48">
                  <c:v>8.3691999999999993</c:v>
                </c:pt>
                <c:pt idx="49">
                  <c:v>8.2302</c:v>
                </c:pt>
                <c:pt idx="50">
                  <c:v>8.0837000000000003</c:v>
                </c:pt>
                <c:pt idx="51">
                  <c:v>8.0493500000000004</c:v>
                </c:pt>
                <c:pt idx="52">
                  <c:v>7.9181500000000007</c:v>
                </c:pt>
                <c:pt idx="53">
                  <c:v>7.7385999999999999</c:v>
                </c:pt>
                <c:pt idx="54">
                  <c:v>7.6794500000000001</c:v>
                </c:pt>
                <c:pt idx="55">
                  <c:v>7.5669000000000004</c:v>
                </c:pt>
                <c:pt idx="56">
                  <c:v>7.4092500000000001</c:v>
                </c:pt>
                <c:pt idx="57">
                  <c:v>7.3679000000000006</c:v>
                </c:pt>
                <c:pt idx="58">
                  <c:v>7.2290999999999999</c:v>
                </c:pt>
                <c:pt idx="59">
                  <c:v>7.1025499999999999</c:v>
                </c:pt>
                <c:pt idx="60">
                  <c:v>7.0112500000000004</c:v>
                </c:pt>
                <c:pt idx="61">
                  <c:v>6.9093999999999998</c:v>
                </c:pt>
                <c:pt idx="62">
                  <c:v>6.8017000000000003</c:v>
                </c:pt>
                <c:pt idx="63">
                  <c:v>6.6964500000000005</c:v>
                </c:pt>
                <c:pt idx="64">
                  <c:v>6.60175</c:v>
                </c:pt>
                <c:pt idx="65">
                  <c:v>6.5176999999999996</c:v>
                </c:pt>
                <c:pt idx="66">
                  <c:v>6.3830499999999999</c:v>
                </c:pt>
                <c:pt idx="67">
                  <c:v>6.3868499999999999</c:v>
                </c:pt>
                <c:pt idx="68">
                  <c:v>6.2472500000000002</c:v>
                </c:pt>
                <c:pt idx="69">
                  <c:v>6.1594999999999995</c:v>
                </c:pt>
                <c:pt idx="70">
                  <c:v>6.1896000000000004</c:v>
                </c:pt>
                <c:pt idx="71">
                  <c:v>6.0284000000000004</c:v>
                </c:pt>
                <c:pt idx="72">
                  <c:v>5.9998500000000003</c:v>
                </c:pt>
                <c:pt idx="73">
                  <c:v>5.9077500000000001</c:v>
                </c:pt>
                <c:pt idx="74">
                  <c:v>5.8011499999999998</c:v>
                </c:pt>
                <c:pt idx="75">
                  <c:v>5.7946499999999999</c:v>
                </c:pt>
                <c:pt idx="76">
                  <c:v>5.6837999999999997</c:v>
                </c:pt>
                <c:pt idx="77">
                  <c:v>5.5636000000000001</c:v>
                </c:pt>
                <c:pt idx="78">
                  <c:v>5.5547000000000004</c:v>
                </c:pt>
                <c:pt idx="79">
                  <c:v>5.4805000000000001</c:v>
                </c:pt>
                <c:pt idx="80">
                  <c:v>5.4230999999999998</c:v>
                </c:pt>
                <c:pt idx="81">
                  <c:v>5.2941000000000003</c:v>
                </c:pt>
                <c:pt idx="82">
                  <c:v>5.2602500000000001</c:v>
                </c:pt>
                <c:pt idx="83">
                  <c:v>5.2617500000000001</c:v>
                </c:pt>
                <c:pt idx="84">
                  <c:v>5.3220000000000001</c:v>
                </c:pt>
                <c:pt idx="85">
                  <c:v>5.2251500000000002</c:v>
                </c:pt>
                <c:pt idx="86">
                  <c:v>5.1532</c:v>
                </c:pt>
                <c:pt idx="87">
                  <c:v>5.0837500000000002</c:v>
                </c:pt>
                <c:pt idx="88">
                  <c:v>5.0354000000000001</c:v>
                </c:pt>
                <c:pt idx="89">
                  <c:v>4.9880499999999994</c:v>
                </c:pt>
                <c:pt idx="90">
                  <c:v>4.9235000000000007</c:v>
                </c:pt>
                <c:pt idx="91">
                  <c:v>4.8824000000000005</c:v>
                </c:pt>
                <c:pt idx="92">
                  <c:v>4.8221000000000007</c:v>
                </c:pt>
                <c:pt idx="93">
                  <c:v>4.78165</c:v>
                </c:pt>
                <c:pt idx="94">
                  <c:v>4.7346500000000002</c:v>
                </c:pt>
                <c:pt idx="95">
                  <c:v>4.7384000000000004</c:v>
                </c:pt>
                <c:pt idx="96">
                  <c:v>4.6738999999999997</c:v>
                </c:pt>
                <c:pt idx="97">
                  <c:v>4.6589999999999998</c:v>
                </c:pt>
                <c:pt idx="98">
                  <c:v>4.6197999999999997</c:v>
                </c:pt>
                <c:pt idx="99">
                  <c:v>4.5857999999999999</c:v>
                </c:pt>
                <c:pt idx="100">
                  <c:v>4.5558999999999994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4D-D547-B359-8413CE9E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87240"/>
        <c:axId val="714083632"/>
      </c:scatterChart>
      <c:valAx>
        <c:axId val="714087240"/>
        <c:scaling>
          <c:logBase val="10"/>
          <c:orientation val="minMax"/>
          <c:min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3632"/>
        <c:crosses val="autoZero"/>
        <c:crossBetween val="midCat"/>
      </c:valAx>
      <c:valAx>
        <c:axId val="7140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5</xdr:row>
      <xdr:rowOff>146050</xdr:rowOff>
    </xdr:from>
    <xdr:to>
      <xdr:col>19</xdr:col>
      <xdr:colOff>200025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CE86A-F62C-8444-9486-0DF7DEEA7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</row>
    <row r="2" spans="1:7" x14ac:dyDescent="0.2">
      <c r="A2">
        <v>500000000</v>
      </c>
      <c r="B2">
        <v>18.952999999999999</v>
      </c>
      <c r="C2">
        <v>1.1215999999999999</v>
      </c>
      <c r="D2">
        <v>19.0063</v>
      </c>
      <c r="E2">
        <v>1.0891</v>
      </c>
      <c r="F2">
        <f>AVERAGE(B2,D2)</f>
        <v>18.979649999999999</v>
      </c>
      <c r="G2">
        <f>AVERAGE(C2,E2)</f>
        <v>1.1053500000000001</v>
      </c>
    </row>
    <row r="3" spans="1:7" x14ac:dyDescent="0.2">
      <c r="A3">
        <v>520250807.57639998</v>
      </c>
      <c r="B3">
        <v>18.915400000000002</v>
      </c>
      <c r="C3">
        <v>1.1469</v>
      </c>
      <c r="D3">
        <v>18.967500000000001</v>
      </c>
      <c r="E3">
        <v>1.1335</v>
      </c>
      <c r="F3">
        <f t="shared" ref="F3:F66" si="0">AVERAGE(B3,D3)</f>
        <v>18.941450000000003</v>
      </c>
      <c r="G3">
        <f t="shared" ref="G3:G66" si="1">AVERAGE(C3,E3)</f>
        <v>1.1402000000000001</v>
      </c>
    </row>
    <row r="4" spans="1:7" x14ac:dyDescent="0.2">
      <c r="A4">
        <v>541321805.56770003</v>
      </c>
      <c r="B4">
        <v>18.887499999999999</v>
      </c>
      <c r="C4">
        <v>1.1933</v>
      </c>
      <c r="D4">
        <v>18.9511</v>
      </c>
      <c r="E4">
        <v>1.1495</v>
      </c>
      <c r="F4">
        <f t="shared" si="0"/>
        <v>18.9193</v>
      </c>
      <c r="G4">
        <f t="shared" si="1"/>
        <v>1.1714</v>
      </c>
    </row>
    <row r="5" spans="1:7" x14ac:dyDescent="0.2">
      <c r="A5">
        <v>563246213.01059997</v>
      </c>
      <c r="B5">
        <v>18.848500000000001</v>
      </c>
      <c r="C5">
        <v>1.2561</v>
      </c>
      <c r="D5">
        <v>18.928699999999999</v>
      </c>
      <c r="E5">
        <v>1.1872</v>
      </c>
      <c r="F5">
        <f t="shared" si="0"/>
        <v>18.8886</v>
      </c>
      <c r="G5">
        <f t="shared" si="1"/>
        <v>1.2216499999999999</v>
      </c>
    </row>
    <row r="6" spans="1:7" x14ac:dyDescent="0.2">
      <c r="A6">
        <v>586058594.36619997</v>
      </c>
      <c r="B6">
        <v>18.861000000000001</v>
      </c>
      <c r="C6">
        <v>1.2992999999999999</v>
      </c>
      <c r="D6">
        <v>18.876000000000001</v>
      </c>
      <c r="E6">
        <v>1.226</v>
      </c>
      <c r="F6">
        <f t="shared" si="0"/>
        <v>18.868500000000001</v>
      </c>
      <c r="G6">
        <f t="shared" si="1"/>
        <v>1.2626499999999998</v>
      </c>
    </row>
    <row r="7" spans="1:7" x14ac:dyDescent="0.2">
      <c r="A7">
        <v>609794914.01209998</v>
      </c>
      <c r="B7">
        <v>18.857700000000001</v>
      </c>
      <c r="C7">
        <v>1.3613</v>
      </c>
      <c r="D7">
        <v>18.876000000000001</v>
      </c>
      <c r="E7">
        <v>1.2773000000000001</v>
      </c>
      <c r="F7">
        <f t="shared" si="0"/>
        <v>18.866849999999999</v>
      </c>
      <c r="G7">
        <f t="shared" si="1"/>
        <v>1.3193000000000001</v>
      </c>
    </row>
    <row r="8" spans="1:7" x14ac:dyDescent="0.2">
      <c r="A8">
        <v>634492592.94159997</v>
      </c>
      <c r="B8">
        <v>18.8079</v>
      </c>
      <c r="C8">
        <v>1.4334</v>
      </c>
      <c r="D8">
        <v>18.869900000000001</v>
      </c>
      <c r="E8">
        <v>1.3597999999999999</v>
      </c>
      <c r="F8">
        <f t="shared" si="0"/>
        <v>18.838900000000002</v>
      </c>
      <c r="G8">
        <f t="shared" si="1"/>
        <v>1.3965999999999998</v>
      </c>
    </row>
    <row r="9" spans="1:7" x14ac:dyDescent="0.2">
      <c r="A9">
        <v>660190567.75810003</v>
      </c>
      <c r="B9">
        <v>18.7911</v>
      </c>
      <c r="C9">
        <v>1.5036</v>
      </c>
      <c r="D9">
        <v>18.863199999999999</v>
      </c>
      <c r="E9">
        <v>1.4292</v>
      </c>
      <c r="F9">
        <f t="shared" si="0"/>
        <v>18.82715</v>
      </c>
      <c r="G9">
        <f t="shared" si="1"/>
        <v>1.4664000000000001</v>
      </c>
    </row>
    <row r="10" spans="1:7" x14ac:dyDescent="0.2">
      <c r="A10">
        <v>686929352.06089997</v>
      </c>
      <c r="B10">
        <v>18.768899999999999</v>
      </c>
      <c r="C10">
        <v>1.5992999999999999</v>
      </c>
      <c r="D10">
        <v>18.8399</v>
      </c>
      <c r="E10">
        <v>1.5427</v>
      </c>
      <c r="F10">
        <f t="shared" si="0"/>
        <v>18.804400000000001</v>
      </c>
      <c r="G10">
        <f t="shared" si="1"/>
        <v>1.571</v>
      </c>
    </row>
    <row r="11" spans="1:7" x14ac:dyDescent="0.2">
      <c r="A11">
        <v>714751100.31519997</v>
      </c>
      <c r="B11">
        <v>18.747199999999999</v>
      </c>
      <c r="C11">
        <v>1.6858</v>
      </c>
      <c r="D11">
        <v>18.831299999999999</v>
      </c>
      <c r="E11">
        <v>1.6556</v>
      </c>
      <c r="F11">
        <f t="shared" si="0"/>
        <v>18.789249999999999</v>
      </c>
      <c r="G11">
        <f t="shared" si="1"/>
        <v>1.6707000000000001</v>
      </c>
    </row>
    <row r="12" spans="1:7" x14ac:dyDescent="0.2">
      <c r="A12">
        <v>743699674.31019998</v>
      </c>
      <c r="B12">
        <v>18.731200000000001</v>
      </c>
      <c r="C12">
        <v>1.7828999999999999</v>
      </c>
      <c r="D12">
        <v>18.806100000000001</v>
      </c>
      <c r="E12">
        <v>1.7596000000000001</v>
      </c>
      <c r="F12">
        <f t="shared" si="0"/>
        <v>18.768650000000001</v>
      </c>
      <c r="G12">
        <f t="shared" si="1"/>
        <v>1.77125</v>
      </c>
    </row>
    <row r="13" spans="1:7" x14ac:dyDescent="0.2">
      <c r="A13">
        <v>773820712.30830002</v>
      </c>
      <c r="B13">
        <v>18.6813</v>
      </c>
      <c r="C13">
        <v>1.8844000000000001</v>
      </c>
      <c r="D13">
        <v>18.7699</v>
      </c>
      <c r="E13">
        <v>1.889</v>
      </c>
      <c r="F13">
        <f t="shared" si="0"/>
        <v>18.7256</v>
      </c>
      <c r="G13">
        <f t="shared" si="1"/>
        <v>1.8867</v>
      </c>
    </row>
    <row r="14" spans="1:7" x14ac:dyDescent="0.2">
      <c r="A14">
        <v>805161700.99539995</v>
      </c>
      <c r="B14">
        <v>18.644100000000002</v>
      </c>
      <c r="C14">
        <v>1.9891000000000001</v>
      </c>
      <c r="D14">
        <v>18.738900000000001</v>
      </c>
      <c r="E14">
        <v>2.0253000000000001</v>
      </c>
      <c r="F14">
        <f t="shared" si="0"/>
        <v>18.691500000000001</v>
      </c>
      <c r="G14">
        <f t="shared" si="1"/>
        <v>2.0072000000000001</v>
      </c>
    </row>
    <row r="15" spans="1:7" x14ac:dyDescent="0.2">
      <c r="A15">
        <v>837772050.3448</v>
      </c>
      <c r="B15">
        <v>18.590699999999998</v>
      </c>
      <c r="C15">
        <v>2.0792000000000002</v>
      </c>
      <c r="D15">
        <v>18.686399999999999</v>
      </c>
      <c r="E15">
        <v>2.1261000000000001</v>
      </c>
      <c r="F15">
        <f t="shared" si="0"/>
        <v>18.638549999999999</v>
      </c>
      <c r="G15">
        <f t="shared" si="1"/>
        <v>2.1026500000000001</v>
      </c>
    </row>
    <row r="16" spans="1:7" x14ac:dyDescent="0.2">
      <c r="A16">
        <v>871703171.51359999</v>
      </c>
      <c r="B16">
        <v>18.5381</v>
      </c>
      <c r="C16">
        <v>2.1728999999999998</v>
      </c>
      <c r="D16">
        <v>18.625399999999999</v>
      </c>
      <c r="E16">
        <v>2.2079</v>
      </c>
      <c r="F16">
        <f t="shared" si="0"/>
        <v>18.58175</v>
      </c>
      <c r="G16">
        <f t="shared" si="1"/>
        <v>2.1903999999999999</v>
      </c>
    </row>
    <row r="17" spans="1:7" x14ac:dyDescent="0.2">
      <c r="A17">
        <v>907008557.89359999</v>
      </c>
      <c r="B17">
        <v>18.493500000000001</v>
      </c>
      <c r="C17">
        <v>2.2509999999999999</v>
      </c>
      <c r="D17">
        <v>18.574999999999999</v>
      </c>
      <c r="E17">
        <v>2.2823000000000002</v>
      </c>
      <c r="F17">
        <f t="shared" si="0"/>
        <v>18.53425</v>
      </c>
      <c r="G17">
        <f t="shared" si="1"/>
        <v>2.2666500000000003</v>
      </c>
    </row>
    <row r="18" spans="1:7" x14ac:dyDescent="0.2">
      <c r="A18">
        <v>943743869.44570005</v>
      </c>
      <c r="B18">
        <v>18.450099999999999</v>
      </c>
      <c r="C18">
        <v>2.3201000000000001</v>
      </c>
      <c r="D18">
        <v>18.5076</v>
      </c>
      <c r="E18">
        <v>2.3304</v>
      </c>
      <c r="F18">
        <f t="shared" si="0"/>
        <v>18.478850000000001</v>
      </c>
      <c r="G18">
        <f t="shared" si="1"/>
        <v>2.32525</v>
      </c>
    </row>
    <row r="19" spans="1:7" x14ac:dyDescent="0.2">
      <c r="A19">
        <v>981967020.44869995</v>
      </c>
      <c r="B19">
        <v>18.398099999999999</v>
      </c>
      <c r="C19">
        <v>2.3815</v>
      </c>
      <c r="D19">
        <v>18.456299999999999</v>
      </c>
      <c r="E19">
        <v>2.3803000000000001</v>
      </c>
      <c r="F19">
        <f t="shared" si="0"/>
        <v>18.427199999999999</v>
      </c>
      <c r="G19">
        <f t="shared" si="1"/>
        <v>2.3809</v>
      </c>
    </row>
    <row r="20" spans="1:7" x14ac:dyDescent="0.2">
      <c r="A20">
        <v>1021738270.8036</v>
      </c>
      <c r="B20">
        <v>18.354900000000001</v>
      </c>
      <c r="C20">
        <v>2.4651000000000001</v>
      </c>
      <c r="D20">
        <v>18.400200000000002</v>
      </c>
      <c r="E20">
        <v>2.4028999999999998</v>
      </c>
      <c r="F20">
        <f t="shared" si="0"/>
        <v>18.377549999999999</v>
      </c>
      <c r="G20">
        <f t="shared" si="1"/>
        <v>2.4340000000000002</v>
      </c>
    </row>
    <row r="21" spans="1:7" x14ac:dyDescent="0.2">
      <c r="A21">
        <v>1063120321.0345</v>
      </c>
      <c r="B21">
        <v>18.313600000000001</v>
      </c>
      <c r="C21">
        <v>2.5137999999999998</v>
      </c>
      <c r="D21">
        <v>18.3476</v>
      </c>
      <c r="E21">
        <v>2.4718</v>
      </c>
      <c r="F21">
        <f t="shared" si="0"/>
        <v>18.3306</v>
      </c>
      <c r="G21">
        <f t="shared" si="1"/>
        <v>2.4927999999999999</v>
      </c>
    </row>
    <row r="22" spans="1:7" x14ac:dyDescent="0.2">
      <c r="A22">
        <v>1106178411.1380999</v>
      </c>
      <c r="B22">
        <v>18.282800000000002</v>
      </c>
      <c r="C22">
        <v>2.6084000000000001</v>
      </c>
      <c r="D22">
        <v>18.300999999999998</v>
      </c>
      <c r="E22">
        <v>2.5434000000000001</v>
      </c>
      <c r="F22">
        <f t="shared" si="0"/>
        <v>18.291899999999998</v>
      </c>
      <c r="G22">
        <f t="shared" si="1"/>
        <v>2.5758999999999999</v>
      </c>
    </row>
    <row r="23" spans="1:7" x14ac:dyDescent="0.2">
      <c r="A23">
        <v>1150980423.4361999</v>
      </c>
      <c r="B23">
        <v>18.219899999999999</v>
      </c>
      <c r="C23">
        <v>2.7080000000000002</v>
      </c>
      <c r="D23">
        <v>18.2454</v>
      </c>
      <c r="E23">
        <v>2.6459999999999999</v>
      </c>
      <c r="F23">
        <f t="shared" si="0"/>
        <v>18.23265</v>
      </c>
      <c r="G23">
        <f t="shared" si="1"/>
        <v>2.677</v>
      </c>
    </row>
    <row r="24" spans="1:7" x14ac:dyDescent="0.2">
      <c r="A24">
        <v>1197596989.5946</v>
      </c>
      <c r="B24">
        <v>18.1691</v>
      </c>
      <c r="C24">
        <v>2.8321000000000001</v>
      </c>
      <c r="D24">
        <v>18.2134</v>
      </c>
      <c r="E24">
        <v>2.7999000000000001</v>
      </c>
      <c r="F24">
        <f t="shared" si="0"/>
        <v>18.19125</v>
      </c>
      <c r="G24">
        <f t="shared" si="1"/>
        <v>2.8159999999999998</v>
      </c>
    </row>
    <row r="25" spans="1:7" x14ac:dyDescent="0.2">
      <c r="A25">
        <v>1246101601.9751999</v>
      </c>
      <c r="B25">
        <v>18.0991</v>
      </c>
      <c r="C25">
        <v>2.9779</v>
      </c>
      <c r="D25">
        <v>18.151399999999999</v>
      </c>
      <c r="E25">
        <v>2.9883999999999999</v>
      </c>
      <c r="F25">
        <f t="shared" si="0"/>
        <v>18.125250000000001</v>
      </c>
      <c r="G25">
        <f t="shared" si="1"/>
        <v>2.9831500000000002</v>
      </c>
    </row>
    <row r="26" spans="1:7" x14ac:dyDescent="0.2">
      <c r="A26">
        <v>1296570729.4995999</v>
      </c>
      <c r="B26">
        <v>18.035900000000002</v>
      </c>
      <c r="C26">
        <v>3.1244000000000001</v>
      </c>
      <c r="D26">
        <v>18.0977</v>
      </c>
      <c r="E26">
        <v>3.1549999999999998</v>
      </c>
      <c r="F26">
        <f t="shared" si="0"/>
        <v>18.066800000000001</v>
      </c>
      <c r="G26">
        <f t="shared" si="1"/>
        <v>3.1396999999999999</v>
      </c>
    </row>
    <row r="27" spans="1:7" x14ac:dyDescent="0.2">
      <c r="A27">
        <v>1349083938.204</v>
      </c>
      <c r="B27">
        <v>17.9727</v>
      </c>
      <c r="C27">
        <v>3.2599</v>
      </c>
      <c r="D27">
        <v>18.037600000000001</v>
      </c>
      <c r="E27">
        <v>3.3166000000000002</v>
      </c>
      <c r="F27">
        <f t="shared" si="0"/>
        <v>18.00515</v>
      </c>
      <c r="G27">
        <f t="shared" si="1"/>
        <v>3.2882500000000001</v>
      </c>
    </row>
    <row r="28" spans="1:7" x14ac:dyDescent="0.2">
      <c r="A28">
        <v>1403724016.6779001</v>
      </c>
      <c r="B28">
        <v>17.918500000000002</v>
      </c>
      <c r="C28">
        <v>3.3913000000000002</v>
      </c>
      <c r="D28">
        <v>17.9773</v>
      </c>
      <c r="E28">
        <v>3.4245000000000001</v>
      </c>
      <c r="F28">
        <f t="shared" si="0"/>
        <v>17.947900000000001</v>
      </c>
      <c r="G28">
        <f t="shared" si="1"/>
        <v>3.4079000000000002</v>
      </c>
    </row>
    <row r="29" spans="1:7" x14ac:dyDescent="0.2">
      <c r="A29">
        <v>1460577106.582</v>
      </c>
      <c r="B29">
        <v>17.862300000000001</v>
      </c>
      <c r="C29">
        <v>3.4904000000000002</v>
      </c>
      <c r="D29">
        <v>17.912600000000001</v>
      </c>
      <c r="E29">
        <v>3.5024999999999999</v>
      </c>
      <c r="F29">
        <f t="shared" si="0"/>
        <v>17.887450000000001</v>
      </c>
      <c r="G29">
        <f t="shared" si="1"/>
        <v>3.4964500000000003</v>
      </c>
    </row>
    <row r="30" spans="1:7" x14ac:dyDescent="0.2">
      <c r="A30">
        <v>1519732838.4537001</v>
      </c>
      <c r="B30">
        <v>17.784099999999999</v>
      </c>
      <c r="C30">
        <v>3.5657999999999999</v>
      </c>
      <c r="D30">
        <v>17.8157</v>
      </c>
      <c r="E30">
        <v>3.5539999999999998</v>
      </c>
      <c r="F30">
        <f t="shared" si="0"/>
        <v>17.799900000000001</v>
      </c>
      <c r="G30">
        <f t="shared" si="1"/>
        <v>3.5598999999999998</v>
      </c>
    </row>
    <row r="31" spans="1:7" x14ac:dyDescent="0.2">
      <c r="A31">
        <v>1581284473.0116999</v>
      </c>
      <c r="B31">
        <v>17.7102</v>
      </c>
      <c r="C31">
        <v>3.6631999999999998</v>
      </c>
      <c r="D31">
        <v>17.7316</v>
      </c>
      <c r="E31">
        <v>3.6143000000000001</v>
      </c>
      <c r="F31">
        <f t="shared" si="0"/>
        <v>17.7209</v>
      </c>
      <c r="G31">
        <f t="shared" si="1"/>
        <v>3.6387499999999999</v>
      </c>
    </row>
    <row r="32" spans="1:7" x14ac:dyDescent="0.2">
      <c r="A32">
        <v>1645329048.1846001</v>
      </c>
      <c r="B32">
        <v>17.606999999999999</v>
      </c>
      <c r="C32">
        <v>3.7709000000000001</v>
      </c>
      <c r="D32">
        <v>17.634799999999998</v>
      </c>
      <c r="E32">
        <v>3.7202999999999999</v>
      </c>
      <c r="F32">
        <f t="shared" si="0"/>
        <v>17.620899999999999</v>
      </c>
      <c r="G32">
        <f t="shared" si="1"/>
        <v>3.7456</v>
      </c>
    </row>
    <row r="33" spans="1:7" x14ac:dyDescent="0.2">
      <c r="A33">
        <v>1711967532.0938001</v>
      </c>
      <c r="B33">
        <v>17.505700000000001</v>
      </c>
      <c r="C33">
        <v>3.9072</v>
      </c>
      <c r="D33">
        <v>17.536999999999999</v>
      </c>
      <c r="E33">
        <v>3.8755000000000002</v>
      </c>
      <c r="F33">
        <f t="shared" si="0"/>
        <v>17.521349999999998</v>
      </c>
      <c r="G33">
        <f t="shared" si="1"/>
        <v>3.8913500000000001</v>
      </c>
    </row>
    <row r="34" spans="1:7" x14ac:dyDescent="0.2">
      <c r="A34">
        <v>1781304982.2326</v>
      </c>
      <c r="B34">
        <v>17.396699999999999</v>
      </c>
      <c r="C34">
        <v>4.0831</v>
      </c>
      <c r="D34">
        <v>17.463100000000001</v>
      </c>
      <c r="E34">
        <v>4.0632000000000001</v>
      </c>
      <c r="F34">
        <f t="shared" si="0"/>
        <v>17.4299</v>
      </c>
      <c r="G34">
        <f t="shared" si="1"/>
        <v>4.07315</v>
      </c>
    </row>
    <row r="35" spans="1:7" x14ac:dyDescent="0.2">
      <c r="A35">
        <v>1853450711.0926001</v>
      </c>
      <c r="B35">
        <v>17.314900000000002</v>
      </c>
      <c r="C35">
        <v>4.2576999999999998</v>
      </c>
      <c r="D35">
        <v>17.395900000000001</v>
      </c>
      <c r="E35">
        <v>4.2907000000000002</v>
      </c>
      <c r="F35">
        <f t="shared" si="0"/>
        <v>17.355400000000003</v>
      </c>
      <c r="G35">
        <f t="shared" si="1"/>
        <v>4.2742000000000004</v>
      </c>
    </row>
    <row r="36" spans="1:7" x14ac:dyDescent="0.2">
      <c r="A36">
        <v>1928518458.4978001</v>
      </c>
      <c r="B36">
        <v>17.223099999999999</v>
      </c>
      <c r="C36">
        <v>4.4185999999999996</v>
      </c>
      <c r="D36">
        <v>17.299399999999999</v>
      </c>
      <c r="E36">
        <v>4.4370000000000003</v>
      </c>
      <c r="F36">
        <f t="shared" si="0"/>
        <v>17.261249999999997</v>
      </c>
      <c r="G36">
        <f t="shared" si="1"/>
        <v>4.4277999999999995</v>
      </c>
    </row>
    <row r="37" spans="1:7" x14ac:dyDescent="0.2">
      <c r="A37">
        <v>2006626570.9188001</v>
      </c>
      <c r="B37">
        <v>17.131699999999999</v>
      </c>
      <c r="C37">
        <v>4.5157999999999996</v>
      </c>
      <c r="D37">
        <v>17.190200000000001</v>
      </c>
      <c r="E37">
        <v>4.5321999999999996</v>
      </c>
      <c r="F37">
        <f t="shared" si="0"/>
        <v>17.16095</v>
      </c>
      <c r="G37">
        <f t="shared" si="1"/>
        <v>4.5239999999999991</v>
      </c>
    </row>
    <row r="38" spans="1:7" x14ac:dyDescent="0.2">
      <c r="A38">
        <v>2087898188.0494001</v>
      </c>
      <c r="B38">
        <v>17.029800000000002</v>
      </c>
      <c r="C38">
        <v>4.6120999999999999</v>
      </c>
      <c r="D38">
        <v>17.066099999999999</v>
      </c>
      <c r="E38">
        <v>4.6050000000000004</v>
      </c>
      <c r="F38">
        <f t="shared" si="0"/>
        <v>17.04795</v>
      </c>
      <c r="G38">
        <f t="shared" si="1"/>
        <v>4.6085500000000001</v>
      </c>
    </row>
    <row r="39" spans="1:7" x14ac:dyDescent="0.2">
      <c r="A39">
        <v>2172461436.9397998</v>
      </c>
      <c r="B39">
        <v>16.875499999999999</v>
      </c>
      <c r="C39">
        <v>4.7510000000000003</v>
      </c>
      <c r="D39">
        <v>16.917899999999999</v>
      </c>
      <c r="E39">
        <v>4.7384000000000004</v>
      </c>
      <c r="F39">
        <f t="shared" si="0"/>
        <v>16.896699999999999</v>
      </c>
      <c r="G39">
        <f t="shared" si="1"/>
        <v>4.7446999999999999</v>
      </c>
    </row>
    <row r="40" spans="1:7" x14ac:dyDescent="0.2">
      <c r="A40">
        <v>2260449633.9928999</v>
      </c>
      <c r="B40">
        <v>16.709099999999999</v>
      </c>
      <c r="C40">
        <v>4.9272999999999998</v>
      </c>
      <c r="D40">
        <v>16.7563</v>
      </c>
      <c r="E40">
        <v>4.9208999999999996</v>
      </c>
      <c r="F40">
        <f t="shared" si="0"/>
        <v>16.732700000000001</v>
      </c>
      <c r="G40">
        <f t="shared" si="1"/>
        <v>4.9240999999999993</v>
      </c>
    </row>
    <row r="41" spans="1:7" x14ac:dyDescent="0.2">
      <c r="A41">
        <v>2352001495.1409998</v>
      </c>
      <c r="B41">
        <v>16.564800000000002</v>
      </c>
      <c r="C41">
        <v>5.1021999999999998</v>
      </c>
      <c r="D41">
        <v>16.617899999999999</v>
      </c>
      <c r="E41">
        <v>5.1104000000000003</v>
      </c>
      <c r="F41">
        <f t="shared" si="0"/>
        <v>16.591349999999998</v>
      </c>
      <c r="G41">
        <f t="shared" si="1"/>
        <v>5.1063000000000001</v>
      </c>
    </row>
    <row r="42" spans="1:7" x14ac:dyDescent="0.2">
      <c r="A42">
        <v>2447261354.5358</v>
      </c>
      <c r="B42">
        <v>16.4663</v>
      </c>
      <c r="C42">
        <v>5.2378</v>
      </c>
      <c r="D42">
        <v>16.523499999999999</v>
      </c>
      <c r="E42">
        <v>5.2557999999999998</v>
      </c>
      <c r="F42">
        <f t="shared" si="0"/>
        <v>16.494900000000001</v>
      </c>
      <c r="G42">
        <f t="shared" si="1"/>
        <v>5.2468000000000004</v>
      </c>
    </row>
    <row r="43" spans="1:7" x14ac:dyDescent="0.2">
      <c r="A43">
        <v>2546379392.0953999</v>
      </c>
      <c r="B43">
        <v>16.330300000000001</v>
      </c>
      <c r="C43">
        <v>5.3640999999999996</v>
      </c>
      <c r="D43">
        <v>16.383800000000001</v>
      </c>
      <c r="E43">
        <v>5.3962000000000003</v>
      </c>
      <c r="F43">
        <f t="shared" si="0"/>
        <v>16.357050000000001</v>
      </c>
      <c r="G43">
        <f t="shared" si="1"/>
        <v>5.3801500000000004</v>
      </c>
    </row>
    <row r="44" spans="1:7" x14ac:dyDescent="0.2">
      <c r="A44">
        <v>2649511870.2669001</v>
      </c>
      <c r="B44">
        <v>16.1462</v>
      </c>
      <c r="C44">
        <v>5.4813000000000001</v>
      </c>
      <c r="D44">
        <v>16.2013</v>
      </c>
      <c r="E44">
        <v>5.5175999999999998</v>
      </c>
      <c r="F44">
        <f t="shared" si="0"/>
        <v>16.173749999999998</v>
      </c>
      <c r="G44">
        <f t="shared" si="1"/>
        <v>5.4994499999999995</v>
      </c>
    </row>
    <row r="45" spans="1:7" x14ac:dyDescent="0.2">
      <c r="A45">
        <v>2756821380.3790002</v>
      </c>
      <c r="B45">
        <v>15.975199999999999</v>
      </c>
      <c r="C45">
        <v>5.63</v>
      </c>
      <c r="D45">
        <v>16.013300000000001</v>
      </c>
      <c r="E45">
        <v>5.6546000000000003</v>
      </c>
      <c r="F45">
        <f t="shared" si="0"/>
        <v>15.994250000000001</v>
      </c>
      <c r="G45">
        <f t="shared" si="1"/>
        <v>5.6423000000000005</v>
      </c>
    </row>
    <row r="46" spans="1:7" x14ac:dyDescent="0.2">
      <c r="A46">
        <v>2868477098.9719</v>
      </c>
      <c r="B46">
        <v>15.8316</v>
      </c>
      <c r="C46">
        <v>5.8151000000000002</v>
      </c>
      <c r="D46">
        <v>15.845499999999999</v>
      </c>
      <c r="E46">
        <v>5.83</v>
      </c>
      <c r="F46">
        <f t="shared" si="0"/>
        <v>15.83855</v>
      </c>
      <c r="G46">
        <f t="shared" si="1"/>
        <v>5.8225499999999997</v>
      </c>
    </row>
    <row r="47" spans="1:7" x14ac:dyDescent="0.2">
      <c r="A47">
        <v>2984655054.5088</v>
      </c>
      <c r="B47">
        <v>15.6511</v>
      </c>
      <c r="C47">
        <v>5.9757999999999996</v>
      </c>
      <c r="D47">
        <v>15.6503</v>
      </c>
      <c r="E47">
        <v>6.008</v>
      </c>
      <c r="F47">
        <f t="shared" si="0"/>
        <v>15.650700000000001</v>
      </c>
      <c r="G47">
        <f t="shared" si="1"/>
        <v>5.9918999999999993</v>
      </c>
    </row>
    <row r="48" spans="1:7" x14ac:dyDescent="0.2">
      <c r="A48">
        <v>3105538404.8902001</v>
      </c>
      <c r="B48">
        <v>15.4171</v>
      </c>
      <c r="C48">
        <v>6.1165000000000003</v>
      </c>
      <c r="D48">
        <v>15.4306</v>
      </c>
      <c r="E48">
        <v>6.1460999999999997</v>
      </c>
      <c r="F48">
        <f t="shared" si="0"/>
        <v>15.42385</v>
      </c>
      <c r="G48">
        <f t="shared" si="1"/>
        <v>6.1312999999999995</v>
      </c>
    </row>
    <row r="49" spans="1:7" x14ac:dyDescent="0.2">
      <c r="A49">
        <v>3231317726.2070999</v>
      </c>
      <c r="B49">
        <v>15.199</v>
      </c>
      <c r="C49">
        <v>6.2470999999999997</v>
      </c>
      <c r="D49">
        <v>15.225899999999999</v>
      </c>
      <c r="E49">
        <v>6.2347000000000001</v>
      </c>
      <c r="F49">
        <f t="shared" si="0"/>
        <v>15.21245</v>
      </c>
      <c r="G49">
        <f t="shared" si="1"/>
        <v>6.2408999999999999</v>
      </c>
    </row>
    <row r="50" spans="1:7" x14ac:dyDescent="0.2">
      <c r="A50">
        <v>3362191313.1901002</v>
      </c>
      <c r="B50">
        <v>15.0002</v>
      </c>
      <c r="C50">
        <v>6.3761999999999999</v>
      </c>
      <c r="D50">
        <v>15.019600000000001</v>
      </c>
      <c r="E50">
        <v>6.3586</v>
      </c>
      <c r="F50">
        <f t="shared" si="0"/>
        <v>15.0099</v>
      </c>
      <c r="G50">
        <f t="shared" si="1"/>
        <v>6.3673999999999999</v>
      </c>
    </row>
    <row r="51" spans="1:7" x14ac:dyDescent="0.2">
      <c r="A51">
        <v>3498365491.8267002</v>
      </c>
      <c r="B51">
        <v>14.76</v>
      </c>
      <c r="C51">
        <v>6.5243000000000002</v>
      </c>
      <c r="D51">
        <v>14.783200000000001</v>
      </c>
      <c r="E51">
        <v>6.5292000000000003</v>
      </c>
      <c r="F51">
        <f t="shared" si="0"/>
        <v>14.771599999999999</v>
      </c>
      <c r="G51">
        <f t="shared" si="1"/>
        <v>6.5267499999999998</v>
      </c>
    </row>
    <row r="52" spans="1:7" x14ac:dyDescent="0.2">
      <c r="A52">
        <v>3640054944.6402998</v>
      </c>
      <c r="B52">
        <v>14.4786</v>
      </c>
      <c r="C52">
        <v>6.6540999999999997</v>
      </c>
      <c r="D52">
        <v>14.508599999999999</v>
      </c>
      <c r="E52">
        <v>6.6670999999999996</v>
      </c>
      <c r="F52">
        <f t="shared" si="0"/>
        <v>14.493600000000001</v>
      </c>
      <c r="G52">
        <f t="shared" si="1"/>
        <v>6.6605999999999996</v>
      </c>
    </row>
    <row r="53" spans="1:7" x14ac:dyDescent="0.2">
      <c r="A53">
        <v>3787483049.1427999</v>
      </c>
      <c r="B53">
        <v>14.3025</v>
      </c>
      <c r="C53">
        <v>6.7038000000000002</v>
      </c>
      <c r="D53">
        <v>14.3439</v>
      </c>
      <c r="E53">
        <v>6.6784999999999997</v>
      </c>
      <c r="F53">
        <f t="shared" si="0"/>
        <v>14.3232</v>
      </c>
      <c r="G53">
        <f t="shared" si="1"/>
        <v>6.6911500000000004</v>
      </c>
    </row>
    <row r="54" spans="1:7" x14ac:dyDescent="0.2">
      <c r="A54">
        <v>3940882229.9966998</v>
      </c>
      <c r="B54">
        <v>14.055899999999999</v>
      </c>
      <c r="C54">
        <v>6.8250999999999999</v>
      </c>
      <c r="D54">
        <v>14.0967</v>
      </c>
      <c r="E54">
        <v>6.8205</v>
      </c>
      <c r="F54">
        <f t="shared" si="0"/>
        <v>14.0763</v>
      </c>
      <c r="G54">
        <f t="shared" si="1"/>
        <v>6.8228</v>
      </c>
    </row>
    <row r="55" spans="1:7" x14ac:dyDescent="0.2">
      <c r="A55">
        <v>4100494325.4382</v>
      </c>
      <c r="B55">
        <v>13.7492</v>
      </c>
      <c r="C55">
        <v>6.9767000000000001</v>
      </c>
      <c r="D55">
        <v>13.787800000000001</v>
      </c>
      <c r="E55">
        <v>6.9892000000000003</v>
      </c>
      <c r="F55">
        <f t="shared" si="0"/>
        <v>13.7685</v>
      </c>
      <c r="G55">
        <f t="shared" si="1"/>
        <v>6.9829500000000007</v>
      </c>
    </row>
    <row r="56" spans="1:7" x14ac:dyDescent="0.2">
      <c r="A56">
        <v>4266570968.5430002</v>
      </c>
      <c r="B56">
        <v>13.5235</v>
      </c>
      <c r="C56">
        <v>7.0602</v>
      </c>
      <c r="D56">
        <v>13.5627</v>
      </c>
      <c r="E56">
        <v>7.0381</v>
      </c>
      <c r="F56">
        <f t="shared" si="0"/>
        <v>13.543099999999999</v>
      </c>
      <c r="G56">
        <f t="shared" si="1"/>
        <v>7.04915</v>
      </c>
    </row>
    <row r="57" spans="1:7" x14ac:dyDescent="0.2">
      <c r="A57">
        <v>4439373983.9328003</v>
      </c>
      <c r="B57">
        <v>13.2225</v>
      </c>
      <c r="C57">
        <v>7.1073000000000004</v>
      </c>
      <c r="D57">
        <v>13.2905</v>
      </c>
      <c r="E57">
        <v>7.0990000000000002</v>
      </c>
      <c r="F57">
        <f t="shared" si="0"/>
        <v>13.256499999999999</v>
      </c>
      <c r="G57">
        <f t="shared" si="1"/>
        <v>7.1031500000000003</v>
      </c>
    </row>
    <row r="58" spans="1:7" x14ac:dyDescent="0.2">
      <c r="A58">
        <v>4619175800.5489998</v>
      </c>
      <c r="B58">
        <v>12.9047</v>
      </c>
      <c r="C58">
        <v>7.1973000000000003</v>
      </c>
      <c r="D58">
        <v>12.96</v>
      </c>
      <c r="E58">
        <v>7.2176999999999998</v>
      </c>
      <c r="F58">
        <f t="shared" si="0"/>
        <v>12.93235</v>
      </c>
      <c r="G58">
        <f t="shared" si="1"/>
        <v>7.2074999999999996</v>
      </c>
    </row>
    <row r="59" spans="1:7" x14ac:dyDescent="0.2">
      <c r="A59">
        <v>4806259881.1456003</v>
      </c>
      <c r="B59">
        <v>12.6973</v>
      </c>
      <c r="C59">
        <v>7.2179000000000002</v>
      </c>
      <c r="D59">
        <v>12.732799999999999</v>
      </c>
      <c r="E59">
        <v>7.2328000000000001</v>
      </c>
      <c r="F59">
        <f t="shared" si="0"/>
        <v>12.71505</v>
      </c>
      <c r="G59">
        <f t="shared" si="1"/>
        <v>7.2253500000000006</v>
      </c>
    </row>
    <row r="60" spans="1:7" x14ac:dyDescent="0.2">
      <c r="A60">
        <v>5000921169.1758003</v>
      </c>
      <c r="B60">
        <v>12.392099999999999</v>
      </c>
      <c r="C60">
        <v>7.2838000000000003</v>
      </c>
      <c r="D60">
        <v>12.449199999999999</v>
      </c>
      <c r="E60">
        <v>7.3014999999999999</v>
      </c>
      <c r="F60">
        <f t="shared" si="0"/>
        <v>12.420649999999998</v>
      </c>
      <c r="G60">
        <f t="shared" si="1"/>
        <v>7.2926500000000001</v>
      </c>
    </row>
    <row r="61" spans="1:7" x14ac:dyDescent="0.2">
      <c r="A61">
        <v>5203466553.7788</v>
      </c>
      <c r="B61">
        <v>12.0791</v>
      </c>
      <c r="C61">
        <v>7.3735999999999997</v>
      </c>
      <c r="D61">
        <v>12.116199999999999</v>
      </c>
      <c r="E61">
        <v>7.3973000000000004</v>
      </c>
      <c r="F61">
        <f t="shared" si="0"/>
        <v>12.09765</v>
      </c>
      <c r="G61">
        <f t="shared" si="1"/>
        <v>7.3854500000000005</v>
      </c>
    </row>
    <row r="62" spans="1:7" x14ac:dyDescent="0.2">
      <c r="A62">
        <v>5414215353.6000996</v>
      </c>
      <c r="B62">
        <v>11.7508</v>
      </c>
      <c r="C62">
        <v>7.3564999999999996</v>
      </c>
      <c r="D62">
        <v>11.819699999999999</v>
      </c>
      <c r="E62">
        <v>7.3897000000000004</v>
      </c>
      <c r="F62">
        <f t="shared" si="0"/>
        <v>11.78525</v>
      </c>
      <c r="G62">
        <f t="shared" si="1"/>
        <v>7.3731</v>
      </c>
    </row>
    <row r="63" spans="1:7" x14ac:dyDescent="0.2">
      <c r="A63">
        <v>5633499820.2054996</v>
      </c>
      <c r="B63">
        <v>11.496</v>
      </c>
      <c r="C63">
        <v>7.3155999999999999</v>
      </c>
      <c r="D63">
        <v>11.526300000000001</v>
      </c>
      <c r="E63">
        <v>7.3491</v>
      </c>
      <c r="F63">
        <f t="shared" si="0"/>
        <v>11.511150000000001</v>
      </c>
      <c r="G63">
        <f t="shared" si="1"/>
        <v>7.3323499999999999</v>
      </c>
    </row>
    <row r="64" spans="1:7" x14ac:dyDescent="0.2">
      <c r="A64">
        <v>5861665661.8864002</v>
      </c>
      <c r="B64">
        <v>11.196999999999999</v>
      </c>
      <c r="C64">
        <v>7.3884999999999996</v>
      </c>
      <c r="D64">
        <v>11.2384</v>
      </c>
      <c r="E64">
        <v>7.4306000000000001</v>
      </c>
      <c r="F64">
        <f t="shared" si="0"/>
        <v>11.217700000000001</v>
      </c>
      <c r="G64">
        <f t="shared" si="1"/>
        <v>7.4095499999999994</v>
      </c>
    </row>
    <row r="65" spans="1:7" x14ac:dyDescent="0.2">
      <c r="A65">
        <v>6099072588.6780996</v>
      </c>
      <c r="B65">
        <v>10.875</v>
      </c>
      <c r="C65">
        <v>7.3263999999999996</v>
      </c>
      <c r="D65">
        <v>10.916700000000001</v>
      </c>
      <c r="E65">
        <v>7.3597000000000001</v>
      </c>
      <c r="F65">
        <f t="shared" si="0"/>
        <v>10.895849999999999</v>
      </c>
      <c r="G65">
        <f t="shared" si="1"/>
        <v>7.3430499999999999</v>
      </c>
    </row>
    <row r="66" spans="1:7" x14ac:dyDescent="0.2">
      <c r="A66">
        <v>6346094879.4532003</v>
      </c>
      <c r="B66">
        <v>10.613200000000001</v>
      </c>
      <c r="C66">
        <v>7.3124000000000002</v>
      </c>
      <c r="D66">
        <v>10.635899999999999</v>
      </c>
      <c r="E66">
        <v>7.3558000000000003</v>
      </c>
      <c r="F66">
        <f t="shared" si="0"/>
        <v>10.624549999999999</v>
      </c>
      <c r="G66">
        <f t="shared" si="1"/>
        <v>7.3341000000000003</v>
      </c>
    </row>
    <row r="67" spans="1:7" x14ac:dyDescent="0.2">
      <c r="A67">
        <v>6603121971.9834995</v>
      </c>
      <c r="B67">
        <v>10.313599999999999</v>
      </c>
      <c r="C67">
        <v>7.2819000000000003</v>
      </c>
      <c r="D67">
        <v>10.360900000000001</v>
      </c>
      <c r="E67">
        <v>7.3171999999999997</v>
      </c>
      <c r="F67">
        <f t="shared" ref="F67:F102" si="2">AVERAGE(B67,D67)</f>
        <v>10.337250000000001</v>
      </c>
      <c r="G67">
        <f t="shared" ref="G67:G102" si="3">AVERAGE(C67,E67)</f>
        <v>7.29955</v>
      </c>
    </row>
    <row r="68" spans="1:7" x14ac:dyDescent="0.2">
      <c r="A68">
        <v>6870559076.8992996</v>
      </c>
      <c r="B68">
        <v>9.9829000000000008</v>
      </c>
      <c r="C68">
        <v>7.1664000000000003</v>
      </c>
      <c r="D68">
        <v>10.0006</v>
      </c>
      <c r="E68">
        <v>7.2248000000000001</v>
      </c>
      <c r="F68">
        <f t="shared" si="2"/>
        <v>9.9917499999999997</v>
      </c>
      <c r="G68">
        <f t="shared" si="3"/>
        <v>7.1956000000000007</v>
      </c>
    </row>
    <row r="69" spans="1:7" x14ac:dyDescent="0.2">
      <c r="A69">
        <v>7148827816.5158997</v>
      </c>
      <c r="B69">
        <v>9.8547999999999991</v>
      </c>
      <c r="C69">
        <v>7.0963000000000003</v>
      </c>
      <c r="D69">
        <v>9.8796999999999997</v>
      </c>
      <c r="E69">
        <v>7.1291000000000002</v>
      </c>
      <c r="F69">
        <f t="shared" si="2"/>
        <v>9.8672499999999985</v>
      </c>
      <c r="G69">
        <f t="shared" si="3"/>
        <v>7.1127000000000002</v>
      </c>
    </row>
    <row r="70" spans="1:7" x14ac:dyDescent="0.2">
      <c r="A70">
        <v>7438366889.5334997</v>
      </c>
      <c r="B70">
        <v>9.5142000000000007</v>
      </c>
      <c r="C70">
        <v>7.1395999999999997</v>
      </c>
      <c r="D70">
        <v>9.5364000000000004</v>
      </c>
      <c r="E70">
        <v>7.1604999999999999</v>
      </c>
      <c r="F70">
        <f t="shared" si="2"/>
        <v>9.5253000000000014</v>
      </c>
      <c r="G70">
        <f t="shared" si="3"/>
        <v>7.1500500000000002</v>
      </c>
    </row>
    <row r="71" spans="1:7" x14ac:dyDescent="0.2">
      <c r="A71">
        <v>7739632762.6582003</v>
      </c>
      <c r="B71">
        <v>9.2195</v>
      </c>
      <c r="C71">
        <v>6.8638000000000003</v>
      </c>
      <c r="D71">
        <v>9.2431999999999999</v>
      </c>
      <c r="E71">
        <v>6.9081000000000001</v>
      </c>
      <c r="F71">
        <f t="shared" si="2"/>
        <v>9.2313499999999991</v>
      </c>
      <c r="G71">
        <f t="shared" si="3"/>
        <v>6.8859500000000002</v>
      </c>
    </row>
    <row r="72" spans="1:7" x14ac:dyDescent="0.2">
      <c r="A72">
        <v>8053100390.2348003</v>
      </c>
      <c r="B72">
        <v>9.1576000000000004</v>
      </c>
      <c r="C72">
        <v>6.9002999999999997</v>
      </c>
      <c r="D72">
        <v>9.1515000000000004</v>
      </c>
      <c r="E72">
        <v>6.9427000000000003</v>
      </c>
      <c r="F72">
        <f t="shared" si="2"/>
        <v>9.1545500000000004</v>
      </c>
      <c r="G72">
        <f t="shared" si="3"/>
        <v>6.9215</v>
      </c>
    </row>
    <row r="73" spans="1:7" x14ac:dyDescent="0.2">
      <c r="A73">
        <v>8379263963.0263004</v>
      </c>
      <c r="B73">
        <v>8.8079999999999998</v>
      </c>
      <c r="C73">
        <v>6.9092000000000002</v>
      </c>
      <c r="D73">
        <v>8.8164999999999996</v>
      </c>
      <c r="E73">
        <v>6.9286000000000003</v>
      </c>
      <c r="F73">
        <f t="shared" si="2"/>
        <v>8.8122499999999988</v>
      </c>
      <c r="G73">
        <f t="shared" si="3"/>
        <v>6.9189000000000007</v>
      </c>
    </row>
    <row r="74" spans="1:7" x14ac:dyDescent="0.2">
      <c r="A74">
        <v>8718637687.3199005</v>
      </c>
      <c r="B74">
        <v>8.5975000000000001</v>
      </c>
      <c r="C74">
        <v>6.6694000000000004</v>
      </c>
      <c r="D74">
        <v>8.6015999999999995</v>
      </c>
      <c r="E74">
        <v>6.7019000000000002</v>
      </c>
      <c r="F74">
        <f t="shared" si="2"/>
        <v>8.5995500000000007</v>
      </c>
      <c r="G74">
        <f t="shared" si="3"/>
        <v>6.6856500000000008</v>
      </c>
    </row>
    <row r="75" spans="1:7" x14ac:dyDescent="0.2">
      <c r="A75">
        <v>9071756595.5877991</v>
      </c>
      <c r="B75">
        <v>8.3600999999999992</v>
      </c>
      <c r="C75">
        <v>6.7325999999999997</v>
      </c>
      <c r="D75">
        <v>8.3659999999999997</v>
      </c>
      <c r="E75">
        <v>6.7411000000000003</v>
      </c>
      <c r="F75">
        <f t="shared" si="2"/>
        <v>8.3630499999999994</v>
      </c>
      <c r="G75">
        <f t="shared" si="3"/>
        <v>6.7368500000000004</v>
      </c>
    </row>
    <row r="76" spans="1:7" x14ac:dyDescent="0.2">
      <c r="A76">
        <v>9439177389.9813995</v>
      </c>
      <c r="B76">
        <v>8.0707000000000004</v>
      </c>
      <c r="C76">
        <v>6.5815999999999999</v>
      </c>
      <c r="D76">
        <v>8.0947999999999993</v>
      </c>
      <c r="E76">
        <v>6.6056999999999997</v>
      </c>
      <c r="F76">
        <f t="shared" si="2"/>
        <v>8.0827500000000008</v>
      </c>
      <c r="G76">
        <f t="shared" si="3"/>
        <v>6.5936500000000002</v>
      </c>
    </row>
    <row r="77" spans="1:7" x14ac:dyDescent="0.2">
      <c r="A77">
        <v>9821479319.9887009</v>
      </c>
      <c r="B77">
        <v>7.9222000000000001</v>
      </c>
      <c r="C77">
        <v>6.4995000000000003</v>
      </c>
      <c r="D77">
        <v>7.9619999999999997</v>
      </c>
      <c r="E77">
        <v>6.5119999999999996</v>
      </c>
      <c r="F77">
        <f t="shared" si="2"/>
        <v>7.9420999999999999</v>
      </c>
      <c r="G77">
        <f t="shared" si="3"/>
        <v>6.5057499999999999</v>
      </c>
    </row>
    <row r="78" spans="1:7" x14ac:dyDescent="0.2">
      <c r="A78">
        <v>10219265095.6374</v>
      </c>
      <c r="B78">
        <v>7.6641000000000004</v>
      </c>
      <c r="C78">
        <v>6.3884999999999996</v>
      </c>
      <c r="D78">
        <v>7.6631</v>
      </c>
      <c r="E78">
        <v>6.3746</v>
      </c>
      <c r="F78">
        <f t="shared" si="2"/>
        <v>7.6636000000000006</v>
      </c>
      <c r="G78">
        <f t="shared" si="3"/>
        <v>6.3815499999999998</v>
      </c>
    </row>
    <row r="79" spans="1:7" x14ac:dyDescent="0.2">
      <c r="A79">
        <v>10633161837.6845</v>
      </c>
      <c r="B79">
        <v>7.4001000000000001</v>
      </c>
      <c r="C79">
        <v>6.2942999999999998</v>
      </c>
      <c r="D79">
        <v>7.4184000000000001</v>
      </c>
      <c r="E79">
        <v>6.3124000000000002</v>
      </c>
      <c r="F79">
        <f t="shared" si="2"/>
        <v>7.4092500000000001</v>
      </c>
      <c r="G79">
        <f t="shared" si="3"/>
        <v>6.30335</v>
      </c>
    </row>
    <row r="80" spans="1:7" x14ac:dyDescent="0.2">
      <c r="A80">
        <v>11063822066.2911</v>
      </c>
      <c r="B80">
        <v>7.2831999999999999</v>
      </c>
      <c r="C80">
        <v>6.1254999999999997</v>
      </c>
      <c r="D80">
        <v>7.3059000000000003</v>
      </c>
      <c r="E80">
        <v>6.1464999999999996</v>
      </c>
      <c r="F80">
        <f t="shared" si="2"/>
        <v>7.2945500000000001</v>
      </c>
      <c r="G80">
        <f t="shared" si="3"/>
        <v>6.1359999999999992</v>
      </c>
    </row>
    <row r="81" spans="1:7" x14ac:dyDescent="0.2">
      <c r="A81">
        <v>11511924729.738199</v>
      </c>
      <c r="B81">
        <v>7.0509000000000004</v>
      </c>
      <c r="C81">
        <v>6.0559000000000003</v>
      </c>
      <c r="D81">
        <v>7.0766999999999998</v>
      </c>
      <c r="E81">
        <v>6.0854999999999997</v>
      </c>
      <c r="F81">
        <f t="shared" si="2"/>
        <v>7.0638000000000005</v>
      </c>
      <c r="G81">
        <f t="shared" si="3"/>
        <v>6.0707000000000004</v>
      </c>
    </row>
    <row r="82" spans="1:7" x14ac:dyDescent="0.2">
      <c r="A82">
        <v>11978176274.8092</v>
      </c>
      <c r="B82">
        <v>6.8616999999999999</v>
      </c>
      <c r="C82">
        <v>5.84</v>
      </c>
      <c r="D82">
        <v>6.8594999999999997</v>
      </c>
      <c r="E82">
        <v>5.8513000000000002</v>
      </c>
      <c r="F82">
        <f t="shared" si="2"/>
        <v>6.8605999999999998</v>
      </c>
      <c r="G82">
        <f t="shared" si="3"/>
        <v>5.84565</v>
      </c>
    </row>
    <row r="83" spans="1:7" x14ac:dyDescent="0.2">
      <c r="A83">
        <v>12463311760.5229</v>
      </c>
      <c r="B83">
        <v>6.6071</v>
      </c>
      <c r="C83">
        <v>5.7115</v>
      </c>
      <c r="D83">
        <v>6.6147999999999998</v>
      </c>
      <c r="E83">
        <v>5.7074999999999996</v>
      </c>
      <c r="F83">
        <f t="shared" si="2"/>
        <v>6.6109499999999999</v>
      </c>
      <c r="G83">
        <f t="shared" si="3"/>
        <v>5.7095000000000002</v>
      </c>
    </row>
    <row r="84" spans="1:7" x14ac:dyDescent="0.2">
      <c r="A84">
        <v>12968096016.976101</v>
      </c>
      <c r="B84">
        <v>6.5372000000000003</v>
      </c>
      <c r="C84">
        <v>5.4512999999999998</v>
      </c>
      <c r="D84">
        <v>6.5677000000000003</v>
      </c>
      <c r="E84">
        <v>5.3952999999999998</v>
      </c>
      <c r="F84">
        <f t="shared" si="2"/>
        <v>6.5524500000000003</v>
      </c>
      <c r="G84">
        <f t="shared" si="3"/>
        <v>5.4232999999999993</v>
      </c>
    </row>
    <row r="85" spans="1:7" x14ac:dyDescent="0.2">
      <c r="A85">
        <v>13493324851.1192</v>
      </c>
      <c r="B85">
        <v>6.4843000000000002</v>
      </c>
      <c r="C85">
        <v>5.3097000000000003</v>
      </c>
      <c r="D85">
        <v>6.5865</v>
      </c>
      <c r="E85">
        <v>5.2988</v>
      </c>
      <c r="F85">
        <f t="shared" si="2"/>
        <v>6.5354000000000001</v>
      </c>
      <c r="G85">
        <f t="shared" si="3"/>
        <v>5.3042499999999997</v>
      </c>
    </row>
    <row r="86" spans="1:7" x14ac:dyDescent="0.2">
      <c r="A86">
        <v>14039826301.3699</v>
      </c>
      <c r="B86">
        <v>6.4180000000000001</v>
      </c>
      <c r="C86">
        <v>5.3205999999999998</v>
      </c>
      <c r="D86">
        <v>6.5202999999999998</v>
      </c>
      <c r="E86">
        <v>5.3853</v>
      </c>
      <c r="F86">
        <f t="shared" si="2"/>
        <v>6.46915</v>
      </c>
      <c r="G86">
        <f t="shared" si="3"/>
        <v>5.3529499999999999</v>
      </c>
    </row>
    <row r="87" spans="1:7" x14ac:dyDescent="0.2">
      <c r="A87">
        <v>14608461943.039101</v>
      </c>
      <c r="B87">
        <v>6.1665999999999999</v>
      </c>
      <c r="C87">
        <v>5.3056999999999999</v>
      </c>
      <c r="D87">
        <v>6.2157999999999998</v>
      </c>
      <c r="E87">
        <v>5.3750999999999998</v>
      </c>
      <c r="F87">
        <f t="shared" si="2"/>
        <v>6.1912000000000003</v>
      </c>
      <c r="G87">
        <f t="shared" si="3"/>
        <v>5.3403999999999998</v>
      </c>
    </row>
    <row r="88" spans="1:7" x14ac:dyDescent="0.2">
      <c r="A88">
        <v>15200128246.629299</v>
      </c>
      <c r="B88">
        <v>6.0321999999999996</v>
      </c>
      <c r="C88">
        <v>5.1207000000000003</v>
      </c>
      <c r="D88">
        <v>6.0175000000000001</v>
      </c>
      <c r="E88">
        <v>5.1584000000000003</v>
      </c>
      <c r="F88">
        <f t="shared" si="2"/>
        <v>6.0248499999999998</v>
      </c>
      <c r="G88">
        <f t="shared" si="3"/>
        <v>5.1395499999999998</v>
      </c>
    </row>
    <row r="89" spans="1:7" x14ac:dyDescent="0.2">
      <c r="A89">
        <v>15815757991.146299</v>
      </c>
      <c r="B89">
        <v>5.8597000000000001</v>
      </c>
      <c r="C89">
        <v>4.9688999999999997</v>
      </c>
      <c r="D89">
        <v>5.8536999999999999</v>
      </c>
      <c r="E89">
        <v>4.9961000000000002</v>
      </c>
      <c r="F89">
        <f t="shared" si="2"/>
        <v>5.8567</v>
      </c>
      <c r="G89">
        <f t="shared" si="3"/>
        <v>4.9824999999999999</v>
      </c>
    </row>
    <row r="90" spans="1:7" x14ac:dyDescent="0.2">
      <c r="A90">
        <v>16456321734.6523</v>
      </c>
      <c r="B90">
        <v>5.7522000000000002</v>
      </c>
      <c r="C90">
        <v>4.891</v>
      </c>
      <c r="D90">
        <v>5.7651000000000003</v>
      </c>
      <c r="E90">
        <v>4.9020999999999999</v>
      </c>
      <c r="F90">
        <f t="shared" si="2"/>
        <v>5.7586500000000003</v>
      </c>
      <c r="G90">
        <f t="shared" si="3"/>
        <v>4.8965499999999995</v>
      </c>
    </row>
    <row r="91" spans="1:7" x14ac:dyDescent="0.2">
      <c r="A91">
        <v>17122829344.378599</v>
      </c>
      <c r="B91">
        <v>5.6302000000000003</v>
      </c>
      <c r="C91">
        <v>4.7263999999999999</v>
      </c>
      <c r="D91">
        <v>5.6271000000000004</v>
      </c>
      <c r="E91">
        <v>4.7484000000000002</v>
      </c>
      <c r="F91">
        <f t="shared" si="2"/>
        <v>5.6286500000000004</v>
      </c>
      <c r="G91">
        <f t="shared" si="3"/>
        <v>4.7374000000000001</v>
      </c>
    </row>
    <row r="92" spans="1:7" x14ac:dyDescent="0.2">
      <c r="A92">
        <v>17816331588.810299</v>
      </c>
      <c r="B92">
        <v>5.4679000000000002</v>
      </c>
      <c r="C92">
        <v>4.6372</v>
      </c>
      <c r="D92">
        <v>5.4903000000000004</v>
      </c>
      <c r="E92">
        <v>4.6494999999999997</v>
      </c>
      <c r="F92">
        <f t="shared" si="2"/>
        <v>5.4791000000000007</v>
      </c>
      <c r="G92">
        <f t="shared" si="3"/>
        <v>4.6433499999999999</v>
      </c>
    </row>
    <row r="93" spans="1:7" x14ac:dyDescent="0.2">
      <c r="A93">
        <v>18537921794.2537</v>
      </c>
      <c r="B93">
        <v>5.3776999999999999</v>
      </c>
      <c r="C93">
        <v>4.4934000000000003</v>
      </c>
      <c r="D93">
        <v>5.3842999999999996</v>
      </c>
      <c r="E93">
        <v>4.5263</v>
      </c>
      <c r="F93">
        <f t="shared" si="2"/>
        <v>5.3810000000000002</v>
      </c>
      <c r="G93">
        <f t="shared" si="3"/>
        <v>4.5098500000000001</v>
      </c>
    </row>
    <row r="94" spans="1:7" x14ac:dyDescent="0.2">
      <c r="A94">
        <v>19288737568.495899</v>
      </c>
      <c r="B94">
        <v>5.2633000000000001</v>
      </c>
      <c r="C94">
        <v>4.3521999999999998</v>
      </c>
      <c r="D94">
        <v>5.2777000000000003</v>
      </c>
      <c r="E94">
        <v>4.3776999999999999</v>
      </c>
      <c r="F94">
        <f t="shared" si="2"/>
        <v>5.2705000000000002</v>
      </c>
      <c r="G94">
        <f t="shared" si="3"/>
        <v>4.3649500000000003</v>
      </c>
    </row>
    <row r="95" spans="1:7" x14ac:dyDescent="0.2">
      <c r="A95">
        <v>20069962594.276901</v>
      </c>
      <c r="B95">
        <v>5.1687000000000003</v>
      </c>
      <c r="C95">
        <v>4.2248999999999999</v>
      </c>
      <c r="D95">
        <v>5.165</v>
      </c>
      <c r="E95">
        <v>4.2727000000000004</v>
      </c>
      <c r="F95">
        <f t="shared" si="2"/>
        <v>5.1668500000000002</v>
      </c>
      <c r="G95">
        <f t="shared" si="3"/>
        <v>4.2488000000000001</v>
      </c>
    </row>
    <row r="96" spans="1:7" x14ac:dyDescent="0.2">
      <c r="A96">
        <v>20882828495.399899</v>
      </c>
      <c r="B96">
        <v>5.0898000000000003</v>
      </c>
      <c r="C96">
        <v>4.1283000000000003</v>
      </c>
      <c r="D96">
        <v>5.0807000000000002</v>
      </c>
      <c r="E96">
        <v>4.1596000000000002</v>
      </c>
      <c r="F96">
        <f t="shared" si="2"/>
        <v>5.0852500000000003</v>
      </c>
      <c r="G96">
        <f t="shared" si="3"/>
        <v>4.1439500000000002</v>
      </c>
    </row>
    <row r="97" spans="1:7" x14ac:dyDescent="0.2">
      <c r="A97">
        <v>21728616778.420898</v>
      </c>
      <c r="B97">
        <v>5.0423</v>
      </c>
      <c r="C97">
        <v>4.0301999999999998</v>
      </c>
      <c r="D97">
        <v>5.0144000000000002</v>
      </c>
      <c r="E97">
        <v>4.0518000000000001</v>
      </c>
      <c r="F97">
        <f t="shared" si="2"/>
        <v>5.0283499999999997</v>
      </c>
      <c r="G97">
        <f t="shared" si="3"/>
        <v>4.0410000000000004</v>
      </c>
    </row>
    <row r="98" spans="1:7" x14ac:dyDescent="0.2">
      <c r="A98">
        <v>22608660852.981499</v>
      </c>
      <c r="B98">
        <v>4.9291</v>
      </c>
      <c r="C98">
        <v>3.8933</v>
      </c>
      <c r="D98">
        <v>4.9330999999999996</v>
      </c>
      <c r="E98">
        <v>3.9308999999999998</v>
      </c>
      <c r="F98">
        <f t="shared" si="2"/>
        <v>4.9310999999999998</v>
      </c>
      <c r="G98">
        <f t="shared" si="3"/>
        <v>3.9120999999999997</v>
      </c>
    </row>
    <row r="99" spans="1:7" x14ac:dyDescent="0.2">
      <c r="A99">
        <v>23524348133.9674</v>
      </c>
      <c r="B99">
        <v>4.8822999999999999</v>
      </c>
      <c r="C99">
        <v>3.7738</v>
      </c>
      <c r="D99">
        <v>4.8533999999999997</v>
      </c>
      <c r="E99">
        <v>3.7907000000000002</v>
      </c>
      <c r="F99">
        <f t="shared" si="2"/>
        <v>4.8678499999999998</v>
      </c>
      <c r="G99">
        <f t="shared" si="3"/>
        <v>3.7822500000000003</v>
      </c>
    </row>
    <row r="100" spans="1:7" x14ac:dyDescent="0.2">
      <c r="A100">
        <v>24477122228.808102</v>
      </c>
      <c r="B100">
        <v>4.8085000000000004</v>
      </c>
      <c r="C100">
        <v>3.6854</v>
      </c>
      <c r="D100">
        <v>4.7811000000000003</v>
      </c>
      <c r="E100">
        <v>3.7412000000000001</v>
      </c>
      <c r="F100">
        <f t="shared" si="2"/>
        <v>4.7948000000000004</v>
      </c>
      <c r="G100">
        <f t="shared" si="3"/>
        <v>3.7133000000000003</v>
      </c>
    </row>
    <row r="101" spans="1:7" x14ac:dyDescent="0.2">
      <c r="A101">
        <v>25468485213.365501</v>
      </c>
      <c r="B101">
        <v>4.7302999999999997</v>
      </c>
      <c r="C101">
        <v>3.6322999999999999</v>
      </c>
      <c r="D101">
        <v>4.7228000000000003</v>
      </c>
      <c r="E101">
        <v>3.6213000000000002</v>
      </c>
      <c r="F101">
        <f t="shared" si="2"/>
        <v>4.7265499999999996</v>
      </c>
      <c r="G101">
        <f t="shared" si="3"/>
        <v>3.6268000000000002</v>
      </c>
    </row>
    <row r="102" spans="1:7" x14ac:dyDescent="0.2">
      <c r="A102">
        <v>26500000000</v>
      </c>
      <c r="B102">
        <v>4.6424000000000003</v>
      </c>
      <c r="C102">
        <v>3.5375000000000001</v>
      </c>
      <c r="D102">
        <v>4.6797000000000004</v>
      </c>
      <c r="E102">
        <v>3.5234999999999999</v>
      </c>
      <c r="F102">
        <f t="shared" si="2"/>
        <v>4.6610500000000004</v>
      </c>
      <c r="G102">
        <f t="shared" si="3"/>
        <v>3.5305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AA9F-A8EB-3E4A-B8F8-CFF6BC1EDD7F}">
  <dimension ref="A1:K102"/>
  <sheetViews>
    <sheetView tabSelected="1" workbookViewId="0">
      <selection activeCell="J2" sqref="J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4</v>
      </c>
      <c r="J1" t="s">
        <v>3</v>
      </c>
      <c r="K1" t="s">
        <v>3</v>
      </c>
    </row>
    <row r="2" spans="1:11" x14ac:dyDescent="0.2">
      <c r="A2">
        <v>500000000</v>
      </c>
      <c r="B2">
        <v>14.5344</v>
      </c>
      <c r="C2">
        <v>33.993099999999998</v>
      </c>
      <c r="D2">
        <v>14.808999999999999</v>
      </c>
      <c r="E2">
        <v>34.315300000000001</v>
      </c>
      <c r="F2">
        <f t="shared" ref="F2:F33" si="0">AVERAGE(B2,D2)</f>
        <v>14.6717</v>
      </c>
      <c r="G2">
        <f t="shared" ref="G2:G33" si="1">AVERAGE(C2,E2)</f>
        <v>34.154200000000003</v>
      </c>
      <c r="H2">
        <f>G2-1.798*$J$2/(A2/10^9)</f>
        <v>3.2286000000000037</v>
      </c>
      <c r="J2">
        <v>8.6</v>
      </c>
      <c r="K2">
        <v>7.7</v>
      </c>
    </row>
    <row r="3" spans="1:11" x14ac:dyDescent="0.2">
      <c r="A3">
        <v>520250807.57639998</v>
      </c>
      <c r="B3">
        <v>14.418699999999999</v>
      </c>
      <c r="C3">
        <v>32.6404</v>
      </c>
      <c r="D3">
        <v>14.6181</v>
      </c>
      <c r="E3">
        <v>32.9694</v>
      </c>
      <c r="F3">
        <f t="shared" si="0"/>
        <v>14.5184</v>
      </c>
      <c r="G3">
        <f t="shared" si="1"/>
        <v>32.804900000000004</v>
      </c>
      <c r="H3">
        <f t="shared" ref="H3:H66" si="2">G3-1.798*$J$2/(A3/10^9)</f>
        <v>3.0830816485133425</v>
      </c>
    </row>
    <row r="4" spans="1:11" x14ac:dyDescent="0.2">
      <c r="A4">
        <v>541321805.56770003</v>
      </c>
      <c r="B4">
        <v>14.2958</v>
      </c>
      <c r="C4">
        <v>31.416</v>
      </c>
      <c r="D4">
        <v>14.5082</v>
      </c>
      <c r="E4">
        <v>31.6919</v>
      </c>
      <c r="F4">
        <f t="shared" si="0"/>
        <v>14.402000000000001</v>
      </c>
      <c r="G4">
        <f t="shared" si="1"/>
        <v>31.55395</v>
      </c>
      <c r="H4">
        <f t="shared" si="2"/>
        <v>2.9890559924812976</v>
      </c>
    </row>
    <row r="5" spans="1:11" x14ac:dyDescent="0.2">
      <c r="A5">
        <v>563246213.01059997</v>
      </c>
      <c r="B5">
        <v>14.146100000000001</v>
      </c>
      <c r="C5">
        <v>30.269500000000001</v>
      </c>
      <c r="D5">
        <v>14.383699999999999</v>
      </c>
      <c r="E5">
        <v>30.535499999999999</v>
      </c>
      <c r="F5">
        <f t="shared" si="0"/>
        <v>14.264900000000001</v>
      </c>
      <c r="G5">
        <f t="shared" si="1"/>
        <v>30.4025</v>
      </c>
      <c r="H5">
        <f t="shared" si="2"/>
        <v>2.949496956535242</v>
      </c>
    </row>
    <row r="6" spans="1:11" x14ac:dyDescent="0.2">
      <c r="A6">
        <v>586058594.36619997</v>
      </c>
      <c r="B6">
        <v>14.107900000000001</v>
      </c>
      <c r="C6">
        <v>29.182200000000002</v>
      </c>
      <c r="D6">
        <v>14.220800000000001</v>
      </c>
      <c r="E6">
        <v>29.354900000000001</v>
      </c>
      <c r="F6">
        <f t="shared" si="0"/>
        <v>14.164350000000001</v>
      </c>
      <c r="G6">
        <f t="shared" si="1"/>
        <v>29.268550000000001</v>
      </c>
      <c r="H6">
        <f t="shared" si="2"/>
        <v>2.8841574688701961</v>
      </c>
    </row>
    <row r="7" spans="1:11" x14ac:dyDescent="0.2">
      <c r="A7">
        <v>609794914.01209998</v>
      </c>
      <c r="B7">
        <v>14.018599999999999</v>
      </c>
      <c r="C7">
        <v>28.182500000000001</v>
      </c>
      <c r="D7">
        <v>14.113</v>
      </c>
      <c r="E7">
        <v>28.349</v>
      </c>
      <c r="F7">
        <f t="shared" si="0"/>
        <v>14.065799999999999</v>
      </c>
      <c r="G7">
        <f t="shared" si="1"/>
        <v>28.265750000000001</v>
      </c>
      <c r="H7">
        <f t="shared" si="2"/>
        <v>2.9083722248006865</v>
      </c>
    </row>
    <row r="8" spans="1:11" x14ac:dyDescent="0.2">
      <c r="A8">
        <v>634492592.94159997</v>
      </c>
      <c r="B8">
        <v>13.857799999999999</v>
      </c>
      <c r="C8">
        <v>27.202300000000001</v>
      </c>
      <c r="D8">
        <v>13.9603</v>
      </c>
      <c r="E8">
        <v>27.444500000000001</v>
      </c>
      <c r="F8">
        <f t="shared" si="0"/>
        <v>13.909050000000001</v>
      </c>
      <c r="G8">
        <f t="shared" si="1"/>
        <v>27.323399999999999</v>
      </c>
      <c r="H8">
        <f t="shared" si="2"/>
        <v>2.9530603427437825</v>
      </c>
    </row>
    <row r="9" spans="1:11" x14ac:dyDescent="0.2">
      <c r="A9">
        <v>660190567.75810003</v>
      </c>
      <c r="B9">
        <v>13.707700000000001</v>
      </c>
      <c r="C9">
        <v>26.263200000000001</v>
      </c>
      <c r="D9">
        <v>13.855700000000001</v>
      </c>
      <c r="E9">
        <v>26.563600000000001</v>
      </c>
      <c r="F9">
        <f t="shared" si="0"/>
        <v>13.781700000000001</v>
      </c>
      <c r="G9">
        <f t="shared" si="1"/>
        <v>26.413400000000003</v>
      </c>
      <c r="H9">
        <f t="shared" si="2"/>
        <v>2.9916779167700689</v>
      </c>
    </row>
    <row r="10" spans="1:11" x14ac:dyDescent="0.2">
      <c r="A10">
        <v>686929352.06089997</v>
      </c>
      <c r="B10">
        <v>13.505699999999999</v>
      </c>
      <c r="C10">
        <v>25.442399999999999</v>
      </c>
      <c r="D10">
        <v>13.626099999999999</v>
      </c>
      <c r="E10">
        <v>25.7699</v>
      </c>
      <c r="F10">
        <f t="shared" si="0"/>
        <v>13.565899999999999</v>
      </c>
      <c r="G10">
        <f t="shared" si="1"/>
        <v>25.60615</v>
      </c>
      <c r="H10">
        <f t="shared" si="2"/>
        <v>3.0961204698757143</v>
      </c>
    </row>
    <row r="11" spans="1:11" x14ac:dyDescent="0.2">
      <c r="A11">
        <v>714751100.31519997</v>
      </c>
      <c r="B11">
        <v>13.3133</v>
      </c>
      <c r="C11">
        <v>24.634</v>
      </c>
      <c r="D11">
        <v>13.436199999999999</v>
      </c>
      <c r="E11">
        <v>24.996300000000002</v>
      </c>
      <c r="F11">
        <f t="shared" si="0"/>
        <v>13.374749999999999</v>
      </c>
      <c r="G11">
        <f t="shared" si="1"/>
        <v>24.815150000000003</v>
      </c>
      <c r="H11">
        <f t="shared" si="2"/>
        <v>3.1813253116840023</v>
      </c>
    </row>
    <row r="12" spans="1:11" x14ac:dyDescent="0.2">
      <c r="A12">
        <v>743699674.31019998</v>
      </c>
      <c r="B12">
        <v>13.102499999999999</v>
      </c>
      <c r="C12">
        <v>23.859100000000002</v>
      </c>
      <c r="D12">
        <v>13.2296</v>
      </c>
      <c r="E12">
        <v>24.248200000000001</v>
      </c>
      <c r="F12">
        <f t="shared" si="0"/>
        <v>13.166049999999998</v>
      </c>
      <c r="G12">
        <f t="shared" si="1"/>
        <v>24.053650000000001</v>
      </c>
      <c r="H12">
        <f t="shared" si="2"/>
        <v>3.2619238044195988</v>
      </c>
    </row>
    <row r="13" spans="1:11" x14ac:dyDescent="0.2">
      <c r="A13">
        <v>773820712.30830002</v>
      </c>
      <c r="B13">
        <v>12.8512</v>
      </c>
      <c r="C13">
        <v>23.0716</v>
      </c>
      <c r="D13">
        <v>12.9762</v>
      </c>
      <c r="E13">
        <v>23.5139</v>
      </c>
      <c r="F13">
        <f t="shared" si="0"/>
        <v>12.9137</v>
      </c>
      <c r="G13">
        <f t="shared" si="1"/>
        <v>23.292749999999998</v>
      </c>
      <c r="H13">
        <f t="shared" si="2"/>
        <v>3.3103435406605861</v>
      </c>
    </row>
    <row r="14" spans="1:11" x14ac:dyDescent="0.2">
      <c r="A14">
        <v>805161700.99539995</v>
      </c>
      <c r="B14">
        <v>12.5968</v>
      </c>
      <c r="C14">
        <v>22.327300000000001</v>
      </c>
      <c r="D14">
        <v>12.724399999999999</v>
      </c>
      <c r="E14">
        <v>22.807300000000001</v>
      </c>
      <c r="F14">
        <f t="shared" si="0"/>
        <v>12.660599999999999</v>
      </c>
      <c r="G14">
        <f t="shared" si="1"/>
        <v>22.567300000000003</v>
      </c>
      <c r="H14">
        <f t="shared" si="2"/>
        <v>3.3627104363337814</v>
      </c>
    </row>
    <row r="15" spans="1:11" x14ac:dyDescent="0.2">
      <c r="A15">
        <v>837772050.3448</v>
      </c>
      <c r="B15">
        <v>12.3758</v>
      </c>
      <c r="C15">
        <v>21.570499999999999</v>
      </c>
      <c r="D15">
        <v>12.507199999999999</v>
      </c>
      <c r="E15">
        <v>22.0486</v>
      </c>
      <c r="F15">
        <f t="shared" si="0"/>
        <v>12.4415</v>
      </c>
      <c r="G15">
        <f t="shared" si="1"/>
        <v>21.809550000000002</v>
      </c>
      <c r="H15">
        <f t="shared" si="2"/>
        <v>3.3525007422263506</v>
      </c>
    </row>
    <row r="16" spans="1:11" x14ac:dyDescent="0.2">
      <c r="A16">
        <v>871703171.51359999</v>
      </c>
      <c r="B16">
        <v>12.1806</v>
      </c>
      <c r="C16">
        <v>20.832699999999999</v>
      </c>
      <c r="D16">
        <v>12.3307</v>
      </c>
      <c r="E16">
        <v>21.271100000000001</v>
      </c>
      <c r="F16">
        <f t="shared" si="0"/>
        <v>12.255649999999999</v>
      </c>
      <c r="G16">
        <f t="shared" si="1"/>
        <v>21.0519</v>
      </c>
      <c r="H16">
        <f t="shared" si="2"/>
        <v>3.3132929772093824</v>
      </c>
    </row>
    <row r="17" spans="1:8" x14ac:dyDescent="0.2">
      <c r="A17">
        <v>907008557.89359999</v>
      </c>
      <c r="B17">
        <v>12.0434</v>
      </c>
      <c r="C17">
        <v>20.146100000000001</v>
      </c>
      <c r="D17">
        <v>12.1928</v>
      </c>
      <c r="E17">
        <v>20.523499999999999</v>
      </c>
      <c r="F17">
        <f t="shared" si="0"/>
        <v>12.1181</v>
      </c>
      <c r="G17">
        <f t="shared" si="1"/>
        <v>20.334800000000001</v>
      </c>
      <c r="H17">
        <f t="shared" si="2"/>
        <v>3.2866697862011591</v>
      </c>
    </row>
    <row r="18" spans="1:8" x14ac:dyDescent="0.2">
      <c r="A18">
        <v>943743869.44570005</v>
      </c>
      <c r="B18">
        <v>11.980399999999999</v>
      </c>
      <c r="C18">
        <v>19.454599999999999</v>
      </c>
      <c r="D18">
        <v>12.103</v>
      </c>
      <c r="E18">
        <v>19.751799999999999</v>
      </c>
      <c r="F18">
        <f t="shared" si="0"/>
        <v>12.041699999999999</v>
      </c>
      <c r="G18">
        <f t="shared" si="1"/>
        <v>19.603200000000001</v>
      </c>
      <c r="H18">
        <f t="shared" si="2"/>
        <v>3.2186697258251407</v>
      </c>
    </row>
    <row r="19" spans="1:8" x14ac:dyDescent="0.2">
      <c r="A19">
        <v>981967020.44869995</v>
      </c>
      <c r="B19">
        <v>11.922499999999999</v>
      </c>
      <c r="C19">
        <v>18.7926</v>
      </c>
      <c r="D19">
        <v>12.0366</v>
      </c>
      <c r="E19">
        <v>19.027899999999999</v>
      </c>
      <c r="F19">
        <f t="shared" si="0"/>
        <v>11.97955</v>
      </c>
      <c r="G19">
        <f t="shared" si="1"/>
        <v>18.910249999999998</v>
      </c>
      <c r="H19">
        <f t="shared" si="2"/>
        <v>3.16348898053681</v>
      </c>
    </row>
    <row r="20" spans="1:8" x14ac:dyDescent="0.2">
      <c r="A20">
        <v>1021738270.8036</v>
      </c>
      <c r="B20">
        <v>11.8782</v>
      </c>
      <c r="C20">
        <v>18.193200000000001</v>
      </c>
      <c r="D20">
        <v>12.0002</v>
      </c>
      <c r="E20">
        <v>18.312200000000001</v>
      </c>
      <c r="F20">
        <f t="shared" si="0"/>
        <v>11.9392</v>
      </c>
      <c r="G20">
        <f t="shared" si="1"/>
        <v>18.252700000000001</v>
      </c>
      <c r="H20">
        <f t="shared" si="2"/>
        <v>3.1188830119777506</v>
      </c>
    </row>
    <row r="21" spans="1:8" x14ac:dyDescent="0.2">
      <c r="A21">
        <v>1063120321.0345</v>
      </c>
      <c r="B21">
        <v>11.836</v>
      </c>
      <c r="C21">
        <v>17.588699999999999</v>
      </c>
      <c r="D21">
        <v>11.933</v>
      </c>
      <c r="E21">
        <v>17.687999999999999</v>
      </c>
      <c r="F21">
        <f t="shared" si="0"/>
        <v>11.884499999999999</v>
      </c>
      <c r="G21">
        <f t="shared" si="1"/>
        <v>17.638349999999999</v>
      </c>
      <c r="H21">
        <f t="shared" si="2"/>
        <v>3.0936181441048216</v>
      </c>
    </row>
    <row r="22" spans="1:8" x14ac:dyDescent="0.2">
      <c r="A22">
        <v>1106178411.1380999</v>
      </c>
      <c r="B22">
        <v>11.7898</v>
      </c>
      <c r="C22">
        <v>17.057500000000001</v>
      </c>
      <c r="D22">
        <v>11.849</v>
      </c>
      <c r="E22">
        <v>17.122199999999999</v>
      </c>
      <c r="F22">
        <f t="shared" si="0"/>
        <v>11.8194</v>
      </c>
      <c r="G22">
        <f t="shared" si="1"/>
        <v>17.089849999999998</v>
      </c>
      <c r="H22">
        <f t="shared" si="2"/>
        <v>3.1112730866330285</v>
      </c>
    </row>
    <row r="23" spans="1:8" x14ac:dyDescent="0.2">
      <c r="A23">
        <v>1150980423.4361999</v>
      </c>
      <c r="B23">
        <v>11.658899999999999</v>
      </c>
      <c r="C23">
        <v>16.533300000000001</v>
      </c>
      <c r="D23">
        <v>11.7241</v>
      </c>
      <c r="E23">
        <v>16.610900000000001</v>
      </c>
      <c r="F23">
        <f t="shared" si="0"/>
        <v>11.6915</v>
      </c>
      <c r="G23">
        <f t="shared" si="1"/>
        <v>16.572099999999999</v>
      </c>
      <c r="H23">
        <f t="shared" si="2"/>
        <v>3.1376403991698574</v>
      </c>
    </row>
    <row r="24" spans="1:8" x14ac:dyDescent="0.2">
      <c r="A24">
        <v>1197596989.5946</v>
      </c>
      <c r="B24">
        <v>11.4956</v>
      </c>
      <c r="C24">
        <v>16.0566</v>
      </c>
      <c r="D24">
        <v>11.5717</v>
      </c>
      <c r="E24">
        <v>16.203299999999999</v>
      </c>
      <c r="F24">
        <f t="shared" si="0"/>
        <v>11.53365</v>
      </c>
      <c r="G24">
        <f t="shared" si="1"/>
        <v>16.129950000000001</v>
      </c>
      <c r="H24">
        <f t="shared" si="2"/>
        <v>3.2184278983668531</v>
      </c>
    </row>
    <row r="25" spans="1:8" x14ac:dyDescent="0.2">
      <c r="A25">
        <v>1246101601.9751999</v>
      </c>
      <c r="B25">
        <v>11.289099999999999</v>
      </c>
      <c r="C25">
        <v>15.589</v>
      </c>
      <c r="D25">
        <v>11.353899999999999</v>
      </c>
      <c r="E25">
        <v>15.808199999999999</v>
      </c>
      <c r="F25">
        <f t="shared" si="0"/>
        <v>11.3215</v>
      </c>
      <c r="G25">
        <f t="shared" si="1"/>
        <v>15.698599999999999</v>
      </c>
      <c r="H25">
        <f t="shared" si="2"/>
        <v>3.2896600102833808</v>
      </c>
    </row>
    <row r="26" spans="1:8" x14ac:dyDescent="0.2">
      <c r="A26">
        <v>1296570729.4995999</v>
      </c>
      <c r="B26">
        <v>11.0992</v>
      </c>
      <c r="C26">
        <v>15.149900000000001</v>
      </c>
      <c r="D26">
        <v>11.1706</v>
      </c>
      <c r="E26">
        <v>15.427199999999999</v>
      </c>
      <c r="F26">
        <f t="shared" si="0"/>
        <v>11.1349</v>
      </c>
      <c r="G26">
        <f t="shared" si="1"/>
        <v>15.288550000000001</v>
      </c>
      <c r="H26">
        <f t="shared" si="2"/>
        <v>3.362629070126987</v>
      </c>
    </row>
    <row r="27" spans="1:8" x14ac:dyDescent="0.2">
      <c r="A27">
        <v>1349083938.204</v>
      </c>
      <c r="B27">
        <v>10.933299999999999</v>
      </c>
      <c r="C27">
        <v>14.7339</v>
      </c>
      <c r="D27">
        <v>10.9963</v>
      </c>
      <c r="E27">
        <v>15.04</v>
      </c>
      <c r="F27">
        <f t="shared" si="0"/>
        <v>10.9648</v>
      </c>
      <c r="G27">
        <f t="shared" si="1"/>
        <v>14.886949999999999</v>
      </c>
      <c r="H27">
        <f t="shared" si="2"/>
        <v>3.4252465713866407</v>
      </c>
    </row>
    <row r="28" spans="1:8" x14ac:dyDescent="0.2">
      <c r="A28">
        <v>1403724016.6779001</v>
      </c>
      <c r="B28">
        <v>10.8383</v>
      </c>
      <c r="C28">
        <v>14.337999999999999</v>
      </c>
      <c r="D28">
        <v>10.916399999999999</v>
      </c>
      <c r="E28">
        <v>14.605600000000001</v>
      </c>
      <c r="F28">
        <f t="shared" si="0"/>
        <v>10.87735</v>
      </c>
      <c r="G28">
        <f t="shared" si="1"/>
        <v>14.4718</v>
      </c>
      <c r="H28">
        <f t="shared" si="2"/>
        <v>3.4562443663543103</v>
      </c>
    </row>
    <row r="29" spans="1:8" x14ac:dyDescent="0.2">
      <c r="A29">
        <v>1460577106.582</v>
      </c>
      <c r="B29">
        <v>10.785299999999999</v>
      </c>
      <c r="C29">
        <v>13.9429</v>
      </c>
      <c r="D29">
        <v>10.861800000000001</v>
      </c>
      <c r="E29">
        <v>14.1419</v>
      </c>
      <c r="F29">
        <f t="shared" si="0"/>
        <v>10.823550000000001</v>
      </c>
      <c r="G29">
        <f t="shared" si="1"/>
        <v>14.042400000000001</v>
      </c>
      <c r="H29">
        <f t="shared" si="2"/>
        <v>3.4556258199051246</v>
      </c>
    </row>
    <row r="30" spans="1:8" x14ac:dyDescent="0.2">
      <c r="A30">
        <v>1519732838.4537001</v>
      </c>
      <c r="B30">
        <v>10.7469</v>
      </c>
      <c r="C30">
        <v>13.5136</v>
      </c>
      <c r="D30">
        <v>10.809100000000001</v>
      </c>
      <c r="E30">
        <v>13.6319</v>
      </c>
      <c r="F30">
        <f t="shared" si="0"/>
        <v>10.778</v>
      </c>
      <c r="G30">
        <f t="shared" si="1"/>
        <v>13.572749999999999</v>
      </c>
      <c r="H30">
        <f t="shared" si="2"/>
        <v>3.3980669183781593</v>
      </c>
    </row>
    <row r="31" spans="1:8" x14ac:dyDescent="0.2">
      <c r="A31">
        <v>1581284473.0116999</v>
      </c>
      <c r="B31">
        <v>10.692</v>
      </c>
      <c r="C31">
        <v>13.128</v>
      </c>
      <c r="D31">
        <v>10.7547</v>
      </c>
      <c r="E31">
        <v>13.1768</v>
      </c>
      <c r="F31">
        <f t="shared" si="0"/>
        <v>10.72335</v>
      </c>
      <c r="G31">
        <f t="shared" si="1"/>
        <v>13.1524</v>
      </c>
      <c r="H31">
        <f t="shared" si="2"/>
        <v>3.3737673352842759</v>
      </c>
    </row>
    <row r="32" spans="1:8" x14ac:dyDescent="0.2">
      <c r="A32">
        <v>1645329048.1846001</v>
      </c>
      <c r="B32">
        <v>10.568099999999999</v>
      </c>
      <c r="C32">
        <v>12.726800000000001</v>
      </c>
      <c r="D32">
        <v>10.6393</v>
      </c>
      <c r="E32">
        <v>12.7874</v>
      </c>
      <c r="F32">
        <f t="shared" si="0"/>
        <v>10.6037</v>
      </c>
      <c r="G32">
        <f t="shared" si="1"/>
        <v>12.757100000000001</v>
      </c>
      <c r="H32">
        <f t="shared" si="2"/>
        <v>3.359101455537953</v>
      </c>
    </row>
    <row r="33" spans="1:8" x14ac:dyDescent="0.2">
      <c r="A33">
        <v>1711967532.0938001</v>
      </c>
      <c r="B33">
        <v>10.3995</v>
      </c>
      <c r="C33">
        <v>12.3521</v>
      </c>
      <c r="D33">
        <v>10.4786</v>
      </c>
      <c r="E33">
        <v>12.466200000000001</v>
      </c>
      <c r="F33">
        <f t="shared" si="0"/>
        <v>10.43905</v>
      </c>
      <c r="G33">
        <f t="shared" si="1"/>
        <v>12.40915</v>
      </c>
      <c r="H33">
        <f t="shared" si="2"/>
        <v>3.3769693598167034</v>
      </c>
    </row>
    <row r="34" spans="1:8" x14ac:dyDescent="0.2">
      <c r="A34">
        <v>1781304982.2326</v>
      </c>
      <c r="B34">
        <v>10.2041</v>
      </c>
      <c r="C34">
        <v>12.0442</v>
      </c>
      <c r="D34">
        <v>10.2941</v>
      </c>
      <c r="E34">
        <v>12.237500000000001</v>
      </c>
      <c r="F34">
        <f t="shared" ref="F34:F65" si="3">AVERAGE(B34,D34)</f>
        <v>10.2491</v>
      </c>
      <c r="G34">
        <f t="shared" ref="G34:G65" si="4">AVERAGE(C34,E34)</f>
        <v>12.14085</v>
      </c>
      <c r="H34">
        <f t="shared" si="2"/>
        <v>3.4602477706054096</v>
      </c>
    </row>
    <row r="35" spans="1:8" x14ac:dyDescent="0.2">
      <c r="A35">
        <v>1853450711.0926001</v>
      </c>
      <c r="B35">
        <v>10.0618</v>
      </c>
      <c r="C35">
        <v>11.793799999999999</v>
      </c>
      <c r="D35">
        <v>10.1135</v>
      </c>
      <c r="E35">
        <v>12.017799999999999</v>
      </c>
      <c r="F35">
        <f t="shared" si="3"/>
        <v>10.08765</v>
      </c>
      <c r="G35">
        <f t="shared" si="4"/>
        <v>11.905799999999999</v>
      </c>
      <c r="H35">
        <f t="shared" si="2"/>
        <v>3.5630909614171742</v>
      </c>
    </row>
    <row r="36" spans="1:8" x14ac:dyDescent="0.2">
      <c r="A36">
        <v>1928518458.4978001</v>
      </c>
      <c r="B36">
        <v>9.9560999999999993</v>
      </c>
      <c r="C36">
        <v>11.524699999999999</v>
      </c>
      <c r="D36">
        <v>10.016</v>
      </c>
      <c r="E36">
        <v>11.7225</v>
      </c>
      <c r="F36">
        <f t="shared" si="3"/>
        <v>9.9860499999999988</v>
      </c>
      <c r="G36">
        <f t="shared" si="4"/>
        <v>11.6236</v>
      </c>
      <c r="H36">
        <f t="shared" si="2"/>
        <v>3.6056316306204348</v>
      </c>
    </row>
    <row r="37" spans="1:8" x14ac:dyDescent="0.2">
      <c r="A37">
        <v>2006626570.9188001</v>
      </c>
      <c r="B37">
        <v>9.9197000000000006</v>
      </c>
      <c r="C37">
        <v>11.2232</v>
      </c>
      <c r="D37">
        <v>9.9565000000000001</v>
      </c>
      <c r="E37">
        <v>11.374499999999999</v>
      </c>
      <c r="F37">
        <f t="shared" si="3"/>
        <v>9.9381000000000004</v>
      </c>
      <c r="G37">
        <f t="shared" si="4"/>
        <v>11.29885</v>
      </c>
      <c r="H37">
        <f t="shared" si="2"/>
        <v>3.5929817412537561</v>
      </c>
    </row>
    <row r="38" spans="1:8" x14ac:dyDescent="0.2">
      <c r="A38">
        <v>2087898188.0494001</v>
      </c>
      <c r="B38">
        <v>9.8521999999999998</v>
      </c>
      <c r="C38">
        <v>10.9009</v>
      </c>
      <c r="D38">
        <v>9.8786000000000005</v>
      </c>
      <c r="E38">
        <v>10.9916</v>
      </c>
      <c r="F38">
        <f t="shared" si="3"/>
        <v>9.8654000000000011</v>
      </c>
      <c r="G38">
        <f t="shared" si="4"/>
        <v>10.946249999999999</v>
      </c>
      <c r="H38">
        <f t="shared" si="2"/>
        <v>3.5403333281502185</v>
      </c>
    </row>
    <row r="39" spans="1:8" x14ac:dyDescent="0.2">
      <c r="A39">
        <v>2172461436.9397998</v>
      </c>
      <c r="B39">
        <v>9.6884999999999994</v>
      </c>
      <c r="C39">
        <v>10.5665</v>
      </c>
      <c r="D39">
        <v>9.7410999999999994</v>
      </c>
      <c r="E39">
        <v>10.6508</v>
      </c>
      <c r="F39">
        <f t="shared" si="3"/>
        <v>9.7148000000000003</v>
      </c>
      <c r="G39">
        <f t="shared" si="4"/>
        <v>10.608650000000001</v>
      </c>
      <c r="H39">
        <f t="shared" si="2"/>
        <v>3.4910092736442753</v>
      </c>
    </row>
    <row r="40" spans="1:8" x14ac:dyDescent="0.2">
      <c r="A40">
        <v>2260449633.9928999</v>
      </c>
      <c r="B40">
        <v>9.5069999999999997</v>
      </c>
      <c r="C40">
        <v>10.289400000000001</v>
      </c>
      <c r="D40">
        <v>9.5632999999999999</v>
      </c>
      <c r="E40">
        <v>10.400399999999999</v>
      </c>
      <c r="F40">
        <f t="shared" si="3"/>
        <v>9.5351499999999998</v>
      </c>
      <c r="G40">
        <f t="shared" si="4"/>
        <v>10.344899999999999</v>
      </c>
      <c r="H40">
        <f t="shared" si="2"/>
        <v>3.5043140530854355</v>
      </c>
    </row>
    <row r="41" spans="1:8" x14ac:dyDescent="0.2">
      <c r="A41">
        <v>2352001495.1409998</v>
      </c>
      <c r="B41">
        <v>9.3795999999999999</v>
      </c>
      <c r="C41">
        <v>10.0791</v>
      </c>
      <c r="D41">
        <v>9.4199000000000002</v>
      </c>
      <c r="E41">
        <v>10.218</v>
      </c>
      <c r="F41">
        <f t="shared" si="3"/>
        <v>9.3997500000000009</v>
      </c>
      <c r="G41">
        <f t="shared" si="4"/>
        <v>10.14855</v>
      </c>
      <c r="H41">
        <f t="shared" si="2"/>
        <v>3.5742344513302395</v>
      </c>
    </row>
    <row r="42" spans="1:8" x14ac:dyDescent="0.2">
      <c r="A42">
        <v>2447261354.5358</v>
      </c>
      <c r="B42">
        <v>9.3228000000000009</v>
      </c>
      <c r="C42">
        <v>9.8955000000000002</v>
      </c>
      <c r="D42">
        <v>9.3469999999999995</v>
      </c>
      <c r="E42">
        <v>10.041600000000001</v>
      </c>
      <c r="F42">
        <f t="shared" si="3"/>
        <v>9.3349000000000011</v>
      </c>
      <c r="G42">
        <f t="shared" si="4"/>
        <v>9.9685500000000005</v>
      </c>
      <c r="H42">
        <f t="shared" si="2"/>
        <v>3.6501402513473042</v>
      </c>
    </row>
    <row r="43" spans="1:8" x14ac:dyDescent="0.2">
      <c r="A43">
        <v>2546379392.0953999</v>
      </c>
      <c r="B43">
        <v>9.2354000000000003</v>
      </c>
      <c r="C43">
        <v>9.6516999999999999</v>
      </c>
      <c r="D43">
        <v>9.2492000000000001</v>
      </c>
      <c r="E43">
        <v>9.7803000000000004</v>
      </c>
      <c r="F43">
        <f t="shared" si="3"/>
        <v>9.2423000000000002</v>
      </c>
      <c r="G43">
        <f t="shared" si="4"/>
        <v>9.7160000000000011</v>
      </c>
      <c r="H43">
        <f t="shared" si="2"/>
        <v>3.6435348960172993</v>
      </c>
    </row>
    <row r="44" spans="1:8" x14ac:dyDescent="0.2">
      <c r="A44">
        <v>2649511870.2669001</v>
      </c>
      <c r="B44">
        <v>9.0927000000000007</v>
      </c>
      <c r="C44">
        <v>9.3533000000000008</v>
      </c>
      <c r="D44">
        <v>9.1193000000000008</v>
      </c>
      <c r="E44">
        <v>9.4608000000000008</v>
      </c>
      <c r="F44">
        <f t="shared" si="3"/>
        <v>9.1060000000000016</v>
      </c>
      <c r="G44">
        <f t="shared" si="4"/>
        <v>9.4070500000000017</v>
      </c>
      <c r="H44">
        <f t="shared" si="2"/>
        <v>3.5709561241713406</v>
      </c>
    </row>
    <row r="45" spans="1:8" x14ac:dyDescent="0.2">
      <c r="A45">
        <v>2756821380.3790002</v>
      </c>
      <c r="B45">
        <v>8.9511000000000003</v>
      </c>
      <c r="C45">
        <v>9.1204000000000001</v>
      </c>
      <c r="D45">
        <v>8.9847999999999999</v>
      </c>
      <c r="E45">
        <v>9.2067999999999994</v>
      </c>
      <c r="F45">
        <f t="shared" si="3"/>
        <v>8.9679500000000001</v>
      </c>
      <c r="G45">
        <f t="shared" si="4"/>
        <v>9.1635999999999989</v>
      </c>
      <c r="H45">
        <f t="shared" si="2"/>
        <v>3.5546765818733537</v>
      </c>
    </row>
    <row r="46" spans="1:8" x14ac:dyDescent="0.2">
      <c r="A46">
        <v>2868477098.9719</v>
      </c>
      <c r="B46">
        <v>8.8340999999999994</v>
      </c>
      <c r="C46">
        <v>8.9795999999999996</v>
      </c>
      <c r="D46">
        <v>8.8529</v>
      </c>
      <c r="E46">
        <v>9.0524000000000004</v>
      </c>
      <c r="F46">
        <f t="shared" si="3"/>
        <v>8.8434999999999988</v>
      </c>
      <c r="G46">
        <f t="shared" si="4"/>
        <v>9.016</v>
      </c>
      <c r="H46">
        <f t="shared" si="2"/>
        <v>3.6254044099072393</v>
      </c>
    </row>
    <row r="47" spans="1:8" x14ac:dyDescent="0.2">
      <c r="A47">
        <v>2984655054.5088</v>
      </c>
      <c r="B47">
        <v>8.7240000000000002</v>
      </c>
      <c r="C47">
        <v>8.7901000000000007</v>
      </c>
      <c r="D47">
        <v>8.7224000000000004</v>
      </c>
      <c r="E47">
        <v>8.8895999999999997</v>
      </c>
      <c r="F47">
        <f t="shared" si="3"/>
        <v>8.7232000000000003</v>
      </c>
      <c r="G47">
        <f t="shared" si="4"/>
        <v>8.8398500000000002</v>
      </c>
      <c r="H47">
        <f t="shared" si="2"/>
        <v>3.6590838083957271</v>
      </c>
    </row>
    <row r="48" spans="1:8" x14ac:dyDescent="0.2">
      <c r="A48">
        <v>3105538404.8902001</v>
      </c>
      <c r="B48">
        <v>8.5695999999999994</v>
      </c>
      <c r="C48">
        <v>8.5288000000000004</v>
      </c>
      <c r="D48">
        <v>8.5935000000000006</v>
      </c>
      <c r="E48">
        <v>8.6370000000000005</v>
      </c>
      <c r="F48">
        <f t="shared" si="3"/>
        <v>8.58155</v>
      </c>
      <c r="G48">
        <f t="shared" si="4"/>
        <v>8.5829000000000004</v>
      </c>
      <c r="H48">
        <f t="shared" si="2"/>
        <v>3.6037955794424628</v>
      </c>
    </row>
    <row r="49" spans="1:8" x14ac:dyDescent="0.2">
      <c r="A49">
        <v>3231317726.2070999</v>
      </c>
      <c r="B49">
        <v>8.4412000000000003</v>
      </c>
      <c r="C49">
        <v>8.3071000000000002</v>
      </c>
      <c r="D49">
        <v>8.4925999999999995</v>
      </c>
      <c r="E49">
        <v>8.3688000000000002</v>
      </c>
      <c r="F49">
        <f t="shared" si="3"/>
        <v>8.466899999999999</v>
      </c>
      <c r="G49">
        <f t="shared" si="4"/>
        <v>8.3379499999999993</v>
      </c>
      <c r="H49">
        <f t="shared" si="2"/>
        <v>3.5526576486501567</v>
      </c>
    </row>
    <row r="50" spans="1:8" x14ac:dyDescent="0.2">
      <c r="A50">
        <v>3362191313.1901002</v>
      </c>
      <c r="B50">
        <v>8.3513999999999999</v>
      </c>
      <c r="C50">
        <v>8.1476000000000006</v>
      </c>
      <c r="D50">
        <v>8.3870000000000005</v>
      </c>
      <c r="E50">
        <v>8.1960999999999995</v>
      </c>
      <c r="F50">
        <f t="shared" si="3"/>
        <v>8.3691999999999993</v>
      </c>
      <c r="G50">
        <f t="shared" si="4"/>
        <v>8.1718499999999992</v>
      </c>
      <c r="H50">
        <f t="shared" si="2"/>
        <v>3.5728255663401995</v>
      </c>
    </row>
    <row r="51" spans="1:8" x14ac:dyDescent="0.2">
      <c r="A51">
        <v>3498365491.8267002</v>
      </c>
      <c r="B51">
        <v>8.2167999999999992</v>
      </c>
      <c r="C51">
        <v>7.9558</v>
      </c>
      <c r="D51">
        <v>8.2436000000000007</v>
      </c>
      <c r="E51">
        <v>8.0519999999999996</v>
      </c>
      <c r="F51">
        <f t="shared" si="3"/>
        <v>8.2302</v>
      </c>
      <c r="G51">
        <f t="shared" si="4"/>
        <v>8.0038999999999998</v>
      </c>
      <c r="H51">
        <f t="shared" si="2"/>
        <v>3.5838929892614013</v>
      </c>
    </row>
    <row r="52" spans="1:8" x14ac:dyDescent="0.2">
      <c r="A52">
        <v>3640054944.6402998</v>
      </c>
      <c r="B52">
        <v>8.0669000000000004</v>
      </c>
      <c r="C52">
        <v>7.7336</v>
      </c>
      <c r="D52">
        <v>8.1005000000000003</v>
      </c>
      <c r="E52">
        <v>7.8400999999999996</v>
      </c>
      <c r="F52">
        <f t="shared" si="3"/>
        <v>8.0837000000000003</v>
      </c>
      <c r="G52">
        <f t="shared" si="4"/>
        <v>7.7868499999999994</v>
      </c>
      <c r="H52">
        <f t="shared" si="2"/>
        <v>3.5388921435484697</v>
      </c>
    </row>
    <row r="53" spans="1:8" x14ac:dyDescent="0.2">
      <c r="A53">
        <v>3787483049.1427999</v>
      </c>
      <c r="B53">
        <v>8.0242000000000004</v>
      </c>
      <c r="C53">
        <v>7.5805999999999996</v>
      </c>
      <c r="D53">
        <v>8.0745000000000005</v>
      </c>
      <c r="E53">
        <v>7.6252000000000004</v>
      </c>
      <c r="F53">
        <f t="shared" si="3"/>
        <v>8.0493500000000004</v>
      </c>
      <c r="G53">
        <f t="shared" si="4"/>
        <v>7.6029</v>
      </c>
      <c r="H53">
        <f t="shared" si="2"/>
        <v>3.5202942696589465</v>
      </c>
    </row>
    <row r="54" spans="1:8" x14ac:dyDescent="0.2">
      <c r="A54">
        <v>3940882229.9966998</v>
      </c>
      <c r="B54">
        <v>7.9019000000000004</v>
      </c>
      <c r="C54">
        <v>7.4036999999999997</v>
      </c>
      <c r="D54">
        <v>7.9344000000000001</v>
      </c>
      <c r="E54">
        <v>7.4778000000000002</v>
      </c>
      <c r="F54">
        <f t="shared" si="3"/>
        <v>7.9181500000000007</v>
      </c>
      <c r="G54">
        <f t="shared" si="4"/>
        <v>7.4407499999999995</v>
      </c>
      <c r="H54">
        <f t="shared" si="2"/>
        <v>3.5170600499928031</v>
      </c>
    </row>
    <row r="55" spans="1:8" x14ac:dyDescent="0.2">
      <c r="A55">
        <v>4100494325.4382</v>
      </c>
      <c r="B55">
        <v>7.7233000000000001</v>
      </c>
      <c r="C55">
        <v>7.2229999999999999</v>
      </c>
      <c r="D55">
        <v>7.7538999999999998</v>
      </c>
      <c r="E55">
        <v>7.3368000000000002</v>
      </c>
      <c r="F55">
        <f t="shared" si="3"/>
        <v>7.7385999999999999</v>
      </c>
      <c r="G55">
        <f t="shared" si="4"/>
        <v>7.2798999999999996</v>
      </c>
      <c r="H55">
        <f t="shared" si="2"/>
        <v>3.5089400198645402</v>
      </c>
    </row>
    <row r="56" spans="1:8" x14ac:dyDescent="0.2">
      <c r="A56">
        <v>4266570968.5430002</v>
      </c>
      <c r="B56">
        <v>7.6615000000000002</v>
      </c>
      <c r="C56">
        <v>7.0890000000000004</v>
      </c>
      <c r="D56">
        <v>7.6974</v>
      </c>
      <c r="E56">
        <v>7.1416000000000004</v>
      </c>
      <c r="F56">
        <f t="shared" si="3"/>
        <v>7.6794500000000001</v>
      </c>
      <c r="G56">
        <f t="shared" si="4"/>
        <v>7.1153000000000004</v>
      </c>
      <c r="H56">
        <f t="shared" si="2"/>
        <v>3.4911249624802516</v>
      </c>
    </row>
    <row r="57" spans="1:8" x14ac:dyDescent="0.2">
      <c r="A57">
        <v>4439373983.9328003</v>
      </c>
      <c r="B57">
        <v>7.5473999999999997</v>
      </c>
      <c r="C57">
        <v>6.8760000000000003</v>
      </c>
      <c r="D57">
        <v>7.5864000000000003</v>
      </c>
      <c r="E57">
        <v>6.9443000000000001</v>
      </c>
      <c r="F57">
        <f t="shared" si="3"/>
        <v>7.5669000000000004</v>
      </c>
      <c r="G57">
        <f t="shared" si="4"/>
        <v>6.9101499999999998</v>
      </c>
      <c r="H57">
        <f t="shared" si="2"/>
        <v>3.4270462885389414</v>
      </c>
    </row>
    <row r="58" spans="1:8" x14ac:dyDescent="0.2">
      <c r="A58">
        <v>4619175800.5489998</v>
      </c>
      <c r="B58">
        <v>7.3951000000000002</v>
      </c>
      <c r="C58">
        <v>6.7286999999999999</v>
      </c>
      <c r="D58">
        <v>7.4234</v>
      </c>
      <c r="E58">
        <v>6.8265000000000002</v>
      </c>
      <c r="F58">
        <f t="shared" si="3"/>
        <v>7.4092500000000001</v>
      </c>
      <c r="G58">
        <f t="shared" si="4"/>
        <v>6.7775999999999996</v>
      </c>
      <c r="H58">
        <f t="shared" si="2"/>
        <v>3.4300764010579092</v>
      </c>
    </row>
    <row r="59" spans="1:8" x14ac:dyDescent="0.2">
      <c r="A59">
        <v>4806259881.1456003</v>
      </c>
      <c r="B59">
        <v>7.3597999999999999</v>
      </c>
      <c r="C59">
        <v>6.5861000000000001</v>
      </c>
      <c r="D59">
        <v>7.3760000000000003</v>
      </c>
      <c r="E59">
        <v>6.6458000000000004</v>
      </c>
      <c r="F59">
        <f t="shared" si="3"/>
        <v>7.3679000000000006</v>
      </c>
      <c r="G59">
        <f t="shared" si="4"/>
        <v>6.6159499999999998</v>
      </c>
      <c r="H59">
        <f t="shared" si="2"/>
        <v>3.3987290459981634</v>
      </c>
    </row>
    <row r="60" spans="1:8" x14ac:dyDescent="0.2">
      <c r="A60">
        <v>5000921169.1758003</v>
      </c>
      <c r="B60">
        <v>7.2135999999999996</v>
      </c>
      <c r="C60">
        <v>6.4061000000000003</v>
      </c>
      <c r="D60">
        <v>7.2446000000000002</v>
      </c>
      <c r="E60">
        <v>6.4794999999999998</v>
      </c>
      <c r="F60">
        <f t="shared" si="3"/>
        <v>7.2290999999999999</v>
      </c>
      <c r="G60">
        <f t="shared" si="4"/>
        <v>6.4428000000000001</v>
      </c>
      <c r="H60">
        <f t="shared" si="2"/>
        <v>3.3508096492405985</v>
      </c>
    </row>
    <row r="61" spans="1:8" x14ac:dyDescent="0.2">
      <c r="A61">
        <v>5203466553.7788</v>
      </c>
      <c r="B61">
        <v>7.0976999999999997</v>
      </c>
      <c r="C61">
        <v>6.3037000000000001</v>
      </c>
      <c r="D61">
        <v>7.1074000000000002</v>
      </c>
      <c r="E61">
        <v>6.3819999999999997</v>
      </c>
      <c r="F61">
        <f t="shared" si="3"/>
        <v>7.1025499999999999</v>
      </c>
      <c r="G61">
        <f t="shared" si="4"/>
        <v>6.3428500000000003</v>
      </c>
      <c r="H61">
        <f t="shared" si="2"/>
        <v>3.3712156404458322</v>
      </c>
    </row>
    <row r="62" spans="1:8" x14ac:dyDescent="0.2">
      <c r="A62">
        <v>5414215353.6000996</v>
      </c>
      <c r="B62">
        <v>6.9958999999999998</v>
      </c>
      <c r="C62">
        <v>6.1021999999999998</v>
      </c>
      <c r="D62">
        <v>7.0266000000000002</v>
      </c>
      <c r="E62">
        <v>6.1717000000000004</v>
      </c>
      <c r="F62">
        <f t="shared" si="3"/>
        <v>7.0112500000000004</v>
      </c>
      <c r="G62">
        <f t="shared" si="4"/>
        <v>6.1369500000000006</v>
      </c>
      <c r="H62">
        <f t="shared" si="2"/>
        <v>3.280986764308194</v>
      </c>
    </row>
    <row r="63" spans="1:8" x14ac:dyDescent="0.2">
      <c r="A63">
        <v>5633499820.2054996</v>
      </c>
      <c r="B63">
        <v>6.9036</v>
      </c>
      <c r="C63">
        <v>5.9579000000000004</v>
      </c>
      <c r="D63">
        <v>6.9151999999999996</v>
      </c>
      <c r="E63">
        <v>6.0266999999999999</v>
      </c>
      <c r="F63">
        <f t="shared" si="3"/>
        <v>6.9093999999999998</v>
      </c>
      <c r="G63">
        <f t="shared" si="4"/>
        <v>5.9923000000000002</v>
      </c>
      <c r="H63">
        <f t="shared" si="2"/>
        <v>3.2475053796930902</v>
      </c>
    </row>
    <row r="64" spans="1:8" x14ac:dyDescent="0.2">
      <c r="A64">
        <v>5861665661.8864002</v>
      </c>
      <c r="B64">
        <v>6.7942999999999998</v>
      </c>
      <c r="C64">
        <v>5.8316999999999997</v>
      </c>
      <c r="D64">
        <v>6.8090999999999999</v>
      </c>
      <c r="E64">
        <v>5.9138000000000002</v>
      </c>
      <c r="F64">
        <f t="shared" si="3"/>
        <v>6.8017000000000003</v>
      </c>
      <c r="G64">
        <f t="shared" si="4"/>
        <v>5.8727499999999999</v>
      </c>
      <c r="H64">
        <f t="shared" si="2"/>
        <v>3.2347967471316394</v>
      </c>
    </row>
    <row r="65" spans="1:8" x14ac:dyDescent="0.2">
      <c r="A65">
        <v>6099072588.6780996</v>
      </c>
      <c r="B65">
        <v>6.6863000000000001</v>
      </c>
      <c r="C65">
        <v>5.6791</v>
      </c>
      <c r="D65">
        <v>6.7065999999999999</v>
      </c>
      <c r="E65">
        <v>5.7328999999999999</v>
      </c>
      <c r="F65">
        <f t="shared" si="3"/>
        <v>6.6964500000000005</v>
      </c>
      <c r="G65">
        <f t="shared" si="4"/>
        <v>5.7059999999999995</v>
      </c>
      <c r="H65">
        <f t="shared" si="2"/>
        <v>3.1707293051235226</v>
      </c>
    </row>
    <row r="66" spans="1:8" x14ac:dyDescent="0.2">
      <c r="A66">
        <v>6346094879.4532003</v>
      </c>
      <c r="B66">
        <v>6.5956000000000001</v>
      </c>
      <c r="C66">
        <v>5.5330000000000004</v>
      </c>
      <c r="D66">
        <v>6.6078999999999999</v>
      </c>
      <c r="E66">
        <v>5.6167999999999996</v>
      </c>
      <c r="F66">
        <f t="shared" ref="F66:F102" si="5">AVERAGE(B66,D66)</f>
        <v>6.60175</v>
      </c>
      <c r="G66">
        <f t="shared" ref="G66:G102" si="6">AVERAGE(C66,E66)</f>
        <v>5.5748999999999995</v>
      </c>
      <c r="H66">
        <f t="shared" si="2"/>
        <v>3.1383149356852464</v>
      </c>
    </row>
    <row r="67" spans="1:8" x14ac:dyDescent="0.2">
      <c r="A67">
        <v>6603121971.9834995</v>
      </c>
      <c r="B67">
        <v>6.5063000000000004</v>
      </c>
      <c r="C67">
        <v>5.4124999999999996</v>
      </c>
      <c r="D67">
        <v>6.5290999999999997</v>
      </c>
      <c r="E67">
        <v>5.4637000000000002</v>
      </c>
      <c r="F67">
        <f t="shared" si="5"/>
        <v>6.5176999999999996</v>
      </c>
      <c r="G67">
        <f t="shared" si="6"/>
        <v>5.4381000000000004</v>
      </c>
      <c r="H67">
        <f t="shared" ref="H67:H101" si="7">G67-1.798*$J$2/(A67/10^9)</f>
        <v>3.0963592195619922</v>
      </c>
    </row>
    <row r="68" spans="1:8" x14ac:dyDescent="0.2">
      <c r="A68">
        <v>6870559076.8992996</v>
      </c>
      <c r="B68">
        <v>6.3784000000000001</v>
      </c>
      <c r="C68">
        <v>5.2271000000000001</v>
      </c>
      <c r="D68">
        <v>6.3876999999999997</v>
      </c>
      <c r="E68">
        <v>5.3160999999999996</v>
      </c>
      <c r="F68">
        <f t="shared" si="5"/>
        <v>6.3830499999999999</v>
      </c>
      <c r="G68">
        <f t="shared" si="6"/>
        <v>5.2715999999999994</v>
      </c>
      <c r="H68">
        <f t="shared" si="7"/>
        <v>3.0210116815049055</v>
      </c>
    </row>
    <row r="69" spans="1:8" x14ac:dyDescent="0.2">
      <c r="A69">
        <v>7148827816.5158997</v>
      </c>
      <c r="B69">
        <v>6.3803999999999998</v>
      </c>
      <c r="C69">
        <v>5.1077000000000004</v>
      </c>
      <c r="D69">
        <v>6.3933</v>
      </c>
      <c r="E69">
        <v>5.1574999999999998</v>
      </c>
      <c r="F69">
        <f t="shared" si="5"/>
        <v>6.3868499999999999</v>
      </c>
      <c r="G69">
        <f t="shared" si="6"/>
        <v>5.1326000000000001</v>
      </c>
      <c r="H69">
        <f t="shared" si="7"/>
        <v>2.9696160260013018</v>
      </c>
    </row>
    <row r="70" spans="1:8" x14ac:dyDescent="0.2">
      <c r="A70">
        <v>7438366889.5334997</v>
      </c>
      <c r="B70">
        <v>6.2426000000000004</v>
      </c>
      <c r="C70">
        <v>5.0271999999999997</v>
      </c>
      <c r="D70">
        <v>6.2519</v>
      </c>
      <c r="E70">
        <v>5.0937999999999999</v>
      </c>
      <c r="F70">
        <f t="shared" si="5"/>
        <v>6.2472500000000002</v>
      </c>
      <c r="G70">
        <f t="shared" si="6"/>
        <v>5.0604999999999993</v>
      </c>
      <c r="H70">
        <f t="shared" si="7"/>
        <v>2.9817103638289666</v>
      </c>
    </row>
    <row r="71" spans="1:8" x14ac:dyDescent="0.2">
      <c r="A71">
        <v>7739632762.6582003</v>
      </c>
      <c r="B71">
        <v>6.1520999999999999</v>
      </c>
      <c r="C71">
        <v>4.7694999999999999</v>
      </c>
      <c r="D71">
        <v>6.1669</v>
      </c>
      <c r="E71">
        <v>4.8331999999999997</v>
      </c>
      <c r="F71">
        <f t="shared" si="5"/>
        <v>6.1594999999999995</v>
      </c>
      <c r="G71">
        <f t="shared" si="6"/>
        <v>4.8013499999999993</v>
      </c>
      <c r="H71">
        <f t="shared" si="7"/>
        <v>2.8034774297917386</v>
      </c>
    </row>
    <row r="72" spans="1:8" x14ac:dyDescent="0.2">
      <c r="A72">
        <v>8053100390.2348003</v>
      </c>
      <c r="B72">
        <v>6.1917</v>
      </c>
      <c r="C72">
        <v>4.7460000000000004</v>
      </c>
      <c r="D72">
        <v>6.1875</v>
      </c>
      <c r="E72">
        <v>4.8144</v>
      </c>
      <c r="F72">
        <f t="shared" si="5"/>
        <v>6.1896000000000004</v>
      </c>
      <c r="G72">
        <f t="shared" si="6"/>
        <v>4.7802000000000007</v>
      </c>
      <c r="H72">
        <f t="shared" si="7"/>
        <v>2.8600947919797193</v>
      </c>
    </row>
    <row r="73" spans="1:8" x14ac:dyDescent="0.2">
      <c r="A73">
        <v>8379263963.0263004</v>
      </c>
      <c r="B73">
        <v>6.0284000000000004</v>
      </c>
      <c r="C73">
        <v>4.6611000000000002</v>
      </c>
      <c r="D73">
        <v>6.0284000000000004</v>
      </c>
      <c r="E73">
        <v>4.7218999999999998</v>
      </c>
      <c r="F73">
        <f t="shared" si="5"/>
        <v>6.0284000000000004</v>
      </c>
      <c r="G73">
        <f t="shared" si="6"/>
        <v>4.6914999999999996</v>
      </c>
      <c r="H73">
        <f t="shared" si="7"/>
        <v>2.8461350528841232</v>
      </c>
    </row>
    <row r="74" spans="1:8" x14ac:dyDescent="0.2">
      <c r="A74">
        <v>8718637687.3199005</v>
      </c>
      <c r="B74">
        <v>5.9996</v>
      </c>
      <c r="C74">
        <v>4.4532999999999996</v>
      </c>
      <c r="D74">
        <v>6.0000999999999998</v>
      </c>
      <c r="E74">
        <v>4.5065999999999997</v>
      </c>
      <c r="F74">
        <f t="shared" si="5"/>
        <v>5.9998500000000003</v>
      </c>
      <c r="G74">
        <f t="shared" si="6"/>
        <v>4.4799499999999997</v>
      </c>
      <c r="H74">
        <f t="shared" si="7"/>
        <v>2.7064160426836419</v>
      </c>
    </row>
    <row r="75" spans="1:8" x14ac:dyDescent="0.2">
      <c r="A75">
        <v>9071756595.5877991</v>
      </c>
      <c r="B75">
        <v>5.9101999999999997</v>
      </c>
      <c r="C75">
        <v>4.4428000000000001</v>
      </c>
      <c r="D75">
        <v>5.9053000000000004</v>
      </c>
      <c r="E75">
        <v>4.5076999999999998</v>
      </c>
      <c r="F75">
        <f t="shared" si="5"/>
        <v>5.9077500000000001</v>
      </c>
      <c r="G75">
        <f t="shared" si="6"/>
        <v>4.47525</v>
      </c>
      <c r="H75">
        <f t="shared" si="7"/>
        <v>2.7707510050070576</v>
      </c>
    </row>
    <row r="76" spans="1:8" x14ac:dyDescent="0.2">
      <c r="A76">
        <v>9439177389.9813995</v>
      </c>
      <c r="B76">
        <v>5.8013000000000003</v>
      </c>
      <c r="C76">
        <v>4.2981999999999996</v>
      </c>
      <c r="D76">
        <v>5.8010000000000002</v>
      </c>
      <c r="E76">
        <v>4.3554000000000004</v>
      </c>
      <c r="F76">
        <f t="shared" si="5"/>
        <v>5.8011499999999998</v>
      </c>
      <c r="G76">
        <f t="shared" si="6"/>
        <v>4.3268000000000004</v>
      </c>
      <c r="H76">
        <f t="shared" si="7"/>
        <v>2.6886487754651185</v>
      </c>
    </row>
    <row r="77" spans="1:8" x14ac:dyDescent="0.2">
      <c r="A77">
        <v>9821479319.9887009</v>
      </c>
      <c r="B77">
        <v>5.7835000000000001</v>
      </c>
      <c r="C77">
        <v>4.218</v>
      </c>
      <c r="D77">
        <v>5.8057999999999996</v>
      </c>
      <c r="E77">
        <v>4.2530999999999999</v>
      </c>
      <c r="F77">
        <f t="shared" si="5"/>
        <v>5.7946499999999999</v>
      </c>
      <c r="G77">
        <f t="shared" si="6"/>
        <v>4.2355499999999999</v>
      </c>
      <c r="H77">
        <f t="shared" si="7"/>
        <v>2.6611639532330869</v>
      </c>
    </row>
    <row r="78" spans="1:8" x14ac:dyDescent="0.2">
      <c r="A78">
        <v>10219265095.6374</v>
      </c>
      <c r="B78">
        <v>5.6867000000000001</v>
      </c>
      <c r="C78">
        <v>4.1112000000000002</v>
      </c>
      <c r="D78">
        <v>5.6809000000000003</v>
      </c>
      <c r="E78">
        <v>4.1548999999999996</v>
      </c>
      <c r="F78">
        <f t="shared" si="5"/>
        <v>5.6837999999999997</v>
      </c>
      <c r="G78">
        <f t="shared" si="6"/>
        <v>4.1330499999999999</v>
      </c>
      <c r="H78">
        <f t="shared" si="7"/>
        <v>2.6199470659542765</v>
      </c>
    </row>
    <row r="79" spans="1:8" x14ac:dyDescent="0.2">
      <c r="A79">
        <v>10633161837.6845</v>
      </c>
      <c r="B79">
        <v>5.5734000000000004</v>
      </c>
      <c r="C79">
        <v>4.0179999999999998</v>
      </c>
      <c r="D79">
        <v>5.5537999999999998</v>
      </c>
      <c r="E79">
        <v>4.0915999999999997</v>
      </c>
      <c r="F79">
        <f t="shared" si="5"/>
        <v>5.5636000000000001</v>
      </c>
      <c r="G79">
        <f t="shared" si="6"/>
        <v>4.0548000000000002</v>
      </c>
      <c r="H79">
        <f t="shared" si="7"/>
        <v>2.6005947282247694</v>
      </c>
    </row>
    <row r="80" spans="1:8" x14ac:dyDescent="0.2">
      <c r="A80">
        <v>11063822066.2911</v>
      </c>
      <c r="B80">
        <v>5.5564</v>
      </c>
      <c r="C80">
        <v>3.8881000000000001</v>
      </c>
      <c r="D80">
        <v>5.5529999999999999</v>
      </c>
      <c r="E80">
        <v>3.9317000000000002</v>
      </c>
      <c r="F80">
        <f t="shared" si="5"/>
        <v>5.5547000000000004</v>
      </c>
      <c r="G80">
        <f t="shared" si="6"/>
        <v>3.9099000000000004</v>
      </c>
      <c r="H80">
        <f t="shared" si="7"/>
        <v>2.5122997939092349</v>
      </c>
    </row>
    <row r="81" spans="1:8" x14ac:dyDescent="0.2">
      <c r="A81">
        <v>11511924729.738199</v>
      </c>
      <c r="B81">
        <v>5.4728000000000003</v>
      </c>
      <c r="C81">
        <v>3.8134000000000001</v>
      </c>
      <c r="D81">
        <v>5.4882</v>
      </c>
      <c r="E81">
        <v>3.8529</v>
      </c>
      <c r="F81">
        <f t="shared" si="5"/>
        <v>5.4805000000000001</v>
      </c>
      <c r="G81">
        <f t="shared" si="6"/>
        <v>3.8331499999999998</v>
      </c>
      <c r="H81">
        <f t="shared" si="7"/>
        <v>2.4899515025275747</v>
      </c>
    </row>
    <row r="82" spans="1:8" x14ac:dyDescent="0.2">
      <c r="A82">
        <v>11978176274.8092</v>
      </c>
      <c r="B82">
        <v>5.4226999999999999</v>
      </c>
      <c r="C82">
        <v>3.6619999999999999</v>
      </c>
      <c r="D82">
        <v>5.4234999999999998</v>
      </c>
      <c r="E82">
        <v>3.7061000000000002</v>
      </c>
      <c r="F82">
        <f t="shared" si="5"/>
        <v>5.4230999999999998</v>
      </c>
      <c r="G82">
        <f t="shared" si="6"/>
        <v>3.68405</v>
      </c>
      <c r="H82">
        <f t="shared" si="7"/>
        <v>2.3931356199437337</v>
      </c>
    </row>
    <row r="83" spans="1:8" x14ac:dyDescent="0.2">
      <c r="A83">
        <v>12463311760.5229</v>
      </c>
      <c r="B83">
        <v>5.3158000000000003</v>
      </c>
      <c r="C83">
        <v>3.5867</v>
      </c>
      <c r="D83">
        <v>5.2724000000000002</v>
      </c>
      <c r="E83">
        <v>3.6480999999999999</v>
      </c>
      <c r="F83">
        <f t="shared" si="5"/>
        <v>5.2941000000000003</v>
      </c>
      <c r="G83">
        <f t="shared" si="6"/>
        <v>3.6173999999999999</v>
      </c>
      <c r="H83">
        <f t="shared" si="7"/>
        <v>2.3767345735779575</v>
      </c>
    </row>
    <row r="84" spans="1:8" x14ac:dyDescent="0.2">
      <c r="A84">
        <v>12968096016.976101</v>
      </c>
      <c r="B84">
        <v>5.3182999999999998</v>
      </c>
      <c r="C84">
        <v>3.4289999999999998</v>
      </c>
      <c r="D84">
        <v>5.2022000000000004</v>
      </c>
      <c r="E84">
        <v>3.4409999999999998</v>
      </c>
      <c r="F84">
        <f t="shared" si="5"/>
        <v>5.2602500000000001</v>
      </c>
      <c r="G84">
        <f t="shared" si="6"/>
        <v>3.4349999999999996</v>
      </c>
      <c r="H84">
        <f t="shared" si="7"/>
        <v>2.2426275823561017</v>
      </c>
    </row>
    <row r="85" spans="1:8" x14ac:dyDescent="0.2">
      <c r="A85">
        <v>13493324851.1192</v>
      </c>
      <c r="B85">
        <v>5.3193000000000001</v>
      </c>
      <c r="C85">
        <v>3.3389000000000002</v>
      </c>
      <c r="D85">
        <v>5.2042000000000002</v>
      </c>
      <c r="E85">
        <v>3.2479</v>
      </c>
      <c r="F85">
        <f t="shared" si="5"/>
        <v>5.2617500000000001</v>
      </c>
      <c r="G85">
        <f t="shared" si="6"/>
        <v>3.2934000000000001</v>
      </c>
      <c r="H85">
        <f t="shared" si="7"/>
        <v>2.1474407816004337</v>
      </c>
    </row>
    <row r="86" spans="1:8" x14ac:dyDescent="0.2">
      <c r="A86">
        <v>14039826301.3699</v>
      </c>
      <c r="B86">
        <v>5.3066000000000004</v>
      </c>
      <c r="C86">
        <v>3.3067000000000002</v>
      </c>
      <c r="D86">
        <v>5.3373999999999997</v>
      </c>
      <c r="E86">
        <v>3.1848000000000001</v>
      </c>
      <c r="F86">
        <f t="shared" si="5"/>
        <v>5.3220000000000001</v>
      </c>
      <c r="G86">
        <f t="shared" si="6"/>
        <v>3.2457500000000001</v>
      </c>
      <c r="H86">
        <f t="shared" si="7"/>
        <v>2.1443973430592758</v>
      </c>
    </row>
    <row r="87" spans="1:8" x14ac:dyDescent="0.2">
      <c r="A87">
        <v>14608461943.039101</v>
      </c>
      <c r="B87">
        <v>5.1802000000000001</v>
      </c>
      <c r="C87">
        <v>3.2848000000000002</v>
      </c>
      <c r="D87">
        <v>5.2701000000000002</v>
      </c>
      <c r="E87">
        <v>3.2563</v>
      </c>
      <c r="F87">
        <f t="shared" si="5"/>
        <v>5.2251500000000002</v>
      </c>
      <c r="G87">
        <f t="shared" si="6"/>
        <v>3.2705500000000001</v>
      </c>
      <c r="H87">
        <f t="shared" si="7"/>
        <v>2.2120675902643203</v>
      </c>
    </row>
    <row r="88" spans="1:8" x14ac:dyDescent="0.2">
      <c r="A88">
        <v>15200128246.629299</v>
      </c>
      <c r="B88">
        <v>5.1436999999999999</v>
      </c>
      <c r="C88">
        <v>3.1917</v>
      </c>
      <c r="D88">
        <v>5.1627000000000001</v>
      </c>
      <c r="E88">
        <v>3.1905000000000001</v>
      </c>
      <c r="F88">
        <f t="shared" si="5"/>
        <v>5.1532</v>
      </c>
      <c r="G88">
        <f t="shared" si="6"/>
        <v>3.1911</v>
      </c>
      <c r="H88">
        <f t="shared" si="7"/>
        <v>2.1738191093977153</v>
      </c>
    </row>
    <row r="89" spans="1:8" x14ac:dyDescent="0.2">
      <c r="A89">
        <v>15815757991.146299</v>
      </c>
      <c r="B89">
        <v>5.0865999999999998</v>
      </c>
      <c r="C89">
        <v>3.0741000000000001</v>
      </c>
      <c r="D89">
        <v>5.0808999999999997</v>
      </c>
      <c r="E89">
        <v>3.1006999999999998</v>
      </c>
      <c r="F89">
        <f t="shared" si="5"/>
        <v>5.0837500000000002</v>
      </c>
      <c r="G89">
        <f t="shared" si="6"/>
        <v>3.0873999999999997</v>
      </c>
      <c r="H89">
        <f t="shared" si="7"/>
        <v>2.1097168558436392</v>
      </c>
    </row>
    <row r="90" spans="1:8" x14ac:dyDescent="0.2">
      <c r="A90">
        <v>16456321734.6523</v>
      </c>
      <c r="B90">
        <v>5.0305</v>
      </c>
      <c r="C90">
        <v>3.0306000000000002</v>
      </c>
      <c r="D90">
        <v>5.0403000000000002</v>
      </c>
      <c r="E90">
        <v>3.0527000000000002</v>
      </c>
      <c r="F90">
        <f t="shared" si="5"/>
        <v>5.0354000000000001</v>
      </c>
      <c r="G90">
        <f t="shared" si="6"/>
        <v>3.0416500000000002</v>
      </c>
      <c r="H90">
        <f t="shared" si="7"/>
        <v>2.102023256592342</v>
      </c>
    </row>
    <row r="91" spans="1:8" x14ac:dyDescent="0.2">
      <c r="A91">
        <v>17122829344.378599</v>
      </c>
      <c r="B91">
        <v>4.9867999999999997</v>
      </c>
      <c r="C91">
        <v>2.9277000000000002</v>
      </c>
      <c r="D91">
        <v>4.9893000000000001</v>
      </c>
      <c r="E91">
        <v>2.9586999999999999</v>
      </c>
      <c r="F91">
        <f t="shared" si="5"/>
        <v>4.9880499999999994</v>
      </c>
      <c r="G91">
        <f t="shared" si="6"/>
        <v>2.9432</v>
      </c>
      <c r="H91">
        <f t="shared" si="7"/>
        <v>2.0401483086580887</v>
      </c>
    </row>
    <row r="92" spans="1:8" x14ac:dyDescent="0.2">
      <c r="A92">
        <v>17816331588.810299</v>
      </c>
      <c r="B92">
        <v>4.9165000000000001</v>
      </c>
      <c r="C92">
        <v>2.8881000000000001</v>
      </c>
      <c r="D92">
        <v>4.9305000000000003</v>
      </c>
      <c r="E92">
        <v>2.9093</v>
      </c>
      <c r="F92">
        <f t="shared" si="5"/>
        <v>4.9235000000000007</v>
      </c>
      <c r="G92">
        <f t="shared" si="6"/>
        <v>2.8986999999999998</v>
      </c>
      <c r="H92">
        <f t="shared" si="7"/>
        <v>2.0307996736661802</v>
      </c>
    </row>
    <row r="93" spans="1:8" x14ac:dyDescent="0.2">
      <c r="A93">
        <v>18537921794.2537</v>
      </c>
      <c r="B93">
        <v>4.883</v>
      </c>
      <c r="C93">
        <v>2.7936999999999999</v>
      </c>
      <c r="D93">
        <v>4.8818000000000001</v>
      </c>
      <c r="E93">
        <v>2.8285</v>
      </c>
      <c r="F93">
        <f t="shared" si="5"/>
        <v>4.8824000000000005</v>
      </c>
      <c r="G93">
        <f t="shared" si="6"/>
        <v>2.8110999999999997</v>
      </c>
      <c r="H93">
        <f t="shared" si="7"/>
        <v>1.9769827687581953</v>
      </c>
    </row>
    <row r="94" spans="1:8" x14ac:dyDescent="0.2">
      <c r="A94">
        <v>19288737568.495899</v>
      </c>
      <c r="B94">
        <v>4.8174000000000001</v>
      </c>
      <c r="C94">
        <v>2.7014999999999998</v>
      </c>
      <c r="D94">
        <v>4.8268000000000004</v>
      </c>
      <c r="E94">
        <v>2.7355</v>
      </c>
      <c r="F94">
        <f t="shared" si="5"/>
        <v>4.8221000000000007</v>
      </c>
      <c r="G94">
        <f t="shared" si="6"/>
        <v>2.7184999999999997</v>
      </c>
      <c r="H94">
        <f t="shared" si="7"/>
        <v>1.9168508539586728</v>
      </c>
    </row>
    <row r="95" spans="1:8" x14ac:dyDescent="0.2">
      <c r="A95">
        <v>20069962594.276901</v>
      </c>
      <c r="B95">
        <v>4.7866999999999997</v>
      </c>
      <c r="C95">
        <v>2.6408999999999998</v>
      </c>
      <c r="D95">
        <v>4.7766000000000002</v>
      </c>
      <c r="E95">
        <v>2.6816</v>
      </c>
      <c r="F95">
        <f t="shared" si="5"/>
        <v>4.78165</v>
      </c>
      <c r="G95">
        <f t="shared" si="6"/>
        <v>2.6612499999999999</v>
      </c>
      <c r="H95">
        <f t="shared" si="7"/>
        <v>1.8908051161411066</v>
      </c>
    </row>
    <row r="96" spans="1:8" x14ac:dyDescent="0.2">
      <c r="A96">
        <v>20882828495.399899</v>
      </c>
      <c r="B96">
        <v>4.7358000000000002</v>
      </c>
      <c r="C96">
        <v>2.5800999999999998</v>
      </c>
      <c r="D96">
        <v>4.7335000000000003</v>
      </c>
      <c r="E96">
        <v>2.6139000000000001</v>
      </c>
      <c r="F96">
        <f t="shared" si="5"/>
        <v>4.7346500000000002</v>
      </c>
      <c r="G96">
        <f t="shared" si="6"/>
        <v>2.597</v>
      </c>
      <c r="H96">
        <f t="shared" si="7"/>
        <v>1.8565447497255381</v>
      </c>
    </row>
    <row r="97" spans="1:8" x14ac:dyDescent="0.2">
      <c r="A97">
        <v>21728616778.420898</v>
      </c>
      <c r="B97">
        <v>4.7503000000000002</v>
      </c>
      <c r="C97">
        <v>2.5434999999999999</v>
      </c>
      <c r="D97">
        <v>4.7264999999999997</v>
      </c>
      <c r="E97">
        <v>2.5605000000000002</v>
      </c>
      <c r="F97">
        <f t="shared" si="5"/>
        <v>4.7384000000000004</v>
      </c>
      <c r="G97">
        <f t="shared" si="6"/>
        <v>2.552</v>
      </c>
      <c r="H97">
        <f t="shared" si="7"/>
        <v>1.8403670342349452</v>
      </c>
    </row>
    <row r="98" spans="1:8" x14ac:dyDescent="0.2">
      <c r="A98">
        <v>22608660852.981499</v>
      </c>
      <c r="B98">
        <v>4.6722999999999999</v>
      </c>
      <c r="C98">
        <v>2.4430999999999998</v>
      </c>
      <c r="D98">
        <v>4.6755000000000004</v>
      </c>
      <c r="E98">
        <v>2.4773999999999998</v>
      </c>
      <c r="F98">
        <f t="shared" si="5"/>
        <v>4.6738999999999997</v>
      </c>
      <c r="G98">
        <f t="shared" si="6"/>
        <v>2.4602499999999998</v>
      </c>
      <c r="H98">
        <f t="shared" si="7"/>
        <v>1.7763174088328031</v>
      </c>
    </row>
    <row r="99" spans="1:8" x14ac:dyDescent="0.2">
      <c r="A99">
        <v>23524348133.9674</v>
      </c>
      <c r="B99">
        <v>4.6681999999999997</v>
      </c>
      <c r="C99">
        <v>2.3660000000000001</v>
      </c>
      <c r="D99">
        <v>4.6497999999999999</v>
      </c>
      <c r="E99">
        <v>2.3946000000000001</v>
      </c>
      <c r="F99">
        <f t="shared" si="5"/>
        <v>4.6589999999999998</v>
      </c>
      <c r="G99">
        <f t="shared" si="6"/>
        <v>2.3803000000000001</v>
      </c>
      <c r="H99">
        <f t="shared" si="7"/>
        <v>1.722989543959228</v>
      </c>
    </row>
    <row r="100" spans="1:8" x14ac:dyDescent="0.2">
      <c r="A100">
        <v>24477122228.808102</v>
      </c>
      <c r="B100">
        <v>4.6337000000000002</v>
      </c>
      <c r="C100">
        <v>2.3403999999999998</v>
      </c>
      <c r="D100">
        <v>4.6059000000000001</v>
      </c>
      <c r="E100">
        <v>2.3780000000000001</v>
      </c>
      <c r="F100">
        <f t="shared" si="5"/>
        <v>4.6197999999999997</v>
      </c>
      <c r="G100">
        <f t="shared" si="6"/>
        <v>2.3592</v>
      </c>
      <c r="H100">
        <f t="shared" si="7"/>
        <v>1.7274754101786844</v>
      </c>
    </row>
    <row r="101" spans="1:8" x14ac:dyDescent="0.2">
      <c r="A101">
        <v>25468485213.365501</v>
      </c>
      <c r="B101">
        <v>4.5922000000000001</v>
      </c>
      <c r="C101">
        <v>2.3277999999999999</v>
      </c>
      <c r="D101">
        <v>4.5793999999999997</v>
      </c>
      <c r="E101">
        <v>2.3170000000000002</v>
      </c>
      <c r="F101">
        <f t="shared" si="5"/>
        <v>4.5857999999999999</v>
      </c>
      <c r="G101">
        <f t="shared" si="6"/>
        <v>2.3224</v>
      </c>
      <c r="H101">
        <f t="shared" si="7"/>
        <v>1.7152653443477925</v>
      </c>
    </row>
    <row r="102" spans="1:8" x14ac:dyDescent="0.2">
      <c r="A102">
        <v>26500000000</v>
      </c>
      <c r="B102">
        <v>4.5523999999999996</v>
      </c>
      <c r="C102">
        <v>2.2643</v>
      </c>
      <c r="D102">
        <v>4.5594000000000001</v>
      </c>
      <c r="E102">
        <v>2.2639</v>
      </c>
      <c r="F102">
        <f t="shared" si="5"/>
        <v>4.5558999999999994</v>
      </c>
      <c r="G102">
        <f t="shared" si="6"/>
        <v>2.2641</v>
      </c>
      <c r="H102">
        <f>G102-1.798*$J$2/(A102/10^9)</f>
        <v>1.6805981132075472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34CB-2232-CD47-874D-EC917BD108D5}">
  <dimension ref="E3:G8"/>
  <sheetViews>
    <sheetView workbookViewId="0">
      <selection activeCell="G15" sqref="G15"/>
    </sheetView>
  </sheetViews>
  <sheetFormatPr baseColWidth="10" defaultRowHeight="15" x14ac:dyDescent="0.2"/>
  <cols>
    <col min="6" max="6" width="32.1640625" customWidth="1"/>
    <col min="7" max="7" width="41.83203125" customWidth="1"/>
  </cols>
  <sheetData>
    <row r="3" spans="5:7" ht="21" x14ac:dyDescent="0.2">
      <c r="F3" s="1" t="s">
        <v>11</v>
      </c>
      <c r="G3" s="1" t="s">
        <v>5</v>
      </c>
    </row>
    <row r="4" spans="5:7" ht="25" x14ac:dyDescent="0.2">
      <c r="E4" t="s">
        <v>15</v>
      </c>
      <c r="F4" s="1" t="s">
        <v>14</v>
      </c>
      <c r="G4" s="1" t="s">
        <v>10</v>
      </c>
    </row>
    <row r="5" spans="5:7" ht="25" x14ac:dyDescent="0.2">
      <c r="F5" s="1" t="s">
        <v>12</v>
      </c>
      <c r="G5" s="1" t="s">
        <v>6</v>
      </c>
    </row>
    <row r="6" spans="5:7" ht="25" x14ac:dyDescent="0.2">
      <c r="F6" s="1" t="s">
        <v>7</v>
      </c>
      <c r="G6" s="1" t="s">
        <v>7</v>
      </c>
    </row>
    <row r="7" spans="5:7" ht="25" x14ac:dyDescent="0.2">
      <c r="F7" s="1" t="s">
        <v>13</v>
      </c>
      <c r="G7" s="1" t="s">
        <v>8</v>
      </c>
    </row>
    <row r="8" spans="5:7" ht="25" x14ac:dyDescent="0.2">
      <c r="G8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EC-EMC-3-7</vt:lpstr>
      <vt:lpstr>1M-LiPF6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Hahn, Nathan Taylor</dc:creator>
  <cp:lastModifiedBy>J S</cp:lastModifiedBy>
  <dcterms:created xsi:type="dcterms:W3CDTF">2020-02-18T21:17:56Z</dcterms:created>
  <dcterms:modified xsi:type="dcterms:W3CDTF">2020-03-25T20:17:40Z</dcterms:modified>
</cp:coreProperties>
</file>