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<sst xmlns="http://schemas.openxmlformats.org/spreadsheetml/2006/main" count="770" uniqueCount="105">
  <si>
    <t>HomelessPopulation</t>
  </si>
  <si>
    <t>State</t>
  </si>
  <si>
    <t>Year</t>
  </si>
  <si>
    <t>Alabama</t>
  </si>
  <si>
    <t>Alaska</t>
  </si>
  <si>
    <t>Arizona (1)</t>
  </si>
  <si>
    <t>Arkansas (1)</t>
  </si>
  <si>
    <t>California (1)</t>
  </si>
  <si>
    <t>Colorado (1)</t>
  </si>
  <si>
    <t>Connecticut (1)</t>
  </si>
  <si>
    <t>Delaware (1)</t>
  </si>
  <si>
    <t>District of Columbia (1)</t>
  </si>
  <si>
    <t>Florida (1)</t>
  </si>
  <si>
    <t>Georgia (1)</t>
  </si>
  <si>
    <t>Hawaii (1)</t>
  </si>
  <si>
    <t>Idaho (1)</t>
  </si>
  <si>
    <t>Illinois (1)</t>
  </si>
  <si>
    <t>Indiana (1)</t>
  </si>
  <si>
    <t>Iowa (1)</t>
  </si>
  <si>
    <t>Kansas (1)</t>
  </si>
  <si>
    <t>Kentucky (1)</t>
  </si>
  <si>
    <t>Louisiana (1)</t>
  </si>
  <si>
    <t>Maine (1)</t>
  </si>
  <si>
    <t>Maryland (1)</t>
  </si>
  <si>
    <t>Massachusetts (1)</t>
  </si>
  <si>
    <t>Michigan (1)</t>
  </si>
  <si>
    <t>Minnesota (1)</t>
  </si>
  <si>
    <t>Mississippi (1)</t>
  </si>
  <si>
    <t>Missouri (1)</t>
  </si>
  <si>
    <t>Montana (1)</t>
  </si>
  <si>
    <t>Nebraska (1)</t>
  </si>
  <si>
    <t>Nevada (1)</t>
  </si>
  <si>
    <t>Arizona</t>
  </si>
  <si>
    <t>New Hampshire (1)</t>
  </si>
  <si>
    <t>New Jersey (1)</t>
  </si>
  <si>
    <t>New Mexico (1)</t>
  </si>
  <si>
    <t>New York (1)</t>
  </si>
  <si>
    <t>North Carolina (1)</t>
  </si>
  <si>
    <t>North Dakota (1)</t>
  </si>
  <si>
    <t>Ohio (1)</t>
  </si>
  <si>
    <t>Oklahoma (1)</t>
  </si>
  <si>
    <t>Oregon (1)</t>
  </si>
  <si>
    <t>Pennsylvania (1)</t>
  </si>
  <si>
    <t>Rhode Island (1)</t>
  </si>
  <si>
    <t>South Carolina (1)</t>
  </si>
  <si>
    <t>South Dakota (1)</t>
  </si>
  <si>
    <t>Tennessee (1)</t>
  </si>
  <si>
    <t>Arkansas</t>
  </si>
  <si>
    <t>Texas (1)</t>
  </si>
  <si>
    <t>Utah (1)</t>
  </si>
  <si>
    <t>Vermont (1)</t>
  </si>
  <si>
    <t>Virginia (1)</t>
  </si>
  <si>
    <t>Washington (1)</t>
  </si>
  <si>
    <t>West Virginia (1)</t>
  </si>
  <si>
    <t>Wisconsin (1)</t>
  </si>
  <si>
    <t>Wyoming (1)</t>
  </si>
  <si>
    <t>California</t>
  </si>
  <si>
    <t>Colorado</t>
  </si>
  <si>
    <t>Sources:</t>
  </si>
  <si>
    <t>Connecticut</t>
  </si>
  <si>
    <t>Exported on: 04/23/2022</t>
  </si>
  <si>
    <t>Delaware</t>
  </si>
  <si>
    <t>DistrictOfColumbia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</si>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</sst>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Inconsolata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shrinkToFit="0" vertical="bottom" wrapText="0"/>
    </xf>
    <xf borderId="0" fillId="2" fontId="4" numFmtId="0" xfId="0" applyAlignment="1" applyFill="1" applyFont="1">
      <alignment horizontal="left" readingOrder="0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2007.0</v>
      </c>
      <c r="C1" s="2">
        <v>2008.0</v>
      </c>
      <c r="D1" s="2">
        <v>2009.0</v>
      </c>
      <c r="E1" s="2">
        <v>2010.0</v>
      </c>
      <c r="F1" s="2">
        <v>2011.0</v>
      </c>
      <c r="G1" s="2">
        <v>2012.0</v>
      </c>
      <c r="H1" s="2">
        <v>2013.0</v>
      </c>
      <c r="I1" s="2">
        <v>2014.0</v>
      </c>
      <c r="J1" s="2">
        <v>2015.0</v>
      </c>
      <c r="K1" s="2">
        <v>2016.0</v>
      </c>
      <c r="L1" s="2">
        <v>2017.0</v>
      </c>
      <c r="M1" s="2">
        <v>2018.0</v>
      </c>
      <c r="N1" s="2">
        <v>2019.0</v>
      </c>
      <c r="O1" s="2">
        <v>2020.0</v>
      </c>
      <c r="P1" s="3" t="s">
        <v>0</v>
      </c>
      <c r="Q1" s="3" t="s">
        <v>1</v>
      </c>
      <c r="R1" s="3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>
      <c r="A2" s="1" t="s">
        <v>3</v>
      </c>
      <c r="B2" s="2">
        <v>5452.0</v>
      </c>
      <c r="C2" s="2">
        <v>5387.0</v>
      </c>
      <c r="D2" s="2">
        <v>6080.0</v>
      </c>
      <c r="E2" s="2">
        <v>6046.0</v>
      </c>
      <c r="F2" s="2">
        <v>5558.0</v>
      </c>
      <c r="G2" s="2">
        <v>5209.0</v>
      </c>
      <c r="H2" s="2">
        <v>4689.0</v>
      </c>
      <c r="I2" s="2">
        <v>4561.0</v>
      </c>
      <c r="J2" s="2">
        <v>3970.0</v>
      </c>
      <c r="K2" s="2">
        <v>4111.0</v>
      </c>
      <c r="L2" s="2">
        <v>3793.0</v>
      </c>
      <c r="M2" s="2">
        <v>3434.0</v>
      </c>
      <c r="N2" s="2">
        <v>3261.0</v>
      </c>
      <c r="O2" s="2">
        <v>3351.0</v>
      </c>
      <c r="P2" s="1">
        <f t="array" ref="P2:P15">TRANSPOSE(B2:O2)</f>
        <v>5452</v>
      </c>
      <c r="Q2" s="4" t="s">
        <v>3</v>
      </c>
      <c r="R2" s="5">
        <f t="array" ref="R2:R15">TRANSPOSE(B1:O1)</f>
        <v>2007</v>
      </c>
      <c r="S2" s="1"/>
      <c r="T2" s="6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>
      <c r="A3" s="1" t="s">
        <v>4</v>
      </c>
      <c r="B3" s="2">
        <v>1642.0</v>
      </c>
      <c r="C3" s="2">
        <v>1646.0</v>
      </c>
      <c r="D3" s="2">
        <v>1992.0</v>
      </c>
      <c r="E3" s="2">
        <v>1863.0</v>
      </c>
      <c r="F3" s="2">
        <v>2128.0</v>
      </c>
      <c r="G3" s="2">
        <v>1913.0</v>
      </c>
      <c r="H3" s="2">
        <v>1946.0</v>
      </c>
      <c r="I3" s="2">
        <v>1784.0</v>
      </c>
      <c r="J3" s="2">
        <v>1956.0</v>
      </c>
      <c r="K3" s="2">
        <v>1940.0</v>
      </c>
      <c r="L3" s="2">
        <v>1845.0</v>
      </c>
      <c r="M3" s="2">
        <v>2016.0</v>
      </c>
      <c r="N3" s="2">
        <v>1907.0</v>
      </c>
      <c r="O3" s="2">
        <v>1949.0</v>
      </c>
      <c r="P3" s="1">
        <v>5387.0</v>
      </c>
      <c r="Q3" s="4" t="s">
        <v>3</v>
      </c>
      <c r="R3" s="1">
        <v>2008.0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>
      <c r="A4" s="1" t="s">
        <v>5</v>
      </c>
      <c r="B4" s="2">
        <v>14646.0</v>
      </c>
      <c r="C4" s="2">
        <v>12488.0</v>
      </c>
      <c r="D4" s="2">
        <v>14721.0</v>
      </c>
      <c r="E4" s="2">
        <v>13711.0</v>
      </c>
      <c r="F4" s="2">
        <v>10504.0</v>
      </c>
      <c r="G4" s="2">
        <v>11302.0</v>
      </c>
      <c r="H4" s="2">
        <v>10562.0</v>
      </c>
      <c r="I4" s="2">
        <v>10495.0</v>
      </c>
      <c r="J4" s="2">
        <v>9896.0</v>
      </c>
      <c r="K4" s="2">
        <v>9707.0</v>
      </c>
      <c r="L4" s="2">
        <v>8947.0</v>
      </c>
      <c r="M4" s="2">
        <v>9865.0</v>
      </c>
      <c r="N4" s="2">
        <v>10007.0</v>
      </c>
      <c r="O4" s="2">
        <v>10979.0</v>
      </c>
      <c r="P4" s="1">
        <v>6080.0</v>
      </c>
      <c r="Q4" s="4" t="s">
        <v>3</v>
      </c>
      <c r="R4" s="1">
        <v>2009.0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>
      <c r="A5" s="1" t="s">
        <v>6</v>
      </c>
      <c r="B5" s="2">
        <v>3836.0</v>
      </c>
      <c r="C5" s="2">
        <v>3255.0</v>
      </c>
      <c r="D5" s="2">
        <v>2852.0</v>
      </c>
      <c r="E5" s="2">
        <v>2762.0</v>
      </c>
      <c r="F5" s="2">
        <v>3424.0</v>
      </c>
      <c r="G5" s="2">
        <v>4214.0</v>
      </c>
      <c r="H5" s="2">
        <v>3812.0</v>
      </c>
      <c r="I5" s="2">
        <v>2936.0</v>
      </c>
      <c r="J5" s="2">
        <v>2560.0</v>
      </c>
      <c r="K5" s="2">
        <v>2463.0</v>
      </c>
      <c r="L5" s="2">
        <v>2467.0</v>
      </c>
      <c r="M5" s="2">
        <v>2712.0</v>
      </c>
      <c r="N5" s="2">
        <v>2717.0</v>
      </c>
      <c r="O5" s="2">
        <v>2366.0</v>
      </c>
      <c r="P5" s="1">
        <v>6046.0</v>
      </c>
      <c r="Q5" s="4" t="s">
        <v>3</v>
      </c>
      <c r="R5" s="1">
        <v>2010.0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>
      <c r="A6" s="1" t="s">
        <v>7</v>
      </c>
      <c r="B6" s="2">
        <v>138986.0</v>
      </c>
      <c r="C6" s="2">
        <v>136531.0</v>
      </c>
      <c r="D6" s="2">
        <v>123678.0</v>
      </c>
      <c r="E6" s="2">
        <v>123480.0</v>
      </c>
      <c r="F6" s="2">
        <v>125128.0</v>
      </c>
      <c r="G6" s="2">
        <v>120098.0</v>
      </c>
      <c r="H6" s="2">
        <v>118552.0</v>
      </c>
      <c r="I6" s="2">
        <v>113952.0</v>
      </c>
      <c r="J6" s="2">
        <v>115738.0</v>
      </c>
      <c r="K6" s="2">
        <v>118142.0</v>
      </c>
      <c r="L6" s="2">
        <v>131532.0</v>
      </c>
      <c r="M6" s="2">
        <v>129972.0</v>
      </c>
      <c r="N6" s="2">
        <v>151278.0</v>
      </c>
      <c r="O6" s="2">
        <v>161548.0</v>
      </c>
      <c r="P6" s="1">
        <v>5558.0</v>
      </c>
      <c r="Q6" s="4" t="s">
        <v>3</v>
      </c>
      <c r="R6" s="1">
        <v>2011.0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>
      <c r="A7" s="1" t="s">
        <v>8</v>
      </c>
      <c r="B7" s="2">
        <v>14225.0</v>
      </c>
      <c r="C7" s="2">
        <v>14747.0</v>
      </c>
      <c r="D7" s="2">
        <v>15268.0</v>
      </c>
      <c r="E7" s="2">
        <v>15482.0</v>
      </c>
      <c r="F7" s="2">
        <v>15116.0</v>
      </c>
      <c r="G7" s="2">
        <v>16768.0</v>
      </c>
      <c r="H7" s="2">
        <v>9754.0</v>
      </c>
      <c r="I7" s="2">
        <v>10028.0</v>
      </c>
      <c r="J7" s="2">
        <v>9953.0</v>
      </c>
      <c r="K7" s="2">
        <v>10550.0</v>
      </c>
      <c r="L7" s="2">
        <v>10940.0</v>
      </c>
      <c r="M7" s="2">
        <v>10857.0</v>
      </c>
      <c r="N7" s="2">
        <v>9619.0</v>
      </c>
      <c r="O7" s="2">
        <v>9846.0</v>
      </c>
      <c r="P7" s="1">
        <v>5209.0</v>
      </c>
      <c r="Q7" s="4" t="s">
        <v>3</v>
      </c>
      <c r="R7" s="1">
        <v>2012.0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>
      <c r="A8" s="1" t="s">
        <v>9</v>
      </c>
      <c r="B8" s="2">
        <v>4482.0</v>
      </c>
      <c r="C8" s="2">
        <v>4627.0</v>
      </c>
      <c r="D8" s="2">
        <v>4605.0</v>
      </c>
      <c r="E8" s="2">
        <v>4316.0</v>
      </c>
      <c r="F8" s="2">
        <v>4456.0</v>
      </c>
      <c r="G8" s="2">
        <v>4209.0</v>
      </c>
      <c r="H8" s="2">
        <v>4448.0</v>
      </c>
      <c r="I8" s="2">
        <v>4450.0</v>
      </c>
      <c r="J8" s="2">
        <v>4047.0</v>
      </c>
      <c r="K8" s="2">
        <v>3902.0</v>
      </c>
      <c r="L8" s="2">
        <v>3388.0</v>
      </c>
      <c r="M8" s="2">
        <v>3976.0</v>
      </c>
      <c r="N8" s="2">
        <v>3033.0</v>
      </c>
      <c r="O8" s="2">
        <v>2905.0</v>
      </c>
      <c r="P8" s="1">
        <v>4689.0</v>
      </c>
      <c r="Q8" s="4" t="s">
        <v>3</v>
      </c>
      <c r="R8" s="1">
        <v>2013.0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>
      <c r="A9" s="1" t="s">
        <v>10</v>
      </c>
      <c r="B9" s="2">
        <v>1061.0</v>
      </c>
      <c r="C9" s="2">
        <v>933.0</v>
      </c>
      <c r="D9" s="2">
        <v>1130.0</v>
      </c>
      <c r="E9" s="2">
        <v>982.0</v>
      </c>
      <c r="F9" s="2">
        <v>1035.0</v>
      </c>
      <c r="G9" s="2">
        <v>1008.0</v>
      </c>
      <c r="H9" s="2">
        <v>946.0</v>
      </c>
      <c r="I9" s="2">
        <v>901.0</v>
      </c>
      <c r="J9" s="2">
        <v>953.0</v>
      </c>
      <c r="K9" s="2">
        <v>1070.0</v>
      </c>
      <c r="L9" s="2">
        <v>994.0</v>
      </c>
      <c r="M9" s="2">
        <v>1082.0</v>
      </c>
      <c r="N9" s="2">
        <v>921.0</v>
      </c>
      <c r="O9" s="2">
        <v>1165.0</v>
      </c>
      <c r="P9" s="1">
        <v>4561.0</v>
      </c>
      <c r="Q9" s="4" t="s">
        <v>3</v>
      </c>
      <c r="R9" s="1">
        <v>2014.0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>
      <c r="A10" s="1" t="s">
        <v>11</v>
      </c>
      <c r="B10" s="2">
        <v>5320.0</v>
      </c>
      <c r="C10" s="2">
        <v>6044.0</v>
      </c>
      <c r="D10" s="2">
        <v>6228.0</v>
      </c>
      <c r="E10" s="2">
        <v>6539.0</v>
      </c>
      <c r="F10" s="2">
        <v>6546.0</v>
      </c>
      <c r="G10" s="2">
        <v>6954.0</v>
      </c>
      <c r="H10" s="2">
        <v>6865.0</v>
      </c>
      <c r="I10" s="2">
        <v>7748.0</v>
      </c>
      <c r="J10" s="2">
        <v>7298.0</v>
      </c>
      <c r="K10" s="2">
        <v>8350.0</v>
      </c>
      <c r="L10" s="2">
        <v>7473.0</v>
      </c>
      <c r="M10" s="2">
        <v>6904.0</v>
      </c>
      <c r="N10" s="2">
        <v>6521.0</v>
      </c>
      <c r="O10" s="2">
        <v>6380.0</v>
      </c>
      <c r="P10" s="1">
        <v>3970.0</v>
      </c>
      <c r="Q10" s="4" t="s">
        <v>3</v>
      </c>
      <c r="R10" s="1">
        <v>2015.0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>
      <c r="A11" s="1" t="s">
        <v>12</v>
      </c>
      <c r="B11" s="2">
        <v>48069.0</v>
      </c>
      <c r="C11" s="2">
        <v>50158.0</v>
      </c>
      <c r="D11" s="2">
        <v>55599.0</v>
      </c>
      <c r="E11" s="2">
        <v>57551.0</v>
      </c>
      <c r="F11" s="2">
        <v>56687.0</v>
      </c>
      <c r="G11" s="2">
        <v>55170.0</v>
      </c>
      <c r="H11" s="2">
        <v>47862.0</v>
      </c>
      <c r="I11" s="2">
        <v>41542.0</v>
      </c>
      <c r="J11" s="2">
        <v>35900.0</v>
      </c>
      <c r="K11" s="2">
        <v>33559.0</v>
      </c>
      <c r="L11" s="2">
        <v>32190.0</v>
      </c>
      <c r="M11" s="2">
        <v>31030.0</v>
      </c>
      <c r="N11" s="2">
        <v>28328.0</v>
      </c>
      <c r="O11" s="2">
        <v>27487.0</v>
      </c>
      <c r="P11" s="1">
        <v>4111.0</v>
      </c>
      <c r="Q11" s="4" t="s">
        <v>3</v>
      </c>
      <c r="R11" s="1">
        <v>2016.0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>
      <c r="A12" s="1" t="s">
        <v>13</v>
      </c>
      <c r="B12" s="2">
        <v>19639.0</v>
      </c>
      <c r="C12" s="2">
        <v>19095.0</v>
      </c>
      <c r="D12" s="2">
        <v>20360.0</v>
      </c>
      <c r="E12" s="2">
        <v>19836.0</v>
      </c>
      <c r="F12" s="2">
        <v>20975.0</v>
      </c>
      <c r="G12" s="2">
        <v>20516.0</v>
      </c>
      <c r="H12" s="2">
        <v>16971.0</v>
      </c>
      <c r="I12" s="2">
        <v>16521.0</v>
      </c>
      <c r="J12" s="2">
        <v>13790.0</v>
      </c>
      <c r="K12" s="2">
        <v>12909.0</v>
      </c>
      <c r="L12" s="2">
        <v>10174.0</v>
      </c>
      <c r="M12" s="2">
        <v>9499.0</v>
      </c>
      <c r="N12" s="2">
        <v>10443.0</v>
      </c>
      <c r="O12" s="2">
        <v>10234.0</v>
      </c>
      <c r="P12" s="1">
        <v>3793.0</v>
      </c>
      <c r="Q12" s="4" t="s">
        <v>3</v>
      </c>
      <c r="R12" s="1">
        <v>2017.0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>
      <c r="A13" s="1" t="s">
        <v>14</v>
      </c>
      <c r="B13" s="2">
        <v>6070.0</v>
      </c>
      <c r="C13" s="2">
        <v>6061.0</v>
      </c>
      <c r="D13" s="2">
        <v>5782.0</v>
      </c>
      <c r="E13" s="2">
        <v>5834.0</v>
      </c>
      <c r="F13" s="2">
        <v>6188.0</v>
      </c>
      <c r="G13" s="2">
        <v>6246.0</v>
      </c>
      <c r="H13" s="2">
        <v>6335.0</v>
      </c>
      <c r="I13" s="2">
        <v>6918.0</v>
      </c>
      <c r="J13" s="2">
        <v>7620.0</v>
      </c>
      <c r="K13" s="2">
        <v>7921.0</v>
      </c>
      <c r="L13" s="2">
        <v>7220.0</v>
      </c>
      <c r="M13" s="2">
        <v>6530.0</v>
      </c>
      <c r="N13" s="2">
        <v>6412.0</v>
      </c>
      <c r="O13" s="2">
        <v>6458.0</v>
      </c>
      <c r="P13" s="1">
        <v>3434.0</v>
      </c>
      <c r="Q13" s="4" t="s">
        <v>3</v>
      </c>
      <c r="R13" s="1">
        <v>2018.0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>
      <c r="A14" s="1" t="s">
        <v>15</v>
      </c>
      <c r="B14" s="2">
        <v>1749.0</v>
      </c>
      <c r="C14" s="2">
        <v>1464.0</v>
      </c>
      <c r="D14" s="2">
        <v>1939.0</v>
      </c>
      <c r="E14" s="2">
        <v>2346.0</v>
      </c>
      <c r="F14" s="2">
        <v>2199.0</v>
      </c>
      <c r="G14" s="2">
        <v>1968.0</v>
      </c>
      <c r="H14" s="2">
        <v>1781.0</v>
      </c>
      <c r="I14" s="2">
        <v>2104.0</v>
      </c>
      <c r="J14" s="2">
        <v>1966.0</v>
      </c>
      <c r="K14" s="2">
        <v>2247.0</v>
      </c>
      <c r="L14" s="2">
        <v>2037.0</v>
      </c>
      <c r="M14" s="2">
        <v>2012.0</v>
      </c>
      <c r="N14" s="2">
        <v>2315.0</v>
      </c>
      <c r="O14" s="2">
        <v>2315.0</v>
      </c>
      <c r="P14" s="1">
        <v>3261.0</v>
      </c>
      <c r="Q14" s="4" t="s">
        <v>3</v>
      </c>
      <c r="R14" s="1">
        <v>2019.0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>
      <c r="A15" s="1" t="s">
        <v>16</v>
      </c>
      <c r="B15" s="2">
        <v>15487.0</v>
      </c>
      <c r="C15" s="2">
        <v>14724.0</v>
      </c>
      <c r="D15" s="2">
        <v>14055.0</v>
      </c>
      <c r="E15" s="2">
        <v>14395.0</v>
      </c>
      <c r="F15" s="2">
        <v>14009.0</v>
      </c>
      <c r="G15" s="2">
        <v>14144.0</v>
      </c>
      <c r="H15" s="2">
        <v>13425.0</v>
      </c>
      <c r="I15" s="2">
        <v>13107.0</v>
      </c>
      <c r="J15" s="2">
        <v>13177.0</v>
      </c>
      <c r="K15" s="2">
        <v>11590.0</v>
      </c>
      <c r="L15" s="2">
        <v>10798.0</v>
      </c>
      <c r="M15" s="2">
        <v>10643.0</v>
      </c>
      <c r="N15" s="2">
        <v>10199.0</v>
      </c>
      <c r="O15" s="2">
        <v>10431.0</v>
      </c>
      <c r="P15" s="1">
        <v>3351.0</v>
      </c>
      <c r="Q15" s="4" t="s">
        <v>3</v>
      </c>
      <c r="R15" s="1">
        <v>2020.0</v>
      </c>
      <c r="S15" s="1"/>
      <c r="T15" s="6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>
      <c r="A16" s="1" t="s">
        <v>17</v>
      </c>
      <c r="B16" s="2">
        <v>7358.0</v>
      </c>
      <c r="C16" s="2">
        <v>7395.0</v>
      </c>
      <c r="D16" s="2">
        <v>6984.0</v>
      </c>
      <c r="E16" s="2">
        <v>6452.0</v>
      </c>
      <c r="F16" s="2">
        <v>6196.0</v>
      </c>
      <c r="G16" s="2">
        <v>6259.0</v>
      </c>
      <c r="H16" s="2">
        <v>6096.0</v>
      </c>
      <c r="I16" s="2">
        <v>5971.0</v>
      </c>
      <c r="J16" s="2">
        <v>5863.0</v>
      </c>
      <c r="K16" s="2">
        <v>5798.0</v>
      </c>
      <c r="L16" s="2">
        <v>5438.0</v>
      </c>
      <c r="M16" s="2">
        <v>5258.0</v>
      </c>
      <c r="N16" s="2">
        <v>5471.0</v>
      </c>
      <c r="O16" s="2">
        <v>5625.0</v>
      </c>
      <c r="P16" s="5">
        <f t="array" ref="P16:P29">TRANSPOSE(B3:O3)</f>
        <v>1642</v>
      </c>
      <c r="Q16" s="3" t="s">
        <v>4</v>
      </c>
      <c r="R16" s="3">
        <v>2007.0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>
      <c r="A17" s="1" t="s">
        <v>18</v>
      </c>
      <c r="B17" s="2">
        <v>2734.0</v>
      </c>
      <c r="C17" s="2">
        <v>3346.0</v>
      </c>
      <c r="D17" s="2">
        <v>3380.0</v>
      </c>
      <c r="E17" s="2">
        <v>3014.0</v>
      </c>
      <c r="F17" s="2">
        <v>3134.0</v>
      </c>
      <c r="G17" s="2">
        <v>2928.0</v>
      </c>
      <c r="H17" s="2">
        <v>3084.0</v>
      </c>
      <c r="I17" s="2">
        <v>3122.0</v>
      </c>
      <c r="J17" s="2">
        <v>3081.0</v>
      </c>
      <c r="K17" s="2">
        <v>3064.0</v>
      </c>
      <c r="L17" s="2">
        <v>2756.0</v>
      </c>
      <c r="M17" s="2">
        <v>2749.0</v>
      </c>
      <c r="N17" s="2">
        <v>2315.0</v>
      </c>
      <c r="O17" s="2">
        <v>2647.0</v>
      </c>
      <c r="P17" s="1">
        <v>1646.0</v>
      </c>
      <c r="Q17" s="3" t="s">
        <v>4</v>
      </c>
      <c r="R17" s="3">
        <v>2008.0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>
      <c r="A18" s="1" t="s">
        <v>19</v>
      </c>
      <c r="B18" s="2">
        <v>2111.0</v>
      </c>
      <c r="C18" s="2">
        <v>1738.0</v>
      </c>
      <c r="D18" s="2">
        <v>1892.0</v>
      </c>
      <c r="E18" s="2">
        <v>2024.0</v>
      </c>
      <c r="F18" s="2">
        <v>2511.0</v>
      </c>
      <c r="G18" s="2">
        <v>2684.0</v>
      </c>
      <c r="H18" s="2">
        <v>2693.0</v>
      </c>
      <c r="I18" s="2">
        <v>2783.0</v>
      </c>
      <c r="J18" s="2">
        <v>2588.0</v>
      </c>
      <c r="K18" s="2">
        <v>2255.0</v>
      </c>
      <c r="L18" s="2">
        <v>2287.0</v>
      </c>
      <c r="M18" s="2">
        <v>2216.0</v>
      </c>
      <c r="N18" s="2">
        <v>2381.0</v>
      </c>
      <c r="O18" s="2">
        <v>2449.0</v>
      </c>
      <c r="P18" s="1">
        <v>1992.0</v>
      </c>
      <c r="Q18" s="3" t="s">
        <v>4</v>
      </c>
      <c r="R18" s="3">
        <v>2009.0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>
      <c r="A19" s="1" t="s">
        <v>20</v>
      </c>
      <c r="B19" s="2">
        <v>8061.0</v>
      </c>
      <c r="C19" s="2">
        <v>8137.0</v>
      </c>
      <c r="D19" s="2">
        <v>5999.0</v>
      </c>
      <c r="E19" s="2">
        <v>6623.0</v>
      </c>
      <c r="F19" s="2">
        <v>6034.0</v>
      </c>
      <c r="G19" s="2">
        <v>5230.0</v>
      </c>
      <c r="H19" s="2">
        <v>5245.0</v>
      </c>
      <c r="I19" s="2">
        <v>5089.0</v>
      </c>
      <c r="J19" s="2">
        <v>4538.0</v>
      </c>
      <c r="K19" s="2">
        <v>4237.0</v>
      </c>
      <c r="L19" s="2">
        <v>4025.0</v>
      </c>
      <c r="M19" s="2">
        <v>3688.0</v>
      </c>
      <c r="N19" s="2">
        <v>4079.0</v>
      </c>
      <c r="O19" s="2">
        <v>4011.0</v>
      </c>
      <c r="P19" s="1">
        <v>1863.0</v>
      </c>
      <c r="Q19" s="3" t="s">
        <v>4</v>
      </c>
      <c r="R19" s="3">
        <v>2010.0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>
      <c r="A20" s="1" t="s">
        <v>21</v>
      </c>
      <c r="B20" s="2">
        <v>5494.0</v>
      </c>
      <c r="C20" s="2">
        <v>5481.0</v>
      </c>
      <c r="D20" s="2">
        <v>12504.0</v>
      </c>
      <c r="E20" s="2">
        <v>12482.0</v>
      </c>
      <c r="F20" s="2">
        <v>9291.0</v>
      </c>
      <c r="G20" s="2">
        <v>7772.0</v>
      </c>
      <c r="H20" s="2">
        <v>5226.0</v>
      </c>
      <c r="I20" s="2">
        <v>4606.0</v>
      </c>
      <c r="J20" s="2">
        <v>4081.0</v>
      </c>
      <c r="K20" s="2">
        <v>3994.0</v>
      </c>
      <c r="L20" s="2">
        <v>3305.0</v>
      </c>
      <c r="M20" s="2">
        <v>3059.0</v>
      </c>
      <c r="N20" s="2">
        <v>2941.0</v>
      </c>
      <c r="O20" s="2">
        <v>3173.0</v>
      </c>
      <c r="P20" s="1">
        <v>2128.0</v>
      </c>
      <c r="Q20" s="3" t="s">
        <v>4</v>
      </c>
      <c r="R20" s="3">
        <v>2011.0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>
      <c r="A21" s="1" t="s">
        <v>22</v>
      </c>
      <c r="B21" s="2">
        <v>2638.0</v>
      </c>
      <c r="C21" s="2">
        <v>2632.0</v>
      </c>
      <c r="D21" s="2">
        <v>2444.0</v>
      </c>
      <c r="E21" s="2">
        <v>2379.0</v>
      </c>
      <c r="F21" s="2">
        <v>2447.0</v>
      </c>
      <c r="G21" s="2">
        <v>2393.0</v>
      </c>
      <c r="H21" s="2">
        <v>3016.0</v>
      </c>
      <c r="I21" s="2">
        <v>2726.0</v>
      </c>
      <c r="J21" s="2">
        <v>2372.0</v>
      </c>
      <c r="K21" s="2">
        <v>2241.0</v>
      </c>
      <c r="L21" s="2">
        <v>2280.0</v>
      </c>
      <c r="M21" s="2">
        <v>2516.0</v>
      </c>
      <c r="N21" s="2">
        <v>2106.0</v>
      </c>
      <c r="O21" s="2">
        <v>2097.0</v>
      </c>
      <c r="P21" s="1">
        <v>1913.0</v>
      </c>
      <c r="Q21" s="3" t="s">
        <v>4</v>
      </c>
      <c r="R21" s="3">
        <v>2012.0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>
      <c r="A22" s="1" t="s">
        <v>23</v>
      </c>
      <c r="B22" s="2">
        <v>9628.0</v>
      </c>
      <c r="C22" s="2">
        <v>9219.0</v>
      </c>
      <c r="D22" s="2">
        <v>11698.0</v>
      </c>
      <c r="E22" s="2">
        <v>10845.0</v>
      </c>
      <c r="F22" s="2">
        <v>10208.0</v>
      </c>
      <c r="G22" s="2">
        <v>9454.0</v>
      </c>
      <c r="H22" s="2">
        <v>8205.0</v>
      </c>
      <c r="I22" s="2">
        <v>7856.0</v>
      </c>
      <c r="J22" s="2">
        <v>8390.0</v>
      </c>
      <c r="K22" s="2">
        <v>7689.0</v>
      </c>
      <c r="L22" s="2">
        <v>7247.0</v>
      </c>
      <c r="M22" s="2">
        <v>7144.0</v>
      </c>
      <c r="N22" s="2">
        <v>6561.0</v>
      </c>
      <c r="O22" s="2">
        <v>6360.0</v>
      </c>
      <c r="P22" s="1">
        <v>1946.0</v>
      </c>
      <c r="Q22" s="3" t="s">
        <v>4</v>
      </c>
      <c r="R22" s="3">
        <v>2013.0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>
      <c r="A23" s="1" t="s">
        <v>24</v>
      </c>
      <c r="B23" s="2">
        <v>15127.0</v>
      </c>
      <c r="C23" s="2">
        <v>14506.0</v>
      </c>
      <c r="D23" s="2">
        <v>15482.0</v>
      </c>
      <c r="E23" s="2">
        <v>16646.0</v>
      </c>
      <c r="F23" s="2">
        <v>16664.0</v>
      </c>
      <c r="G23" s="2">
        <v>17501.0</v>
      </c>
      <c r="H23" s="2">
        <v>19029.0</v>
      </c>
      <c r="I23" s="2">
        <v>21237.0</v>
      </c>
      <c r="J23" s="2">
        <v>21135.0</v>
      </c>
      <c r="K23" s="2">
        <v>19608.0</v>
      </c>
      <c r="L23" s="2">
        <v>17565.0</v>
      </c>
      <c r="M23" s="2">
        <v>20068.0</v>
      </c>
      <c r="N23" s="2">
        <v>18471.0</v>
      </c>
      <c r="O23" s="2">
        <v>17975.0</v>
      </c>
      <c r="P23" s="1">
        <v>1784.0</v>
      </c>
      <c r="Q23" s="3" t="s">
        <v>4</v>
      </c>
      <c r="R23" s="3">
        <v>2014.0</v>
      </c>
      <c r="S23" s="1"/>
      <c r="T23" s="6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>
      <c r="A24" s="1" t="s">
        <v>25</v>
      </c>
      <c r="B24" s="2">
        <v>28295.0</v>
      </c>
      <c r="C24" s="2">
        <v>28248.0</v>
      </c>
      <c r="D24" s="2">
        <v>14005.0</v>
      </c>
      <c r="E24" s="2">
        <v>13058.0</v>
      </c>
      <c r="F24" s="2">
        <v>13185.0</v>
      </c>
      <c r="G24" s="2">
        <v>12592.0</v>
      </c>
      <c r="H24" s="2">
        <v>11527.0</v>
      </c>
      <c r="I24" s="2">
        <v>12227.0</v>
      </c>
      <c r="J24" s="2">
        <v>10516.0</v>
      </c>
      <c r="K24" s="2">
        <v>9316.0</v>
      </c>
      <c r="L24" s="2">
        <v>9051.0</v>
      </c>
      <c r="M24" s="2">
        <v>8351.0</v>
      </c>
      <c r="N24" s="2">
        <v>8575.0</v>
      </c>
      <c r="O24" s="2">
        <v>8638.0</v>
      </c>
      <c r="P24" s="1">
        <v>1956.0</v>
      </c>
      <c r="Q24" s="3" t="s">
        <v>4</v>
      </c>
      <c r="R24" s="3">
        <v>2015.0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>
      <c r="A25" s="1" t="s">
        <v>26</v>
      </c>
      <c r="B25" s="2">
        <v>7323.0</v>
      </c>
      <c r="C25" s="2">
        <v>7644.0</v>
      </c>
      <c r="D25" s="2">
        <v>7718.0</v>
      </c>
      <c r="E25" s="2">
        <v>7869.0</v>
      </c>
      <c r="F25" s="2">
        <v>7495.0</v>
      </c>
      <c r="G25" s="2">
        <v>7744.0</v>
      </c>
      <c r="H25" s="2">
        <v>8214.0</v>
      </c>
      <c r="I25" s="2">
        <v>8377.0</v>
      </c>
      <c r="J25" s="2">
        <v>7546.0</v>
      </c>
      <c r="K25" s="2">
        <v>7341.0</v>
      </c>
      <c r="L25" s="2">
        <v>7668.0</v>
      </c>
      <c r="M25" s="2">
        <v>7243.0</v>
      </c>
      <c r="N25" s="2">
        <v>7977.0</v>
      </c>
      <c r="O25" s="2">
        <v>7940.0</v>
      </c>
      <c r="P25" s="1">
        <v>1940.0</v>
      </c>
      <c r="Q25" s="3" t="s">
        <v>4</v>
      </c>
      <c r="R25" s="3">
        <v>2016.0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>
      <c r="A26" s="1" t="s">
        <v>27</v>
      </c>
      <c r="B26" s="2">
        <v>1377.0</v>
      </c>
      <c r="C26" s="2">
        <v>1961.0</v>
      </c>
      <c r="D26" s="2">
        <v>2797.0</v>
      </c>
      <c r="E26" s="2">
        <v>2743.0</v>
      </c>
      <c r="F26" s="2">
        <v>2306.0</v>
      </c>
      <c r="G26" s="2">
        <v>2413.0</v>
      </c>
      <c r="H26" s="2">
        <v>2403.0</v>
      </c>
      <c r="I26" s="2">
        <v>2226.0</v>
      </c>
      <c r="J26" s="2">
        <v>1983.0</v>
      </c>
      <c r="K26" s="2">
        <v>1738.0</v>
      </c>
      <c r="L26" s="2">
        <v>1472.0</v>
      </c>
      <c r="M26" s="2">
        <v>1352.0</v>
      </c>
      <c r="N26" s="2">
        <v>1184.0</v>
      </c>
      <c r="O26" s="2">
        <v>1107.0</v>
      </c>
      <c r="P26" s="1">
        <v>1845.0</v>
      </c>
      <c r="Q26" s="3" t="s">
        <v>4</v>
      </c>
      <c r="R26" s="3">
        <v>2017.0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>
      <c r="A27" s="1" t="s">
        <v>28</v>
      </c>
      <c r="B27" s="2">
        <v>6247.0</v>
      </c>
      <c r="C27" s="2">
        <v>7687.0</v>
      </c>
      <c r="D27" s="2">
        <v>6959.0</v>
      </c>
      <c r="E27" s="2">
        <v>8122.0</v>
      </c>
      <c r="F27" s="2">
        <v>8989.0</v>
      </c>
      <c r="G27" s="2">
        <v>10237.0</v>
      </c>
      <c r="H27" s="2">
        <v>8581.0</v>
      </c>
      <c r="I27" s="2">
        <v>7282.0</v>
      </c>
      <c r="J27" s="2">
        <v>6482.0</v>
      </c>
      <c r="K27" s="2">
        <v>6194.0</v>
      </c>
      <c r="L27" s="2">
        <v>6037.0</v>
      </c>
      <c r="M27" s="2">
        <v>5883.0</v>
      </c>
      <c r="N27" s="2">
        <v>6179.0</v>
      </c>
      <c r="O27" s="2">
        <v>6527.0</v>
      </c>
      <c r="P27" s="1">
        <v>2016.0</v>
      </c>
      <c r="Q27" s="3" t="s">
        <v>4</v>
      </c>
      <c r="R27" s="3">
        <v>2018.0</v>
      </c>
      <c r="S27" s="1"/>
      <c r="T27" s="6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>
      <c r="A28" s="1" t="s">
        <v>29</v>
      </c>
      <c r="B28" s="2">
        <v>1150.0</v>
      </c>
      <c r="C28" s="2">
        <v>1417.0</v>
      </c>
      <c r="D28" s="2">
        <v>1196.0</v>
      </c>
      <c r="E28" s="2">
        <v>1615.0</v>
      </c>
      <c r="F28" s="2">
        <v>1768.0</v>
      </c>
      <c r="G28" s="2">
        <v>1833.0</v>
      </c>
      <c r="H28" s="2">
        <v>1878.0</v>
      </c>
      <c r="I28" s="2">
        <v>1745.0</v>
      </c>
      <c r="J28" s="2">
        <v>1709.0</v>
      </c>
      <c r="K28" s="2">
        <v>1418.0</v>
      </c>
      <c r="L28" s="2">
        <v>1529.0</v>
      </c>
      <c r="M28" s="2">
        <v>1405.0</v>
      </c>
      <c r="N28" s="2">
        <v>1357.0</v>
      </c>
      <c r="O28" s="2">
        <v>1545.0</v>
      </c>
      <c r="P28" s="1">
        <v>1907.0</v>
      </c>
      <c r="Q28" s="3" t="s">
        <v>4</v>
      </c>
      <c r="R28" s="3">
        <v>2019.0</v>
      </c>
      <c r="S28" s="1"/>
      <c r="T28" s="6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>
      <c r="A29" s="1" t="s">
        <v>30</v>
      </c>
      <c r="B29" s="2">
        <v>3531.0</v>
      </c>
      <c r="C29" s="2">
        <v>3985.0</v>
      </c>
      <c r="D29" s="2">
        <v>3718.0</v>
      </c>
      <c r="E29" s="2">
        <v>3877.0</v>
      </c>
      <c r="F29" s="2">
        <v>3548.0</v>
      </c>
      <c r="G29" s="2">
        <v>3789.0</v>
      </c>
      <c r="H29" s="2">
        <v>3145.0</v>
      </c>
      <c r="I29" s="2">
        <v>3026.0</v>
      </c>
      <c r="J29" s="2">
        <v>2744.0</v>
      </c>
      <c r="K29" s="2">
        <v>2754.0</v>
      </c>
      <c r="L29" s="2">
        <v>2501.0</v>
      </c>
      <c r="M29" s="2">
        <v>2421.0</v>
      </c>
      <c r="N29" s="2">
        <v>2365.0</v>
      </c>
      <c r="O29" s="2">
        <v>2404.0</v>
      </c>
      <c r="P29" s="1">
        <v>1949.0</v>
      </c>
      <c r="Q29" s="3" t="s">
        <v>4</v>
      </c>
      <c r="R29" s="3">
        <v>2020.0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>
      <c r="A30" s="1" t="s">
        <v>31</v>
      </c>
      <c r="B30" s="2">
        <v>8642.0</v>
      </c>
      <c r="C30" s="2">
        <v>8726.0</v>
      </c>
      <c r="D30" s="2">
        <v>11089.0</v>
      </c>
      <c r="E30" s="2">
        <v>11205.0</v>
      </c>
      <c r="F30" s="2">
        <v>9150.0</v>
      </c>
      <c r="G30" s="2">
        <v>8497.0</v>
      </c>
      <c r="H30" s="2">
        <v>7039.0</v>
      </c>
      <c r="I30" s="2">
        <v>8582.0</v>
      </c>
      <c r="J30" s="2">
        <v>8743.0</v>
      </c>
      <c r="K30" s="2">
        <v>7398.0</v>
      </c>
      <c r="L30" s="2">
        <v>7833.0</v>
      </c>
      <c r="M30" s="2">
        <v>7544.0</v>
      </c>
      <c r="N30" s="2">
        <v>7169.0</v>
      </c>
      <c r="O30" s="2">
        <v>6900.0</v>
      </c>
      <c r="P30" s="5">
        <f t="array" ref="P30:P43">TRANSPOSE(B4:O4)</f>
        <v>14646</v>
      </c>
      <c r="Q30" s="3" t="s">
        <v>32</v>
      </c>
      <c r="R30" s="3">
        <v>2007.0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>
      <c r="A31" s="1" t="s">
        <v>33</v>
      </c>
      <c r="B31" s="2">
        <v>2248.0</v>
      </c>
      <c r="C31" s="2">
        <v>2019.0</v>
      </c>
      <c r="D31" s="2">
        <v>1645.0</v>
      </c>
      <c r="E31" s="2">
        <v>1574.0</v>
      </c>
      <c r="F31" s="2">
        <v>1469.0</v>
      </c>
      <c r="G31" s="2">
        <v>1496.0</v>
      </c>
      <c r="H31" s="2">
        <v>1447.0</v>
      </c>
      <c r="I31" s="2">
        <v>1376.0</v>
      </c>
      <c r="J31" s="2">
        <v>1445.0</v>
      </c>
      <c r="K31" s="2">
        <v>1366.0</v>
      </c>
      <c r="L31" s="2">
        <v>1456.0</v>
      </c>
      <c r="M31" s="2">
        <v>1450.0</v>
      </c>
      <c r="N31" s="2">
        <v>1396.0</v>
      </c>
      <c r="O31" s="2">
        <v>1675.0</v>
      </c>
      <c r="P31" s="1">
        <v>12488.0</v>
      </c>
      <c r="Q31" s="3" t="s">
        <v>32</v>
      </c>
      <c r="R31" s="3">
        <v>2008.0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>
      <c r="A32" s="1" t="s">
        <v>34</v>
      </c>
      <c r="B32" s="2">
        <v>17314.0</v>
      </c>
      <c r="C32" s="2">
        <v>13832.0</v>
      </c>
      <c r="D32" s="2">
        <v>13169.0</v>
      </c>
      <c r="E32" s="2">
        <v>13737.0</v>
      </c>
      <c r="F32" s="2">
        <v>14137.0</v>
      </c>
      <c r="G32" s="2">
        <v>13025.0</v>
      </c>
      <c r="H32" s="2">
        <v>12002.0</v>
      </c>
      <c r="I32" s="2">
        <v>11671.0</v>
      </c>
      <c r="J32" s="2">
        <v>10098.0</v>
      </c>
      <c r="K32" s="2">
        <v>8895.0</v>
      </c>
      <c r="L32" s="2">
        <v>8536.0</v>
      </c>
      <c r="M32" s="2">
        <v>9398.0</v>
      </c>
      <c r="N32" s="2">
        <v>8862.0</v>
      </c>
      <c r="O32" s="2">
        <v>9662.0</v>
      </c>
      <c r="P32" s="1">
        <v>14721.0</v>
      </c>
      <c r="Q32" s="3" t="s">
        <v>32</v>
      </c>
      <c r="R32" s="3">
        <v>2009.0</v>
      </c>
      <c r="S32" s="1"/>
      <c r="T32" s="6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>
      <c r="A33" s="1" t="s">
        <v>35</v>
      </c>
      <c r="B33" s="2">
        <v>3015.0</v>
      </c>
      <c r="C33" s="2">
        <v>3015.0</v>
      </c>
      <c r="D33" s="2">
        <v>3475.0</v>
      </c>
      <c r="E33" s="2">
        <v>3475.0</v>
      </c>
      <c r="F33" s="2">
        <v>3601.0</v>
      </c>
      <c r="G33" s="2">
        <v>3245.0</v>
      </c>
      <c r="H33" s="2">
        <v>2819.0</v>
      </c>
      <c r="I33" s="2">
        <v>2746.0</v>
      </c>
      <c r="J33" s="2">
        <v>2629.0</v>
      </c>
      <c r="K33" s="2">
        <v>2263.0</v>
      </c>
      <c r="L33" s="2">
        <v>2482.0</v>
      </c>
      <c r="M33" s="2">
        <v>2551.0</v>
      </c>
      <c r="N33" s="2">
        <v>3241.0</v>
      </c>
      <c r="O33" s="2">
        <v>3333.0</v>
      </c>
      <c r="P33" s="1">
        <v>13711.0</v>
      </c>
      <c r="Q33" s="3" t="s">
        <v>32</v>
      </c>
      <c r="R33" s="3">
        <v>2010.0</v>
      </c>
      <c r="S33" s="1"/>
      <c r="T33" s="6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>
      <c r="A34" s="1" t="s">
        <v>36</v>
      </c>
      <c r="B34" s="2">
        <v>62601.0</v>
      </c>
      <c r="C34" s="2">
        <v>61125.0</v>
      </c>
      <c r="D34" s="2">
        <v>61067.0</v>
      </c>
      <c r="E34" s="2">
        <v>65606.0</v>
      </c>
      <c r="F34" s="2">
        <v>63445.0</v>
      </c>
      <c r="G34" s="2">
        <v>69566.0</v>
      </c>
      <c r="H34" s="2">
        <v>77430.0</v>
      </c>
      <c r="I34" s="2">
        <v>80590.0</v>
      </c>
      <c r="J34" s="2">
        <v>88250.0</v>
      </c>
      <c r="K34" s="2">
        <v>86352.0</v>
      </c>
      <c r="L34" s="2">
        <v>89503.0</v>
      </c>
      <c r="M34" s="2">
        <v>91897.0</v>
      </c>
      <c r="N34" s="2">
        <v>92091.0</v>
      </c>
      <c r="O34" s="2">
        <v>91271.0</v>
      </c>
      <c r="P34" s="1">
        <v>10504.0</v>
      </c>
      <c r="Q34" s="3" t="s">
        <v>32</v>
      </c>
      <c r="R34" s="3">
        <v>2011.0</v>
      </c>
      <c r="S34" s="1"/>
      <c r="T34" s="6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>
      <c r="A35" s="1" t="s">
        <v>37</v>
      </c>
      <c r="B35" s="2">
        <v>11802.0</v>
      </c>
      <c r="C35" s="2">
        <v>12411.0</v>
      </c>
      <c r="D35" s="2">
        <v>12918.0</v>
      </c>
      <c r="E35" s="2">
        <v>12191.0</v>
      </c>
      <c r="F35" s="2">
        <v>12896.0</v>
      </c>
      <c r="G35" s="2">
        <v>13524.0</v>
      </c>
      <c r="H35" s="2">
        <v>12168.0</v>
      </c>
      <c r="I35" s="2">
        <v>11491.0</v>
      </c>
      <c r="J35" s="2">
        <v>10685.0</v>
      </c>
      <c r="K35" s="2">
        <v>9559.0</v>
      </c>
      <c r="L35" s="2">
        <v>8962.0</v>
      </c>
      <c r="M35" s="2">
        <v>9268.0</v>
      </c>
      <c r="N35" s="2">
        <v>9314.0</v>
      </c>
      <c r="O35" s="2">
        <v>9280.0</v>
      </c>
      <c r="P35" s="1">
        <v>11302.0</v>
      </c>
      <c r="Q35" s="3" t="s">
        <v>32</v>
      </c>
      <c r="R35" s="3">
        <v>2012.0</v>
      </c>
      <c r="S35" s="1"/>
      <c r="T35" s="6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>
      <c r="A36" s="1" t="s">
        <v>38</v>
      </c>
      <c r="B36" s="2">
        <v>636.0</v>
      </c>
      <c r="C36" s="2">
        <v>615.0</v>
      </c>
      <c r="D36" s="2">
        <v>773.0</v>
      </c>
      <c r="E36" s="2">
        <v>799.0</v>
      </c>
      <c r="F36" s="2">
        <v>603.0</v>
      </c>
      <c r="G36" s="2">
        <v>688.0</v>
      </c>
      <c r="H36" s="2">
        <v>2069.0</v>
      </c>
      <c r="I36" s="2">
        <v>1258.0</v>
      </c>
      <c r="J36" s="2">
        <v>1305.0</v>
      </c>
      <c r="K36" s="2">
        <v>923.0</v>
      </c>
      <c r="L36" s="2">
        <v>1089.0</v>
      </c>
      <c r="M36" s="2">
        <v>542.0</v>
      </c>
      <c r="N36" s="2">
        <v>557.0</v>
      </c>
      <c r="O36" s="2">
        <v>541.0</v>
      </c>
      <c r="P36" s="1">
        <v>10562.0</v>
      </c>
      <c r="Q36" s="3" t="s">
        <v>32</v>
      </c>
      <c r="R36" s="3">
        <v>2013.0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>
      <c r="A37" s="1" t="s">
        <v>39</v>
      </c>
      <c r="B37" s="2">
        <v>11264.0</v>
      </c>
      <c r="C37" s="2">
        <v>12912.0</v>
      </c>
      <c r="D37" s="2">
        <v>12700.0</v>
      </c>
      <c r="E37" s="2">
        <v>12569.0</v>
      </c>
      <c r="F37" s="2">
        <v>13030.0</v>
      </c>
      <c r="G37" s="2">
        <v>13977.0</v>
      </c>
      <c r="H37" s="2">
        <v>12325.0</v>
      </c>
      <c r="I37" s="2">
        <v>11823.0</v>
      </c>
      <c r="J37" s="2">
        <v>11182.0</v>
      </c>
      <c r="K37" s="2">
        <v>10404.0</v>
      </c>
      <c r="L37" s="2">
        <v>10095.0</v>
      </c>
      <c r="M37" s="2">
        <v>10249.0</v>
      </c>
      <c r="N37" s="2">
        <v>10345.0</v>
      </c>
      <c r="O37" s="2">
        <v>10655.0</v>
      </c>
      <c r="P37" s="1">
        <v>10495.0</v>
      </c>
      <c r="Q37" s="3" t="s">
        <v>32</v>
      </c>
      <c r="R37" s="3">
        <v>2014.0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>
      <c r="A38" s="1" t="s">
        <v>40</v>
      </c>
      <c r="B38" s="2">
        <v>4221.0</v>
      </c>
      <c r="C38" s="2">
        <v>3846.0</v>
      </c>
      <c r="D38" s="2">
        <v>4838.0</v>
      </c>
      <c r="E38" s="2">
        <v>5229.0</v>
      </c>
      <c r="F38" s="2">
        <v>4625.0</v>
      </c>
      <c r="G38" s="2">
        <v>5032.0</v>
      </c>
      <c r="H38" s="2">
        <v>4408.0</v>
      </c>
      <c r="I38" s="2">
        <v>4191.0</v>
      </c>
      <c r="J38" s="2">
        <v>3777.0</v>
      </c>
      <c r="K38" s="2">
        <v>4107.0</v>
      </c>
      <c r="L38" s="2">
        <v>4199.0</v>
      </c>
      <c r="M38" s="2">
        <v>3871.0</v>
      </c>
      <c r="N38" s="2">
        <v>3944.0</v>
      </c>
      <c r="O38" s="2">
        <v>3932.0</v>
      </c>
      <c r="P38" s="1">
        <v>9896.0</v>
      </c>
      <c r="Q38" s="3" t="s">
        <v>32</v>
      </c>
      <c r="R38" s="3">
        <v>2015.0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>
      <c r="A39" s="1" t="s">
        <v>41</v>
      </c>
      <c r="B39" s="2">
        <v>17590.0</v>
      </c>
      <c r="C39" s="2">
        <v>20653.0</v>
      </c>
      <c r="D39" s="2">
        <v>17309.0</v>
      </c>
      <c r="E39" s="2">
        <v>19492.0</v>
      </c>
      <c r="F39" s="2">
        <v>17254.0</v>
      </c>
      <c r="G39" s="2">
        <v>15828.0</v>
      </c>
      <c r="H39" s="2">
        <v>13822.0</v>
      </c>
      <c r="I39" s="2">
        <v>12164.0</v>
      </c>
      <c r="J39" s="2">
        <v>13226.0</v>
      </c>
      <c r="K39" s="2">
        <v>13238.0</v>
      </c>
      <c r="L39" s="2">
        <v>13953.0</v>
      </c>
      <c r="M39" s="2">
        <v>14476.0</v>
      </c>
      <c r="N39" s="2">
        <v>15876.0</v>
      </c>
      <c r="O39" s="2">
        <v>14655.0</v>
      </c>
      <c r="P39" s="1">
        <v>9707.0</v>
      </c>
      <c r="Q39" s="3" t="s">
        <v>32</v>
      </c>
      <c r="R39" s="3">
        <v>2016.0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>
      <c r="A40" s="1" t="s">
        <v>42</v>
      </c>
      <c r="B40" s="2">
        <v>16220.0</v>
      </c>
      <c r="C40" s="2">
        <v>15378.0</v>
      </c>
      <c r="D40" s="2">
        <v>15096.0</v>
      </c>
      <c r="E40" s="2">
        <v>14516.0</v>
      </c>
      <c r="F40" s="2">
        <v>15096.0</v>
      </c>
      <c r="G40" s="2">
        <v>14736.0</v>
      </c>
      <c r="H40" s="2">
        <v>15086.0</v>
      </c>
      <c r="I40" s="2">
        <v>15333.0</v>
      </c>
      <c r="J40" s="2">
        <v>15421.0</v>
      </c>
      <c r="K40" s="2">
        <v>15339.0</v>
      </c>
      <c r="L40" s="2">
        <v>14138.0</v>
      </c>
      <c r="M40" s="2">
        <v>13512.0</v>
      </c>
      <c r="N40" s="2">
        <v>13199.0</v>
      </c>
      <c r="O40" s="2">
        <v>13375.0</v>
      </c>
      <c r="P40" s="1">
        <v>8947.0</v>
      </c>
      <c r="Q40" s="3" t="s">
        <v>32</v>
      </c>
      <c r="R40" s="3">
        <v>2017.0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>
      <c r="A41" s="1" t="s">
        <v>43</v>
      </c>
      <c r="B41" s="2">
        <v>1372.0</v>
      </c>
      <c r="C41" s="2">
        <v>1196.0</v>
      </c>
      <c r="D41" s="2">
        <v>1607.0</v>
      </c>
      <c r="E41" s="2">
        <v>1282.0</v>
      </c>
      <c r="F41" s="2">
        <v>1070.0</v>
      </c>
      <c r="G41" s="2">
        <v>1277.0</v>
      </c>
      <c r="H41" s="2">
        <v>1384.0</v>
      </c>
      <c r="I41" s="2">
        <v>1190.0</v>
      </c>
      <c r="J41" s="2">
        <v>1111.0</v>
      </c>
      <c r="K41" s="2">
        <v>1160.0</v>
      </c>
      <c r="L41" s="2">
        <v>1180.0</v>
      </c>
      <c r="M41" s="2">
        <v>1101.0</v>
      </c>
      <c r="N41" s="2">
        <v>1055.0</v>
      </c>
      <c r="O41" s="2">
        <v>1104.0</v>
      </c>
      <c r="P41" s="1">
        <v>9865.0</v>
      </c>
      <c r="Q41" s="3" t="s">
        <v>32</v>
      </c>
      <c r="R41" s="3">
        <v>2018.0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>
      <c r="A42" s="1" t="s">
        <v>44</v>
      </c>
      <c r="B42" s="2">
        <v>5660.0</v>
      </c>
      <c r="C42" s="2">
        <v>5660.0</v>
      </c>
      <c r="D42" s="2">
        <v>4473.0</v>
      </c>
      <c r="E42" s="2">
        <v>4473.0</v>
      </c>
      <c r="F42" s="2">
        <v>5093.0</v>
      </c>
      <c r="G42" s="2">
        <v>4915.0</v>
      </c>
      <c r="H42" s="2">
        <v>6544.0</v>
      </c>
      <c r="I42" s="2">
        <v>5057.0</v>
      </c>
      <c r="J42" s="2">
        <v>5354.0</v>
      </c>
      <c r="K42" s="2">
        <v>5051.0</v>
      </c>
      <c r="L42" s="2">
        <v>3916.0</v>
      </c>
      <c r="M42" s="2">
        <v>3933.0</v>
      </c>
      <c r="N42" s="2">
        <v>4172.0</v>
      </c>
      <c r="O42" s="2">
        <v>4287.0</v>
      </c>
      <c r="P42" s="1">
        <v>10007.0</v>
      </c>
      <c r="Q42" s="3" t="s">
        <v>32</v>
      </c>
      <c r="R42" s="3">
        <v>2019.0</v>
      </c>
      <c r="S42" s="1"/>
      <c r="T42" s="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>
      <c r="A43" s="1" t="s">
        <v>45</v>
      </c>
      <c r="B43" s="2">
        <v>579.0</v>
      </c>
      <c r="C43" s="2">
        <v>579.0</v>
      </c>
      <c r="D43" s="2">
        <v>731.0</v>
      </c>
      <c r="E43" s="2">
        <v>731.0</v>
      </c>
      <c r="F43" s="2">
        <v>826.0</v>
      </c>
      <c r="G43" s="2">
        <v>859.0</v>
      </c>
      <c r="H43" s="2">
        <v>1094.0</v>
      </c>
      <c r="I43" s="2">
        <v>885.0</v>
      </c>
      <c r="J43" s="2">
        <v>1036.0</v>
      </c>
      <c r="K43" s="2">
        <v>1072.0</v>
      </c>
      <c r="L43" s="2">
        <v>943.0</v>
      </c>
      <c r="M43" s="2">
        <v>1159.0</v>
      </c>
      <c r="N43" s="2">
        <v>995.0</v>
      </c>
      <c r="O43" s="2">
        <v>1058.0</v>
      </c>
      <c r="P43" s="1">
        <v>10979.0</v>
      </c>
      <c r="Q43" s="3" t="s">
        <v>32</v>
      </c>
      <c r="R43" s="3">
        <v>2020.0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>
      <c r="A44" s="1" t="s">
        <v>46</v>
      </c>
      <c r="B44" s="2">
        <v>11210.0</v>
      </c>
      <c r="C44" s="2">
        <v>9705.0</v>
      </c>
      <c r="D44" s="2">
        <v>10532.0</v>
      </c>
      <c r="E44" s="2">
        <v>10276.0</v>
      </c>
      <c r="F44" s="2">
        <v>9113.0</v>
      </c>
      <c r="G44" s="2">
        <v>9426.0</v>
      </c>
      <c r="H44" s="2">
        <v>9528.0</v>
      </c>
      <c r="I44" s="2">
        <v>9415.0</v>
      </c>
      <c r="J44" s="2">
        <v>9123.0</v>
      </c>
      <c r="K44" s="2">
        <v>8779.0</v>
      </c>
      <c r="L44" s="2">
        <v>8309.0</v>
      </c>
      <c r="M44" s="2">
        <v>7883.0</v>
      </c>
      <c r="N44" s="2">
        <v>7467.0</v>
      </c>
      <c r="O44" s="2">
        <v>7256.0</v>
      </c>
      <c r="P44" s="5">
        <f t="array" ref="P44:P57">TRANSPOSE(B5:O5)</f>
        <v>3836</v>
      </c>
      <c r="Q44" s="3" t="s">
        <v>47</v>
      </c>
      <c r="R44" s="3">
        <v>2007.0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>
      <c r="A45" s="1" t="s">
        <v>48</v>
      </c>
      <c r="B45" s="2">
        <v>39788.0</v>
      </c>
      <c r="C45" s="2">
        <v>40190.0</v>
      </c>
      <c r="D45" s="2">
        <v>36761.0</v>
      </c>
      <c r="E45" s="2">
        <v>35121.0</v>
      </c>
      <c r="F45" s="2">
        <v>36911.0</v>
      </c>
      <c r="G45" s="2">
        <v>34052.0</v>
      </c>
      <c r="H45" s="2">
        <v>29615.0</v>
      </c>
      <c r="I45" s="2">
        <v>28495.0</v>
      </c>
      <c r="J45" s="2">
        <v>23678.0</v>
      </c>
      <c r="K45" s="2">
        <v>23122.0</v>
      </c>
      <c r="L45" s="2">
        <v>23548.0</v>
      </c>
      <c r="M45" s="2">
        <v>25310.0</v>
      </c>
      <c r="N45" s="2">
        <v>25848.0</v>
      </c>
      <c r="O45" s="2">
        <v>27229.0</v>
      </c>
      <c r="P45" s="1">
        <v>3255.0</v>
      </c>
      <c r="Q45" s="3" t="s">
        <v>47</v>
      </c>
      <c r="R45" s="3">
        <v>2008.0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>
      <c r="A46" s="1" t="s">
        <v>49</v>
      </c>
      <c r="B46" s="2">
        <v>3011.0</v>
      </c>
      <c r="C46" s="2">
        <v>3434.0</v>
      </c>
      <c r="D46" s="2">
        <v>3795.0</v>
      </c>
      <c r="E46" s="2">
        <v>3284.0</v>
      </c>
      <c r="F46" s="2">
        <v>3130.0</v>
      </c>
      <c r="G46" s="2">
        <v>3527.0</v>
      </c>
      <c r="H46" s="2">
        <v>3277.0</v>
      </c>
      <c r="I46" s="2">
        <v>3081.0</v>
      </c>
      <c r="J46" s="2">
        <v>3025.0</v>
      </c>
      <c r="K46" s="2">
        <v>2807.0</v>
      </c>
      <c r="L46" s="2">
        <v>2852.0</v>
      </c>
      <c r="M46" s="2">
        <v>2876.0</v>
      </c>
      <c r="N46" s="2">
        <v>2798.0</v>
      </c>
      <c r="O46" s="2">
        <v>3131.0</v>
      </c>
      <c r="P46" s="1">
        <v>2852.0</v>
      </c>
      <c r="Q46" s="3" t="s">
        <v>47</v>
      </c>
      <c r="R46" s="3">
        <v>2009.0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>
      <c r="A47" s="1" t="s">
        <v>50</v>
      </c>
      <c r="B47" s="2">
        <v>1035.0</v>
      </c>
      <c r="C47" s="2">
        <v>954.0</v>
      </c>
      <c r="D47" s="2">
        <v>1214.0</v>
      </c>
      <c r="E47" s="2">
        <v>1220.0</v>
      </c>
      <c r="F47" s="2">
        <v>1144.0</v>
      </c>
      <c r="G47" s="2">
        <v>1160.0</v>
      </c>
      <c r="H47" s="2">
        <v>1454.0</v>
      </c>
      <c r="I47" s="2">
        <v>1559.0</v>
      </c>
      <c r="J47" s="2">
        <v>1523.0</v>
      </c>
      <c r="K47" s="2">
        <v>1117.0</v>
      </c>
      <c r="L47" s="2">
        <v>1225.0</v>
      </c>
      <c r="M47" s="2">
        <v>1291.0</v>
      </c>
      <c r="N47" s="2">
        <v>1089.0</v>
      </c>
      <c r="O47" s="2">
        <v>1110.0</v>
      </c>
      <c r="P47" s="1">
        <v>2762.0</v>
      </c>
      <c r="Q47" s="3" t="s">
        <v>47</v>
      </c>
      <c r="R47" s="3">
        <v>2010.0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>
      <c r="A48" s="1" t="s">
        <v>51</v>
      </c>
      <c r="B48" s="2">
        <v>9746.0</v>
      </c>
      <c r="C48" s="2">
        <v>8469.0</v>
      </c>
      <c r="D48" s="2">
        <v>8852.0</v>
      </c>
      <c r="E48" s="2">
        <v>9080.0</v>
      </c>
      <c r="F48" s="2">
        <v>8816.0</v>
      </c>
      <c r="G48" s="2">
        <v>8424.0</v>
      </c>
      <c r="H48" s="2">
        <v>7625.0</v>
      </c>
      <c r="I48" s="2">
        <v>7020.0</v>
      </c>
      <c r="J48" s="2">
        <v>7001.0</v>
      </c>
      <c r="K48" s="2">
        <v>6268.0</v>
      </c>
      <c r="L48" s="2">
        <v>6067.0</v>
      </c>
      <c r="M48" s="2">
        <v>5975.0</v>
      </c>
      <c r="N48" s="2">
        <v>5783.0</v>
      </c>
      <c r="O48" s="2">
        <v>5957.0</v>
      </c>
      <c r="P48" s="1">
        <v>3424.0</v>
      </c>
      <c r="Q48" s="3" t="s">
        <v>47</v>
      </c>
      <c r="R48" s="3">
        <v>2011.0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>
      <c r="A49" s="1" t="s">
        <v>52</v>
      </c>
      <c r="B49" s="2">
        <v>23379.0</v>
      </c>
      <c r="C49" s="2">
        <v>21954.0</v>
      </c>
      <c r="D49" s="2">
        <v>22782.0</v>
      </c>
      <c r="E49" s="2">
        <v>22878.0</v>
      </c>
      <c r="F49" s="2">
        <v>20439.0</v>
      </c>
      <c r="G49" s="2">
        <v>20504.0</v>
      </c>
      <c r="H49" s="2">
        <v>17760.0</v>
      </c>
      <c r="I49" s="2">
        <v>18442.0</v>
      </c>
      <c r="J49" s="2">
        <v>19419.0</v>
      </c>
      <c r="K49" s="2">
        <v>20827.0</v>
      </c>
      <c r="L49" s="2">
        <v>21112.0</v>
      </c>
      <c r="M49" s="2">
        <v>22304.0</v>
      </c>
      <c r="N49" s="2">
        <v>21577.0</v>
      </c>
      <c r="O49" s="2">
        <v>22923.0</v>
      </c>
      <c r="P49" s="1">
        <v>4214.0</v>
      </c>
      <c r="Q49" s="3" t="s">
        <v>47</v>
      </c>
      <c r="R49" s="3">
        <v>2012.0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>
      <c r="A50" s="1" t="s">
        <v>53</v>
      </c>
      <c r="B50" s="2">
        <v>2409.0</v>
      </c>
      <c r="C50" s="2">
        <v>2016.0</v>
      </c>
      <c r="D50" s="2">
        <v>1667.0</v>
      </c>
      <c r="E50" s="2">
        <v>2264.0</v>
      </c>
      <c r="F50" s="2">
        <v>2211.0</v>
      </c>
      <c r="G50" s="2">
        <v>2410.0</v>
      </c>
      <c r="H50" s="2">
        <v>2240.0</v>
      </c>
      <c r="I50" s="2">
        <v>2013.0</v>
      </c>
      <c r="J50" s="2">
        <v>1835.0</v>
      </c>
      <c r="K50" s="2">
        <v>1387.0</v>
      </c>
      <c r="L50" s="2">
        <v>1309.0</v>
      </c>
      <c r="M50" s="2">
        <v>1243.0</v>
      </c>
      <c r="N50" s="2">
        <v>1397.0</v>
      </c>
      <c r="O50" s="2">
        <v>1341.0</v>
      </c>
      <c r="P50" s="1">
        <v>3812.0</v>
      </c>
      <c r="Q50" s="3" t="s">
        <v>47</v>
      </c>
      <c r="R50" s="3">
        <v>2013.0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>
      <c r="A51" s="1" t="s">
        <v>54</v>
      </c>
      <c r="B51" s="2">
        <v>5648.0</v>
      </c>
      <c r="C51" s="2">
        <v>5449.0</v>
      </c>
      <c r="D51" s="2">
        <v>6525.0</v>
      </c>
      <c r="E51" s="2">
        <v>6333.0</v>
      </c>
      <c r="F51" s="2">
        <v>5785.0</v>
      </c>
      <c r="G51" s="2">
        <v>6027.0</v>
      </c>
      <c r="H51" s="2">
        <v>6104.0</v>
      </c>
      <c r="I51" s="2">
        <v>6055.0</v>
      </c>
      <c r="J51" s="2">
        <v>6057.0</v>
      </c>
      <c r="K51" s="2">
        <v>5685.0</v>
      </c>
      <c r="L51" s="2">
        <v>5027.0</v>
      </c>
      <c r="M51" s="2">
        <v>4907.0</v>
      </c>
      <c r="N51" s="2">
        <v>4538.0</v>
      </c>
      <c r="O51" s="2">
        <v>4515.0</v>
      </c>
      <c r="P51" s="1">
        <v>2936.0</v>
      </c>
      <c r="Q51" s="3" t="s">
        <v>47</v>
      </c>
      <c r="R51" s="3">
        <v>2014.0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>
      <c r="A52" s="1" t="s">
        <v>55</v>
      </c>
      <c r="B52" s="2">
        <v>537.0</v>
      </c>
      <c r="C52" s="2">
        <v>751.0</v>
      </c>
      <c r="D52" s="2">
        <v>515.0</v>
      </c>
      <c r="E52" s="2">
        <v>579.0</v>
      </c>
      <c r="F52" s="2">
        <v>1038.0</v>
      </c>
      <c r="G52" s="2">
        <v>1813.0</v>
      </c>
      <c r="H52" s="2">
        <v>953.0</v>
      </c>
      <c r="I52" s="2">
        <v>757.0</v>
      </c>
      <c r="J52" s="2">
        <v>798.0</v>
      </c>
      <c r="K52" s="2">
        <v>857.0</v>
      </c>
      <c r="L52" s="2">
        <v>873.0</v>
      </c>
      <c r="M52" s="2">
        <v>639.0</v>
      </c>
      <c r="N52" s="2">
        <v>548.0</v>
      </c>
      <c r="O52" s="2">
        <v>612.0</v>
      </c>
      <c r="P52" s="1">
        <v>2560.0</v>
      </c>
      <c r="Q52" s="3" t="s">
        <v>47</v>
      </c>
      <c r="R52" s="3">
        <v>2015.0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>
        <v>2463.0</v>
      </c>
      <c r="Q53" s="3" t="s">
        <v>47</v>
      </c>
      <c r="R53" s="3">
        <v>2016.0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>
        <v>2467.0</v>
      </c>
      <c r="Q54" s="3" t="s">
        <v>47</v>
      </c>
      <c r="R54" s="3">
        <v>2017.0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>
        <v>2712.0</v>
      </c>
      <c r="Q55" s="3" t="s">
        <v>47</v>
      </c>
      <c r="R55" s="3">
        <v>2018.0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>
        <v>2717.0</v>
      </c>
      <c r="Q56" s="3" t="s">
        <v>47</v>
      </c>
      <c r="R56" s="3">
        <v>2019.0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>
        <v>2366.0</v>
      </c>
      <c r="Q57" s="3" t="s">
        <v>47</v>
      </c>
      <c r="R57" s="3">
        <v>2020.0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5">
        <f t="array" ref="P58:P71">TRANSPOSE(B6:O6)</f>
        <v>138986</v>
      </c>
      <c r="Q58" s="3" t="s">
        <v>56</v>
      </c>
      <c r="R58" s="3">
        <v>2007.0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>
        <v>136531.0</v>
      </c>
      <c r="Q59" s="3" t="s">
        <v>56</v>
      </c>
      <c r="R59" s="3">
        <v>2008.0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>
        <v>123678.0</v>
      </c>
      <c r="Q60" s="3" t="s">
        <v>56</v>
      </c>
      <c r="R60" s="3">
        <v>2009.0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>
        <v>123480.0</v>
      </c>
      <c r="Q61" s="3" t="s">
        <v>56</v>
      </c>
      <c r="R61" s="3">
        <v>2010.0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>
        <v>125128.0</v>
      </c>
      <c r="Q62" s="3" t="s">
        <v>56</v>
      </c>
      <c r="R62" s="3">
        <v>2011.0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>
        <v>120098.0</v>
      </c>
      <c r="Q63" s="3" t="s">
        <v>56</v>
      </c>
      <c r="R63" s="3">
        <v>2012.0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>
        <v>118552.0</v>
      </c>
      <c r="Q64" s="3" t="s">
        <v>56</v>
      </c>
      <c r="R64" s="3">
        <v>2013.0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>
        <v>113952.0</v>
      </c>
      <c r="Q65" s="3" t="s">
        <v>56</v>
      </c>
      <c r="R65" s="3">
        <v>2014.0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>
        <v>115738.0</v>
      </c>
      <c r="Q66" s="3" t="s">
        <v>56</v>
      </c>
      <c r="R66" s="3">
        <v>2015.0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>
        <v>118142.0</v>
      </c>
      <c r="Q67" s="3" t="s">
        <v>56</v>
      </c>
      <c r="R67" s="3">
        <v>2016.0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>
        <v>131532.0</v>
      </c>
      <c r="Q68" s="3" t="s">
        <v>56</v>
      </c>
      <c r="R68" s="3">
        <v>2017.0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>
        <v>129972.0</v>
      </c>
      <c r="Q69" s="3" t="s">
        <v>56</v>
      </c>
      <c r="R69" s="3">
        <v>2018.0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>
        <v>151278.0</v>
      </c>
      <c r="Q70" s="3" t="s">
        <v>56</v>
      </c>
      <c r="R70" s="3">
        <v>2019.0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>
        <v>161548.0</v>
      </c>
      <c r="Q71" s="7" t="s">
        <v>56</v>
      </c>
      <c r="R71" s="3">
        <v>2020.0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>
        <f t="array" ref="P72:P85">TRANSPOSE(B7:O7)</f>
        <v>14225</v>
      </c>
      <c r="Q72" s="3" t="s">
        <v>57</v>
      </c>
      <c r="R72" s="3">
        <v>2007.0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>
        <v>14747.0</v>
      </c>
      <c r="Q73" s="3" t="s">
        <v>57</v>
      </c>
      <c r="R73" s="3">
        <v>2008.0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>
        <v>15268.0</v>
      </c>
      <c r="Q74" s="3" t="s">
        <v>57</v>
      </c>
      <c r="R74" s="3">
        <v>2009.0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>
        <v>15482.0</v>
      </c>
      <c r="Q75" s="3" t="s">
        <v>57</v>
      </c>
      <c r="R75" s="3">
        <v>2010.0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>
        <v>15116.0</v>
      </c>
      <c r="Q76" s="3" t="s">
        <v>57</v>
      </c>
      <c r="R76" s="3">
        <v>2011.0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>
        <v>16768.0</v>
      </c>
      <c r="Q77" s="3" t="s">
        <v>57</v>
      </c>
      <c r="R77" s="3">
        <v>2012.0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>
        <v>9754.0</v>
      </c>
      <c r="Q78" s="3" t="s">
        <v>57</v>
      </c>
      <c r="R78" s="3">
        <v>2013.0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>
        <v>10028.0</v>
      </c>
      <c r="Q79" s="3" t="s">
        <v>57</v>
      </c>
      <c r="R79" s="3">
        <v>2014.0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>
        <v>9953.0</v>
      </c>
      <c r="Q80" s="3" t="s">
        <v>57</v>
      </c>
      <c r="R80" s="3">
        <v>2015.0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>
        <v>10550.0</v>
      </c>
      <c r="Q81" s="3" t="s">
        <v>57</v>
      </c>
      <c r="R81" s="3">
        <v>2016.0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>
        <v>10940.0</v>
      </c>
      <c r="Q82" s="3" t="s">
        <v>57</v>
      </c>
      <c r="R82" s="3">
        <v>2017.0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>
        <v>10857.0</v>
      </c>
      <c r="Q83" s="3" t="s">
        <v>57</v>
      </c>
      <c r="R83" s="3">
        <v>2018.0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>
      <c r="A84" s="1" t="s">
        <v>58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>
        <v>9619.0</v>
      </c>
      <c r="Q84" s="3" t="s">
        <v>57</v>
      </c>
      <c r="R84" s="3">
        <v>2019.0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>
        <v>9846.0</v>
      </c>
      <c r="Q85" s="3" t="s">
        <v>57</v>
      </c>
      <c r="R85" s="3">
        <v>2020.0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5">
        <f t="array" ref="P86:P99">TRANSPOSE(B8:O8)</f>
        <v>4482</v>
      </c>
      <c r="Q86" s="3" t="s">
        <v>59</v>
      </c>
      <c r="R86" s="3">
        <v>2007.0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>
      <c r="A87" s="8" t="s">
        <v>60</v>
      </c>
      <c r="B87" s="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>
        <v>4627.0</v>
      </c>
      <c r="Q87" s="3" t="s">
        <v>59</v>
      </c>
      <c r="R87" s="3">
        <v>2008.0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>
        <v>4605.0</v>
      </c>
      <c r="Q88" s="3" t="s">
        <v>59</v>
      </c>
      <c r="R88" s="3">
        <v>2009.0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>
        <v>4316.0</v>
      </c>
      <c r="Q89" s="3" t="s">
        <v>59</v>
      </c>
      <c r="R89" s="3">
        <v>2010.0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>
        <v>4456.0</v>
      </c>
      <c r="Q90" s="3" t="s">
        <v>59</v>
      </c>
      <c r="R90" s="3">
        <v>2011.0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>
        <v>4209.0</v>
      </c>
      <c r="Q91" s="3" t="s">
        <v>59</v>
      </c>
      <c r="R91" s="3">
        <v>2012.0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>
        <v>4448.0</v>
      </c>
      <c r="Q92" s="3" t="s">
        <v>59</v>
      </c>
      <c r="R92" s="3">
        <v>2013.0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>
        <v>4450.0</v>
      </c>
      <c r="Q93" s="3" t="s">
        <v>59</v>
      </c>
      <c r="R93" s="3">
        <v>2014.0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>
        <v>4047.0</v>
      </c>
      <c r="Q94" s="3" t="s">
        <v>59</v>
      </c>
      <c r="R94" s="3">
        <v>2015.0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>
        <v>3902.0</v>
      </c>
      <c r="Q95" s="3" t="s">
        <v>59</v>
      </c>
      <c r="R95" s="3">
        <v>2016.0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>
        <v>3388.0</v>
      </c>
      <c r="Q96" s="3" t="s">
        <v>59</v>
      </c>
      <c r="R96" s="3">
        <v>2017.0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>
        <v>3976.0</v>
      </c>
      <c r="Q97" s="3" t="s">
        <v>59</v>
      </c>
      <c r="R97" s="3">
        <v>2018.0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>
        <v>3033.0</v>
      </c>
      <c r="Q98" s="3" t="s">
        <v>59</v>
      </c>
      <c r="R98" s="3">
        <v>2019.0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>
        <v>2905.0</v>
      </c>
      <c r="Q99" s="3" t="s">
        <v>59</v>
      </c>
      <c r="R99" s="3">
        <v>2020.0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5">
        <f t="array" ref="P100:P113">TRANSPOSE(B9:O9)</f>
        <v>1061</v>
      </c>
      <c r="Q100" s="3" t="s">
        <v>61</v>
      </c>
      <c r="R100" s="3">
        <v>2007.0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>
        <v>933.0</v>
      </c>
      <c r="Q101" s="3" t="s">
        <v>61</v>
      </c>
      <c r="R101" s="3">
        <v>2008.0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>
        <v>1130.0</v>
      </c>
      <c r="Q102" s="3" t="s">
        <v>61</v>
      </c>
      <c r="R102" s="3">
        <v>2009.0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>
        <v>982.0</v>
      </c>
      <c r="Q103" s="3" t="s">
        <v>61</v>
      </c>
      <c r="R103" s="3">
        <v>2010.0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>
        <v>1035.0</v>
      </c>
      <c r="Q104" s="3" t="s">
        <v>61</v>
      </c>
      <c r="R104" s="3">
        <v>2011.0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>
        <v>1008.0</v>
      </c>
      <c r="Q105" s="3" t="s">
        <v>61</v>
      </c>
      <c r="R105" s="3">
        <v>2012.0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>
        <v>946.0</v>
      </c>
      <c r="Q106" s="3" t="s">
        <v>61</v>
      </c>
      <c r="R106" s="3">
        <v>2013.0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>
        <v>901.0</v>
      </c>
      <c r="Q107" s="3" t="s">
        <v>61</v>
      </c>
      <c r="R107" s="3">
        <v>2014.0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>
        <v>953.0</v>
      </c>
      <c r="Q108" s="3" t="s">
        <v>61</v>
      </c>
      <c r="R108" s="3">
        <v>2015.0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>
        <v>1070.0</v>
      </c>
      <c r="Q109" s="3" t="s">
        <v>61</v>
      </c>
      <c r="R109" s="3">
        <v>2016.0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>
        <v>994.0</v>
      </c>
      <c r="Q110" s="3" t="s">
        <v>61</v>
      </c>
      <c r="R110" s="3">
        <v>2017.0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>
        <v>1082.0</v>
      </c>
      <c r="Q111" s="3" t="s">
        <v>61</v>
      </c>
      <c r="R111" s="3">
        <v>2018.0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>
        <v>921.0</v>
      </c>
      <c r="Q112" s="3" t="s">
        <v>61</v>
      </c>
      <c r="R112" s="3">
        <v>2019.0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>
        <v>1165.0</v>
      </c>
      <c r="Q113" s="3" t="s">
        <v>61</v>
      </c>
      <c r="R113" s="3">
        <v>2020.0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5">
        <f t="array" ref="P114:P127">TRANSPOSE(B10:O10)</f>
        <v>5320</v>
      </c>
      <c r="Q114" s="3" t="s">
        <v>62</v>
      </c>
      <c r="R114" s="3">
        <v>2007.0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>
        <v>6044.0</v>
      </c>
      <c r="Q115" s="3" t="s">
        <v>62</v>
      </c>
      <c r="R115" s="3">
        <v>2008.0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>
        <v>6228.0</v>
      </c>
      <c r="Q116" s="3" t="s">
        <v>62</v>
      </c>
      <c r="R116" s="3">
        <v>2009.0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>
        <v>6539.0</v>
      </c>
      <c r="Q117" s="3" t="s">
        <v>62</v>
      </c>
      <c r="R117" s="3">
        <v>2010.0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>
        <v>6546.0</v>
      </c>
      <c r="Q118" s="3" t="s">
        <v>62</v>
      </c>
      <c r="R118" s="3">
        <v>2011.0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>
        <v>6954.0</v>
      </c>
      <c r="Q119" s="3" t="s">
        <v>62</v>
      </c>
      <c r="R119" s="3">
        <v>2012.0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>
        <v>6865.0</v>
      </c>
      <c r="Q120" s="3" t="s">
        <v>62</v>
      </c>
      <c r="R120" s="3">
        <v>2013.0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>
        <v>7748.0</v>
      </c>
      <c r="Q121" s="3" t="s">
        <v>62</v>
      </c>
      <c r="R121" s="3">
        <v>2014.0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>
        <v>7298.0</v>
      </c>
      <c r="Q122" s="3" t="s">
        <v>62</v>
      </c>
      <c r="R122" s="3">
        <v>2015.0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>
        <v>8350.0</v>
      </c>
      <c r="Q123" s="3" t="s">
        <v>62</v>
      </c>
      <c r="R123" s="3">
        <v>2016.0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>
        <v>7473.0</v>
      </c>
      <c r="Q124" s="3" t="s">
        <v>62</v>
      </c>
      <c r="R124" s="3">
        <v>2017.0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>
        <v>6904.0</v>
      </c>
      <c r="Q125" s="3" t="s">
        <v>62</v>
      </c>
      <c r="R125" s="3">
        <v>2018.0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>
        <v>6521.0</v>
      </c>
      <c r="Q126" s="3" t="s">
        <v>62</v>
      </c>
      <c r="R126" s="3">
        <v>2019.0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>
        <v>6380.0</v>
      </c>
      <c r="Q127" s="3" t="s">
        <v>62</v>
      </c>
      <c r="R127" s="3">
        <v>2020.0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5">
        <f t="array" ref="P128:P141">TRANSPOSE(B11:O11)</f>
        <v>48069</v>
      </c>
      <c r="Q128" s="3" t="s">
        <v>63</v>
      </c>
      <c r="R128" s="3">
        <v>2007.0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>
        <v>50158.0</v>
      </c>
      <c r="Q129" s="3" t="s">
        <v>63</v>
      </c>
      <c r="R129" s="3">
        <v>2008.0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>
        <v>55599.0</v>
      </c>
      <c r="Q130" s="3" t="s">
        <v>63</v>
      </c>
      <c r="R130" s="3">
        <v>2009.0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>
        <v>57551.0</v>
      </c>
      <c r="Q131" s="3" t="s">
        <v>63</v>
      </c>
      <c r="R131" s="3">
        <v>2010.0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>
        <v>56687.0</v>
      </c>
      <c r="Q132" s="3" t="s">
        <v>63</v>
      </c>
      <c r="R132" s="3">
        <v>2011.0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>
        <v>55170.0</v>
      </c>
      <c r="Q133" s="3" t="s">
        <v>63</v>
      </c>
      <c r="R133" s="3">
        <v>2012.0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>
        <v>47862.0</v>
      </c>
      <c r="Q134" s="3" t="s">
        <v>63</v>
      </c>
      <c r="R134" s="3">
        <v>2013.0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>
        <v>41542.0</v>
      </c>
      <c r="Q135" s="3" t="s">
        <v>63</v>
      </c>
      <c r="R135" s="3">
        <v>2014.0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>
        <v>35900.0</v>
      </c>
      <c r="Q136" s="3" t="s">
        <v>63</v>
      </c>
      <c r="R136" s="3">
        <v>2015.0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>
        <v>33559.0</v>
      </c>
      <c r="Q137" s="3" t="s">
        <v>63</v>
      </c>
      <c r="R137" s="3">
        <v>2016.0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>
        <v>32190.0</v>
      </c>
      <c r="Q138" s="3" t="s">
        <v>63</v>
      </c>
      <c r="R138" s="3">
        <v>2017.0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>
        <v>31030.0</v>
      </c>
      <c r="Q139" s="3" t="s">
        <v>63</v>
      </c>
      <c r="R139" s="3">
        <v>2018.0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>
        <v>28328.0</v>
      </c>
      <c r="Q140" s="3" t="s">
        <v>63</v>
      </c>
      <c r="R140" s="3">
        <v>2019.0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>
        <v>27487.0</v>
      </c>
      <c r="Q141" s="3" t="s">
        <v>63</v>
      </c>
      <c r="R141" s="3">
        <v>2020.0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5">
        <f t="array" ref="P142:P155">TRANSPOSE(B12:O12)</f>
        <v>19639</v>
      </c>
      <c r="Q142" s="3" t="s">
        <v>64</v>
      </c>
      <c r="R142" s="3">
        <v>2007.0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>
        <v>19095.0</v>
      </c>
      <c r="Q143" s="3" t="s">
        <v>64</v>
      </c>
      <c r="R143" s="3">
        <v>2008.0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>
        <v>20360.0</v>
      </c>
      <c r="Q144" s="3" t="s">
        <v>64</v>
      </c>
      <c r="R144" s="3">
        <v>2009.0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>
        <v>19836.0</v>
      </c>
      <c r="Q145" s="3" t="s">
        <v>64</v>
      </c>
      <c r="R145" s="3">
        <v>2010.0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>
        <v>20975.0</v>
      </c>
      <c r="Q146" s="3" t="s">
        <v>64</v>
      </c>
      <c r="R146" s="3">
        <v>2011.0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>
        <v>20516.0</v>
      </c>
      <c r="Q147" s="3" t="s">
        <v>64</v>
      </c>
      <c r="R147" s="3">
        <v>2012.0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>
        <v>16971.0</v>
      </c>
      <c r="Q148" s="3" t="s">
        <v>64</v>
      </c>
      <c r="R148" s="3">
        <v>2013.0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>
        <v>16521.0</v>
      </c>
      <c r="Q149" s="3" t="s">
        <v>64</v>
      </c>
      <c r="R149" s="3">
        <v>2014.0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>
        <v>13790.0</v>
      </c>
      <c r="Q150" s="3" t="s">
        <v>64</v>
      </c>
      <c r="R150" s="3">
        <v>2015.0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>
        <v>12909.0</v>
      </c>
      <c r="Q151" s="3" t="s">
        <v>64</v>
      </c>
      <c r="R151" s="3">
        <v>2016.0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>
        <v>10174.0</v>
      </c>
      <c r="Q152" s="3" t="s">
        <v>64</v>
      </c>
      <c r="R152" s="3">
        <v>2017.0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>
        <v>9499.0</v>
      </c>
      <c r="Q153" s="3" t="s">
        <v>64</v>
      </c>
      <c r="R153" s="3">
        <v>2018.0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>
        <v>10443.0</v>
      </c>
      <c r="Q154" s="3" t="s">
        <v>64</v>
      </c>
      <c r="R154" s="3">
        <v>2019.0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>
        <v>10234.0</v>
      </c>
      <c r="Q155" s="3" t="s">
        <v>64</v>
      </c>
      <c r="R155" s="3">
        <v>2020.0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5">
        <f t="array" ref="P156:P169">TRANSPOSE(B13:O13)</f>
        <v>6070</v>
      </c>
      <c r="Q156" s="3" t="s">
        <v>65</v>
      </c>
      <c r="R156" s="3">
        <v>2007.0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>
        <v>6061.0</v>
      </c>
      <c r="Q157" s="3" t="s">
        <v>65</v>
      </c>
      <c r="R157" s="3">
        <v>2008.0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>
        <v>5782.0</v>
      </c>
      <c r="Q158" s="3" t="s">
        <v>65</v>
      </c>
      <c r="R158" s="3">
        <v>2009.0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>
        <v>5834.0</v>
      </c>
      <c r="Q159" s="3" t="s">
        <v>65</v>
      </c>
      <c r="R159" s="3">
        <v>2010.0</v>
      </c>
      <c r="S159" s="1"/>
      <c r="T159" s="6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>
        <v>6188.0</v>
      </c>
      <c r="Q160" s="3" t="s">
        <v>65</v>
      </c>
      <c r="R160" s="3">
        <v>2011.0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>
        <v>6246.0</v>
      </c>
      <c r="Q161" s="3" t="s">
        <v>65</v>
      </c>
      <c r="R161" s="3">
        <v>2012.0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>
        <v>6335.0</v>
      </c>
      <c r="Q162" s="3" t="s">
        <v>65</v>
      </c>
      <c r="R162" s="3">
        <v>2013.0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>
        <v>6918.0</v>
      </c>
      <c r="Q163" s="3" t="s">
        <v>65</v>
      </c>
      <c r="R163" s="3">
        <v>2014.0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>
        <v>7620.0</v>
      </c>
      <c r="Q164" s="3" t="s">
        <v>65</v>
      </c>
      <c r="R164" s="3">
        <v>2015.0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>
        <v>7921.0</v>
      </c>
      <c r="Q165" s="3" t="s">
        <v>65</v>
      </c>
      <c r="R165" s="3">
        <v>2016.0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>
        <v>7220.0</v>
      </c>
      <c r="Q166" s="3" t="s">
        <v>65</v>
      </c>
      <c r="R166" s="3">
        <v>2017.0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>
        <v>6530.0</v>
      </c>
      <c r="Q167" s="3" t="s">
        <v>65</v>
      </c>
      <c r="R167" s="3">
        <v>2018.0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>
        <v>6412.0</v>
      </c>
      <c r="Q168" s="3" t="s">
        <v>65</v>
      </c>
      <c r="R168" s="3">
        <v>2019.0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>
        <v>6458.0</v>
      </c>
      <c r="Q169" s="3" t="s">
        <v>65</v>
      </c>
      <c r="R169" s="3">
        <v>2020.0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5">
        <f t="array" ref="P170:P183">TRANSPOSE(B14:O14)</f>
        <v>1749</v>
      </c>
      <c r="Q170" s="3" t="s">
        <v>66</v>
      </c>
      <c r="R170" s="3">
        <v>2007.0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>
        <v>1464.0</v>
      </c>
      <c r="Q171" s="3" t="s">
        <v>66</v>
      </c>
      <c r="R171" s="3">
        <v>2008.0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>
        <v>1939.0</v>
      </c>
      <c r="Q172" s="3" t="s">
        <v>66</v>
      </c>
      <c r="R172" s="3">
        <v>2009.0</v>
      </c>
      <c r="S172" s="1"/>
      <c r="T172" s="6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>
        <v>2346.0</v>
      </c>
      <c r="Q173" s="3" t="s">
        <v>66</v>
      </c>
      <c r="R173" s="3">
        <v>2010.0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>
        <v>2199.0</v>
      </c>
      <c r="Q174" s="3" t="s">
        <v>66</v>
      </c>
      <c r="R174" s="3">
        <v>2011.0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>
        <v>1968.0</v>
      </c>
      <c r="Q175" s="3" t="s">
        <v>66</v>
      </c>
      <c r="R175" s="3">
        <v>2012.0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>
        <v>1781.0</v>
      </c>
      <c r="Q176" s="3" t="s">
        <v>66</v>
      </c>
      <c r="R176" s="3">
        <v>2013.0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>
        <v>2104.0</v>
      </c>
      <c r="Q177" s="3" t="s">
        <v>66</v>
      </c>
      <c r="R177" s="3">
        <v>2014.0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>
        <v>1966.0</v>
      </c>
      <c r="Q178" s="3" t="s">
        <v>66</v>
      </c>
      <c r="R178" s="3">
        <v>2015.0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>
        <v>2247.0</v>
      </c>
      <c r="Q179" s="3" t="s">
        <v>66</v>
      </c>
      <c r="R179" s="3">
        <v>2016.0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>
        <v>2037.0</v>
      </c>
      <c r="Q180" s="3" t="s">
        <v>66</v>
      </c>
      <c r="R180" s="3">
        <v>2017.0</v>
      </c>
      <c r="S180" s="1"/>
      <c r="T180" s="6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>
        <v>2012.0</v>
      </c>
      <c r="Q181" s="3" t="s">
        <v>66</v>
      </c>
      <c r="R181" s="3">
        <v>2018.0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>
        <v>2315.0</v>
      </c>
      <c r="Q182" s="3" t="s">
        <v>66</v>
      </c>
      <c r="R182" s="3">
        <v>2019.0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>
        <v>2315.0</v>
      </c>
      <c r="Q183" s="3" t="s">
        <v>66</v>
      </c>
      <c r="R183" s="3">
        <v>2020.0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5">
        <f t="array" ref="P184:P197">TRANSPOSE(B15:O15)</f>
        <v>15487</v>
      </c>
      <c r="Q184" s="3" t="s">
        <v>67</v>
      </c>
      <c r="R184" s="3">
        <v>2007.0</v>
      </c>
      <c r="S184" s="1"/>
      <c r="T184" s="6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>
        <v>14724.0</v>
      </c>
      <c r="Q185" s="3" t="s">
        <v>67</v>
      </c>
      <c r="R185" s="3">
        <v>2008.0</v>
      </c>
      <c r="S185" s="1"/>
      <c r="T185" s="6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>
        <v>14055.0</v>
      </c>
      <c r="Q186" s="3" t="s">
        <v>67</v>
      </c>
      <c r="R186" s="3">
        <v>2009.0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>
        <v>14395.0</v>
      </c>
      <c r="Q187" s="3" t="s">
        <v>67</v>
      </c>
      <c r="R187" s="3">
        <v>2010.0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>
        <v>14009.0</v>
      </c>
      <c r="Q188" s="3" t="s">
        <v>67</v>
      </c>
      <c r="R188" s="3">
        <v>2011.0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>
        <v>14144.0</v>
      </c>
      <c r="Q189" s="3" t="s">
        <v>67</v>
      </c>
      <c r="R189" s="3">
        <v>2012.0</v>
      </c>
      <c r="S189" s="1"/>
      <c r="T189" s="6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>
        <v>13425.0</v>
      </c>
      <c r="Q190" s="3" t="s">
        <v>67</v>
      </c>
      <c r="R190" s="3">
        <v>2013.0</v>
      </c>
      <c r="S190" s="1"/>
      <c r="T190" s="6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>
        <v>13107.0</v>
      </c>
      <c r="Q191" s="3" t="s">
        <v>67</v>
      </c>
      <c r="R191" s="3">
        <v>2014.0</v>
      </c>
      <c r="S191" s="1"/>
      <c r="T191" s="6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>
        <v>13177.0</v>
      </c>
      <c r="Q192" s="3" t="s">
        <v>67</v>
      </c>
      <c r="R192" s="3">
        <v>2015.0</v>
      </c>
      <c r="S192" s="1"/>
      <c r="T192" s="6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>
        <v>11590.0</v>
      </c>
      <c r="Q193" s="3" t="s">
        <v>67</v>
      </c>
      <c r="R193" s="3">
        <v>2016.0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>
        <v>10798.0</v>
      </c>
      <c r="Q194" s="3" t="s">
        <v>67</v>
      </c>
      <c r="R194" s="3">
        <v>2017.0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>
        <v>10643.0</v>
      </c>
      <c r="Q195" s="3" t="s">
        <v>67</v>
      </c>
      <c r="R195" s="3">
        <v>2018.0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>
        <v>10199.0</v>
      </c>
      <c r="Q196" s="3" t="s">
        <v>67</v>
      </c>
      <c r="R196" s="3">
        <v>2019.0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>
        <v>10431.0</v>
      </c>
      <c r="Q197" s="3" t="s">
        <v>67</v>
      </c>
      <c r="R197" s="3">
        <v>2020.0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5">
        <f t="array" ref="P198:P211">TRANSPOSE(B16:O16)</f>
        <v>7358</v>
      </c>
      <c r="Q198" s="3" t="s">
        <v>68</v>
      </c>
      <c r="R198" s="3">
        <v>2007.0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>
        <v>7395.0</v>
      </c>
      <c r="Q199" s="3" t="s">
        <v>68</v>
      </c>
      <c r="R199" s="3">
        <v>2008.0</v>
      </c>
      <c r="S199" s="1"/>
      <c r="T199" s="6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>
        <v>6984.0</v>
      </c>
      <c r="Q200" s="3" t="s">
        <v>68</v>
      </c>
      <c r="R200" s="3">
        <v>2009.0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>
        <v>6452.0</v>
      </c>
      <c r="Q201" s="3" t="s">
        <v>68</v>
      </c>
      <c r="R201" s="3">
        <v>2010.0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>
        <v>6196.0</v>
      </c>
      <c r="Q202" s="3" t="s">
        <v>68</v>
      </c>
      <c r="R202" s="3">
        <v>2011.0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>
        <v>6259.0</v>
      </c>
      <c r="Q203" s="3" t="s">
        <v>68</v>
      </c>
      <c r="R203" s="3">
        <v>2012.0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>
        <v>6096.0</v>
      </c>
      <c r="Q204" s="3" t="s">
        <v>68</v>
      </c>
      <c r="R204" s="3">
        <v>2013.0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>
        <v>5971.0</v>
      </c>
      <c r="Q205" s="3" t="s">
        <v>68</v>
      </c>
      <c r="R205" s="3">
        <v>2014.0</v>
      </c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>
        <v>5863.0</v>
      </c>
      <c r="Q206" s="3" t="s">
        <v>68</v>
      </c>
      <c r="R206" s="3">
        <v>2015.0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>
        <v>5798.0</v>
      </c>
      <c r="Q207" s="3" t="s">
        <v>68</v>
      </c>
      <c r="R207" s="3">
        <v>2016.0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>
        <v>5438.0</v>
      </c>
      <c r="Q208" s="3" t="s">
        <v>68</v>
      </c>
      <c r="R208" s="3">
        <v>2017.0</v>
      </c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>
        <v>5258.0</v>
      </c>
      <c r="Q209" s="3" t="s">
        <v>68</v>
      </c>
      <c r="R209" s="3">
        <v>2018.0</v>
      </c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>
        <v>5471.0</v>
      </c>
      <c r="Q210" s="3" t="s">
        <v>68</v>
      </c>
      <c r="R210" s="3">
        <v>2019.0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>
        <v>5625.0</v>
      </c>
      <c r="Q211" s="3" t="s">
        <v>68</v>
      </c>
      <c r="R211" s="3">
        <v>2020.0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5">
        <f t="array" ref="P212:P225">TRANSPOSE(B17:O17)</f>
        <v>2734</v>
      </c>
      <c r="Q212" s="3" t="s">
        <v>69</v>
      </c>
      <c r="R212" s="3">
        <v>2007.0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>
        <v>3346.0</v>
      </c>
      <c r="Q213" s="3" t="s">
        <v>69</v>
      </c>
      <c r="R213" s="3">
        <v>2008.0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>
        <v>3380.0</v>
      </c>
      <c r="Q214" s="3" t="s">
        <v>69</v>
      </c>
      <c r="R214" s="3">
        <v>2009.0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>
        <v>3014.0</v>
      </c>
      <c r="Q215" s="3" t="s">
        <v>69</v>
      </c>
      <c r="R215" s="3">
        <v>2010.0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>
        <v>3134.0</v>
      </c>
      <c r="Q216" s="3" t="s">
        <v>69</v>
      </c>
      <c r="R216" s="3">
        <v>2011.0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>
        <v>2928.0</v>
      </c>
      <c r="Q217" s="3" t="s">
        <v>69</v>
      </c>
      <c r="R217" s="3">
        <v>2012.0</v>
      </c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>
        <v>3084.0</v>
      </c>
      <c r="Q218" s="3" t="s">
        <v>69</v>
      </c>
      <c r="R218" s="3">
        <v>2013.0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>
        <v>3122.0</v>
      </c>
      <c r="Q219" s="3" t="s">
        <v>69</v>
      </c>
      <c r="R219" s="3">
        <v>2014.0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>
        <v>3081.0</v>
      </c>
      <c r="Q220" s="3" t="s">
        <v>69</v>
      </c>
      <c r="R220" s="3">
        <v>2015.0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>
        <v>3064.0</v>
      </c>
      <c r="Q221" s="3" t="s">
        <v>69</v>
      </c>
      <c r="R221" s="3">
        <v>2016.0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>
        <v>2756.0</v>
      </c>
      <c r="Q222" s="3" t="s">
        <v>69</v>
      </c>
      <c r="R222" s="3">
        <v>2017.0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>
        <v>2749.0</v>
      </c>
      <c r="Q223" s="3" t="s">
        <v>69</v>
      </c>
      <c r="R223" s="3">
        <v>2018.0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>
        <v>2315.0</v>
      </c>
      <c r="Q224" s="3" t="s">
        <v>69</v>
      </c>
      <c r="R224" s="3">
        <v>2019.0</v>
      </c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>
        <v>2647.0</v>
      </c>
      <c r="Q225" s="3" t="s">
        <v>69</v>
      </c>
      <c r="R225" s="3">
        <v>2020.0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5">
        <f t="array" ref="P226:P239">TRANSPOSE(B18:O18)</f>
        <v>2111</v>
      </c>
      <c r="Q226" s="3" t="s">
        <v>70</v>
      </c>
      <c r="R226" s="3">
        <v>2007.0</v>
      </c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>
        <v>1738.0</v>
      </c>
      <c r="Q227" s="3" t="s">
        <v>70</v>
      </c>
      <c r="R227" s="3">
        <v>2008.0</v>
      </c>
      <c r="S227" s="1"/>
      <c r="T227" s="6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>
        <v>1892.0</v>
      </c>
      <c r="Q228" s="3" t="s">
        <v>70</v>
      </c>
      <c r="R228" s="3">
        <v>2009.0</v>
      </c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>
        <v>2024.0</v>
      </c>
      <c r="Q229" s="3" t="s">
        <v>70</v>
      </c>
      <c r="R229" s="3">
        <v>2010.0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>
        <v>2511.0</v>
      </c>
      <c r="Q230" s="3" t="s">
        <v>70</v>
      </c>
      <c r="R230" s="3">
        <v>2011.0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>
        <v>2684.0</v>
      </c>
      <c r="Q231" s="3" t="s">
        <v>70</v>
      </c>
      <c r="R231" s="3">
        <v>2012.0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>
        <v>2693.0</v>
      </c>
      <c r="Q232" s="3" t="s">
        <v>70</v>
      </c>
      <c r="R232" s="3">
        <v>2013.0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>
        <v>2783.0</v>
      </c>
      <c r="Q233" s="3" t="s">
        <v>70</v>
      </c>
      <c r="R233" s="3">
        <v>2014.0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>
        <v>2588.0</v>
      </c>
      <c r="Q234" s="3" t="s">
        <v>70</v>
      </c>
      <c r="R234" s="3">
        <v>2015.0</v>
      </c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>
        <v>2255.0</v>
      </c>
      <c r="Q235" s="3" t="s">
        <v>70</v>
      </c>
      <c r="R235" s="3">
        <v>2016.0</v>
      </c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>
        <v>2287.0</v>
      </c>
      <c r="Q236" s="3" t="s">
        <v>70</v>
      </c>
      <c r="R236" s="3">
        <v>2017.0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>
        <v>2216.0</v>
      </c>
      <c r="Q237" s="3" t="s">
        <v>70</v>
      </c>
      <c r="R237" s="3">
        <v>2018.0</v>
      </c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>
        <v>2381.0</v>
      </c>
      <c r="Q238" s="3" t="s">
        <v>70</v>
      </c>
      <c r="R238" s="3">
        <v>2019.0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>
        <v>2449.0</v>
      </c>
      <c r="Q239" s="3" t="s">
        <v>70</v>
      </c>
      <c r="R239" s="3">
        <v>2020.0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5">
        <f t="array" ref="P240:P253">TRANSPOSE(B19:O19)</f>
        <v>8061</v>
      </c>
      <c r="Q240" s="3" t="s">
        <v>71</v>
      </c>
      <c r="R240" s="3">
        <v>2007.0</v>
      </c>
      <c r="S240" s="1"/>
      <c r="T240" s="6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>
        <v>8137.0</v>
      </c>
      <c r="Q241" s="3" t="s">
        <v>71</v>
      </c>
      <c r="R241" s="3">
        <v>2008.0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>
        <v>5999.0</v>
      </c>
      <c r="Q242" s="3" t="s">
        <v>71</v>
      </c>
      <c r="R242" s="3">
        <v>2009.0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>
        <v>6623.0</v>
      </c>
      <c r="Q243" s="3" t="s">
        <v>71</v>
      </c>
      <c r="R243" s="3">
        <v>2010.0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>
        <v>6034.0</v>
      </c>
      <c r="Q244" s="3" t="s">
        <v>71</v>
      </c>
      <c r="R244" s="3">
        <v>2011.0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>
        <v>5230.0</v>
      </c>
      <c r="Q245" s="3" t="s">
        <v>71</v>
      </c>
      <c r="R245" s="3">
        <v>2012.0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>
        <v>5245.0</v>
      </c>
      <c r="Q246" s="3" t="s">
        <v>71</v>
      </c>
      <c r="R246" s="3">
        <v>2013.0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>
        <v>5089.0</v>
      </c>
      <c r="Q247" s="3" t="s">
        <v>71</v>
      </c>
      <c r="R247" s="3">
        <v>2014.0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>
        <v>4538.0</v>
      </c>
      <c r="Q248" s="3" t="s">
        <v>71</v>
      </c>
      <c r="R248" s="3">
        <v>2015.0</v>
      </c>
      <c r="S248" s="1"/>
      <c r="T248" s="6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>
        <v>4237.0</v>
      </c>
      <c r="Q249" s="3" t="s">
        <v>71</v>
      </c>
      <c r="R249" s="3">
        <v>2016.0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>
        <v>4025.0</v>
      </c>
      <c r="Q250" s="3" t="s">
        <v>71</v>
      </c>
      <c r="R250" s="3">
        <v>2017.0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>
        <v>3688.0</v>
      </c>
      <c r="Q251" s="3" t="s">
        <v>71</v>
      </c>
      <c r="R251" s="3">
        <v>2018.0</v>
      </c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>
        <v>4079.0</v>
      </c>
      <c r="Q252" s="3" t="s">
        <v>71</v>
      </c>
      <c r="R252" s="3">
        <v>2019.0</v>
      </c>
      <c r="S252" s="1"/>
      <c r="T252" s="6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>
        <v>4011.0</v>
      </c>
      <c r="Q253" s="3" t="s">
        <v>71</v>
      </c>
      <c r="R253" s="3">
        <v>2020.0</v>
      </c>
      <c r="S253" s="1"/>
      <c r="T253" s="6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5">
        <f t="array" ref="P254:P267">TRANSPOSE(B20:O20)</f>
        <v>5494</v>
      </c>
      <c r="Q254" s="3" t="s">
        <v>72</v>
      </c>
      <c r="R254" s="3">
        <v>2007.0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>
        <v>5481.0</v>
      </c>
      <c r="Q255" s="3" t="s">
        <v>72</v>
      </c>
      <c r="R255" s="3">
        <v>2008.0</v>
      </c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>
        <v>12504.0</v>
      </c>
      <c r="Q256" s="3" t="s">
        <v>72</v>
      </c>
      <c r="R256" s="3">
        <v>2009.0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>
        <v>12482.0</v>
      </c>
      <c r="Q257" s="3" t="s">
        <v>72</v>
      </c>
      <c r="R257" s="3">
        <v>2010.0</v>
      </c>
      <c r="S257" s="1"/>
      <c r="T257" s="6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>
        <v>9291.0</v>
      </c>
      <c r="Q258" s="3" t="s">
        <v>72</v>
      </c>
      <c r="R258" s="3">
        <v>2011.0</v>
      </c>
      <c r="S258" s="1"/>
      <c r="T258" s="6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>
        <v>7772.0</v>
      </c>
      <c r="Q259" s="3" t="s">
        <v>72</v>
      </c>
      <c r="R259" s="3">
        <v>2012.0</v>
      </c>
      <c r="S259" s="1"/>
      <c r="T259" s="6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>
        <v>5226.0</v>
      </c>
      <c r="Q260" s="3" t="s">
        <v>72</v>
      </c>
      <c r="R260" s="3">
        <v>2013.0</v>
      </c>
      <c r="S260" s="1"/>
      <c r="T260" s="6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>
        <v>4606.0</v>
      </c>
      <c r="Q261" s="3" t="s">
        <v>72</v>
      </c>
      <c r="R261" s="3">
        <v>2014.0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>
        <v>4081.0</v>
      </c>
      <c r="Q262" s="3" t="s">
        <v>72</v>
      </c>
      <c r="R262" s="3">
        <v>2015.0</v>
      </c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>
        <v>3994.0</v>
      </c>
      <c r="Q263" s="3" t="s">
        <v>72</v>
      </c>
      <c r="R263" s="3">
        <v>2016.0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>
        <v>3305.0</v>
      </c>
      <c r="Q264" s="3" t="s">
        <v>72</v>
      </c>
      <c r="R264" s="3">
        <v>2017.0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>
        <v>3059.0</v>
      </c>
      <c r="Q265" s="3" t="s">
        <v>72</v>
      </c>
      <c r="R265" s="3">
        <v>2018.0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>
        <v>2941.0</v>
      </c>
      <c r="Q266" s="3" t="s">
        <v>72</v>
      </c>
      <c r="R266" s="3">
        <v>2019.0</v>
      </c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>
        <v>3173.0</v>
      </c>
      <c r="Q267" s="3" t="s">
        <v>72</v>
      </c>
      <c r="R267" s="3">
        <v>2020.0</v>
      </c>
      <c r="S267" s="1"/>
      <c r="T267" s="6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5">
        <f t="array" ref="P268:P281">TRANSPOSE(B21:O21)</f>
        <v>2638</v>
      </c>
      <c r="Q268" s="3" t="s">
        <v>73</v>
      </c>
      <c r="R268" s="3">
        <v>2007.0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>
        <v>2632.0</v>
      </c>
      <c r="Q269" s="3" t="s">
        <v>73</v>
      </c>
      <c r="R269" s="3">
        <v>2008.0</v>
      </c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>
        <v>2444.0</v>
      </c>
      <c r="Q270" s="3" t="s">
        <v>73</v>
      </c>
      <c r="R270" s="3">
        <v>2009.0</v>
      </c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>
        <v>2379.0</v>
      </c>
      <c r="Q271" s="3" t="s">
        <v>73</v>
      </c>
      <c r="R271" s="3">
        <v>2010.0</v>
      </c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>
        <v>2447.0</v>
      </c>
      <c r="Q272" s="3" t="s">
        <v>73</v>
      </c>
      <c r="R272" s="3">
        <v>2011.0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>
        <v>2393.0</v>
      </c>
      <c r="Q273" s="3" t="s">
        <v>73</v>
      </c>
      <c r="R273" s="3">
        <v>2012.0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>
        <v>3016.0</v>
      </c>
      <c r="Q274" s="3" t="s">
        <v>73</v>
      </c>
      <c r="R274" s="3">
        <v>2013.0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>
        <v>2726.0</v>
      </c>
      <c r="Q275" s="3" t="s">
        <v>73</v>
      </c>
      <c r="R275" s="3">
        <v>2014.0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>
        <v>2372.0</v>
      </c>
      <c r="Q276" s="3" t="s">
        <v>73</v>
      </c>
      <c r="R276" s="3">
        <v>2015.0</v>
      </c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>
        <v>2241.0</v>
      </c>
      <c r="Q277" s="3" t="s">
        <v>73</v>
      </c>
      <c r="R277" s="3">
        <v>2016.0</v>
      </c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>
        <v>2280.0</v>
      </c>
      <c r="Q278" s="3" t="s">
        <v>73</v>
      </c>
      <c r="R278" s="3">
        <v>2017.0</v>
      </c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>
        <v>2516.0</v>
      </c>
      <c r="Q279" s="3" t="s">
        <v>73</v>
      </c>
      <c r="R279" s="3">
        <v>2018.0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>
        <v>2106.0</v>
      </c>
      <c r="Q280" s="3" t="s">
        <v>73</v>
      </c>
      <c r="R280" s="3">
        <v>2019.0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>
        <v>2097.0</v>
      </c>
      <c r="Q281" s="3" t="s">
        <v>73</v>
      </c>
      <c r="R281" s="3">
        <v>2020.0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5">
        <f t="array" ref="P282:P295">TRANSPOSE(B22:O22)</f>
        <v>9628</v>
      </c>
      <c r="Q282" s="3" t="s">
        <v>74</v>
      </c>
      <c r="R282" s="3">
        <v>2007.0</v>
      </c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>
        <v>9219.0</v>
      </c>
      <c r="Q283" s="3" t="s">
        <v>74</v>
      </c>
      <c r="R283" s="3">
        <v>2008.0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>
        <v>11698.0</v>
      </c>
      <c r="Q284" s="3" t="s">
        <v>74</v>
      </c>
      <c r="R284" s="3">
        <v>2009.0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>
        <v>10845.0</v>
      </c>
      <c r="Q285" s="3" t="s">
        <v>74</v>
      </c>
      <c r="R285" s="3">
        <v>2010.0</v>
      </c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>
        <v>10208.0</v>
      </c>
      <c r="Q286" s="3" t="s">
        <v>74</v>
      </c>
      <c r="R286" s="3">
        <v>2011.0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>
        <v>9454.0</v>
      </c>
      <c r="Q287" s="3" t="s">
        <v>74</v>
      </c>
      <c r="R287" s="3">
        <v>2012.0</v>
      </c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>
        <v>8205.0</v>
      </c>
      <c r="Q288" s="3" t="s">
        <v>74</v>
      </c>
      <c r="R288" s="3">
        <v>2013.0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>
        <v>7856.0</v>
      </c>
      <c r="Q289" s="3" t="s">
        <v>74</v>
      </c>
      <c r="R289" s="3">
        <v>2014.0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>
        <v>8390.0</v>
      </c>
      <c r="Q290" s="3" t="s">
        <v>74</v>
      </c>
      <c r="R290" s="3">
        <v>2015.0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>
        <v>7689.0</v>
      </c>
      <c r="Q291" s="3" t="s">
        <v>74</v>
      </c>
      <c r="R291" s="3">
        <v>2016.0</v>
      </c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>
        <v>7247.0</v>
      </c>
      <c r="Q292" s="3" t="s">
        <v>74</v>
      </c>
      <c r="R292" s="3">
        <v>2017.0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>
        <v>7144.0</v>
      </c>
      <c r="Q293" s="3" t="s">
        <v>74</v>
      </c>
      <c r="R293" s="3">
        <v>2018.0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>
        <v>6561.0</v>
      </c>
      <c r="Q294" s="3" t="s">
        <v>74</v>
      </c>
      <c r="R294" s="3">
        <v>2019.0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>
        <v>6360.0</v>
      </c>
      <c r="Q295" s="3" t="s">
        <v>74</v>
      </c>
      <c r="R295" s="3">
        <v>2020.0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5">
        <f t="array" ref="P296:P309">TRANSPOSE(B23:O23)</f>
        <v>15127</v>
      </c>
      <c r="Q296" s="3" t="s">
        <v>75</v>
      </c>
      <c r="R296" s="3">
        <v>2007.0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>
        <v>14506.0</v>
      </c>
      <c r="Q297" s="3" t="s">
        <v>75</v>
      </c>
      <c r="R297" s="3">
        <v>2008.0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>
        <v>15482.0</v>
      </c>
      <c r="Q298" s="3" t="s">
        <v>75</v>
      </c>
      <c r="R298" s="3">
        <v>2009.0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>
        <v>16646.0</v>
      </c>
      <c r="Q299" s="3" t="s">
        <v>75</v>
      </c>
      <c r="R299" s="3">
        <v>2010.0</v>
      </c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>
        <v>16664.0</v>
      </c>
      <c r="Q300" s="3" t="s">
        <v>75</v>
      </c>
      <c r="R300" s="3">
        <v>2011.0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>
        <v>17501.0</v>
      </c>
      <c r="Q301" s="3" t="s">
        <v>75</v>
      </c>
      <c r="R301" s="3">
        <v>2012.0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>
        <v>19029.0</v>
      </c>
      <c r="Q302" s="3" t="s">
        <v>75</v>
      </c>
      <c r="R302" s="3">
        <v>2013.0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>
        <v>21237.0</v>
      </c>
      <c r="Q303" s="3" t="s">
        <v>75</v>
      </c>
      <c r="R303" s="3">
        <v>2014.0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>
        <v>21135.0</v>
      </c>
      <c r="Q304" s="3" t="s">
        <v>75</v>
      </c>
      <c r="R304" s="3">
        <v>2015.0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>
        <v>19608.0</v>
      </c>
      <c r="Q305" s="3" t="s">
        <v>75</v>
      </c>
      <c r="R305" s="3">
        <v>2016.0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>
        <v>17565.0</v>
      </c>
      <c r="Q306" s="3" t="s">
        <v>75</v>
      </c>
      <c r="R306" s="3">
        <v>2017.0</v>
      </c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>
        <v>20068.0</v>
      </c>
      <c r="Q307" s="3" t="s">
        <v>75</v>
      </c>
      <c r="R307" s="3">
        <v>2018.0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>
        <v>18471.0</v>
      </c>
      <c r="Q308" s="3" t="s">
        <v>75</v>
      </c>
      <c r="R308" s="3">
        <v>2019.0</v>
      </c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>
        <v>17975.0</v>
      </c>
      <c r="Q309" s="3" t="s">
        <v>75</v>
      </c>
      <c r="R309" s="3">
        <v>2020.0</v>
      </c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5">
        <f t="array" ref="P310:P323">TRANSPOSE(B24:O24)</f>
        <v>28295</v>
      </c>
      <c r="Q310" s="3" t="s">
        <v>76</v>
      </c>
      <c r="R310" s="3">
        <v>2007.0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>
        <v>28248.0</v>
      </c>
      <c r="Q311" s="3" t="s">
        <v>76</v>
      </c>
      <c r="R311" s="3">
        <v>2008.0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>
        <v>14005.0</v>
      </c>
      <c r="Q312" s="3" t="s">
        <v>76</v>
      </c>
      <c r="R312" s="3">
        <v>2009.0</v>
      </c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>
        <v>13058.0</v>
      </c>
      <c r="Q313" s="3" t="s">
        <v>76</v>
      </c>
      <c r="R313" s="3">
        <v>2010.0</v>
      </c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>
        <v>13185.0</v>
      </c>
      <c r="Q314" s="3" t="s">
        <v>76</v>
      </c>
      <c r="R314" s="3">
        <v>2011.0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>
        <v>12592.0</v>
      </c>
      <c r="Q315" s="3" t="s">
        <v>76</v>
      </c>
      <c r="R315" s="3">
        <v>2012.0</v>
      </c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>
        <v>11527.0</v>
      </c>
      <c r="Q316" s="3" t="s">
        <v>76</v>
      </c>
      <c r="R316" s="3">
        <v>2013.0</v>
      </c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>
        <v>12227.0</v>
      </c>
      <c r="Q317" s="3" t="s">
        <v>76</v>
      </c>
      <c r="R317" s="3">
        <v>2014.0</v>
      </c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>
        <v>10516.0</v>
      </c>
      <c r="Q318" s="3" t="s">
        <v>76</v>
      </c>
      <c r="R318" s="3">
        <v>2015.0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>
        <v>9316.0</v>
      </c>
      <c r="Q319" s="3" t="s">
        <v>76</v>
      </c>
      <c r="R319" s="3">
        <v>2016.0</v>
      </c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>
        <v>9051.0</v>
      </c>
      <c r="Q320" s="3" t="s">
        <v>76</v>
      </c>
      <c r="R320" s="3">
        <v>2017.0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>
        <v>8351.0</v>
      </c>
      <c r="Q321" s="3" t="s">
        <v>76</v>
      </c>
      <c r="R321" s="3">
        <v>2018.0</v>
      </c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>
        <v>8575.0</v>
      </c>
      <c r="Q322" s="3" t="s">
        <v>76</v>
      </c>
      <c r="R322" s="3">
        <v>2019.0</v>
      </c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>
        <v>8638.0</v>
      </c>
      <c r="Q323" s="3" t="s">
        <v>76</v>
      </c>
      <c r="R323" s="3">
        <v>2020.0</v>
      </c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5">
        <f t="array" ref="P324:P337">TRANSPOSE(B25:O25)</f>
        <v>7323</v>
      </c>
      <c r="Q324" s="3" t="s">
        <v>77</v>
      </c>
      <c r="R324" s="3">
        <v>2007.0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>
        <v>7644.0</v>
      </c>
      <c r="Q325" s="3" t="s">
        <v>77</v>
      </c>
      <c r="R325" s="3">
        <v>2008.0</v>
      </c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>
        <v>7718.0</v>
      </c>
      <c r="Q326" s="3" t="s">
        <v>77</v>
      </c>
      <c r="R326" s="3">
        <v>2009.0</v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>
        <v>7869.0</v>
      </c>
      <c r="Q327" s="3" t="s">
        <v>77</v>
      </c>
      <c r="R327" s="3">
        <v>2010.0</v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>
        <v>7495.0</v>
      </c>
      <c r="Q328" s="3" t="s">
        <v>77</v>
      </c>
      <c r="R328" s="3">
        <v>2011.0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>
        <v>7744.0</v>
      </c>
      <c r="Q329" s="3" t="s">
        <v>77</v>
      </c>
      <c r="R329" s="3">
        <v>2012.0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>
        <v>8214.0</v>
      </c>
      <c r="Q330" s="3" t="s">
        <v>77</v>
      </c>
      <c r="R330" s="3">
        <v>2013.0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>
        <v>8377.0</v>
      </c>
      <c r="Q331" s="3" t="s">
        <v>77</v>
      </c>
      <c r="R331" s="3">
        <v>2014.0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>
        <v>7546.0</v>
      </c>
      <c r="Q332" s="3" t="s">
        <v>77</v>
      </c>
      <c r="R332" s="3">
        <v>2015.0</v>
      </c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>
        <v>7341.0</v>
      </c>
      <c r="Q333" s="3" t="s">
        <v>77</v>
      </c>
      <c r="R333" s="3">
        <v>2016.0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>
        <v>7668.0</v>
      </c>
      <c r="Q334" s="3" t="s">
        <v>77</v>
      </c>
      <c r="R334" s="3">
        <v>2017.0</v>
      </c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>
        <v>7243.0</v>
      </c>
      <c r="Q335" s="3" t="s">
        <v>77</v>
      </c>
      <c r="R335" s="3">
        <v>2018.0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>
        <v>7977.0</v>
      </c>
      <c r="Q336" s="3" t="s">
        <v>77</v>
      </c>
      <c r="R336" s="3">
        <v>2019.0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>
        <v>7940.0</v>
      </c>
      <c r="Q337" s="3" t="s">
        <v>77</v>
      </c>
      <c r="R337" s="3">
        <v>2020.0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5">
        <f t="array" ref="P338:P351">TRANSPOSE(B26:O26)</f>
        <v>1377</v>
      </c>
      <c r="Q338" s="3" t="s">
        <v>78</v>
      </c>
      <c r="R338" s="3">
        <v>2007.0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>
        <v>1961.0</v>
      </c>
      <c r="Q339" s="3" t="s">
        <v>78</v>
      </c>
      <c r="R339" s="3">
        <v>2008.0</v>
      </c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>
        <v>2797.0</v>
      </c>
      <c r="Q340" s="3" t="s">
        <v>78</v>
      </c>
      <c r="R340" s="3">
        <v>2009.0</v>
      </c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>
        <v>2743.0</v>
      </c>
      <c r="Q341" s="3" t="s">
        <v>78</v>
      </c>
      <c r="R341" s="3">
        <v>2010.0</v>
      </c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>
        <v>2306.0</v>
      </c>
      <c r="Q342" s="3" t="s">
        <v>78</v>
      </c>
      <c r="R342" s="3">
        <v>2011.0</v>
      </c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>
        <v>2413.0</v>
      </c>
      <c r="Q343" s="3" t="s">
        <v>78</v>
      </c>
      <c r="R343" s="3">
        <v>2012.0</v>
      </c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>
        <v>2403.0</v>
      </c>
      <c r="Q344" s="3" t="s">
        <v>78</v>
      </c>
      <c r="R344" s="3">
        <v>2013.0</v>
      </c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>
        <v>2226.0</v>
      </c>
      <c r="Q345" s="3" t="s">
        <v>78</v>
      </c>
      <c r="R345" s="3">
        <v>2014.0</v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>
        <v>1983.0</v>
      </c>
      <c r="Q346" s="3" t="s">
        <v>78</v>
      </c>
      <c r="R346" s="3">
        <v>2015.0</v>
      </c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>
        <v>1738.0</v>
      </c>
      <c r="Q347" s="3" t="s">
        <v>78</v>
      </c>
      <c r="R347" s="3">
        <v>2016.0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>
        <v>1472.0</v>
      </c>
      <c r="Q348" s="3" t="s">
        <v>78</v>
      </c>
      <c r="R348" s="3">
        <v>2017.0</v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>
        <v>1352.0</v>
      </c>
      <c r="Q349" s="3" t="s">
        <v>78</v>
      </c>
      <c r="R349" s="3">
        <v>2018.0</v>
      </c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>
        <v>1184.0</v>
      </c>
      <c r="Q350" s="3" t="s">
        <v>78</v>
      </c>
      <c r="R350" s="3">
        <v>2019.0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>
        <v>1107.0</v>
      </c>
      <c r="Q351" s="3" t="s">
        <v>78</v>
      </c>
      <c r="R351" s="3">
        <v>2020.0</v>
      </c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5">
        <f t="array" ref="P352:P365">TRANSPOSE(B27:O27)</f>
        <v>6247</v>
      </c>
      <c r="Q352" s="3" t="s">
        <v>79</v>
      </c>
      <c r="R352" s="3">
        <v>2007.0</v>
      </c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>
        <v>7687.0</v>
      </c>
      <c r="Q353" s="3" t="s">
        <v>79</v>
      </c>
      <c r="R353" s="3">
        <v>2008.0</v>
      </c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>
        <v>6959.0</v>
      </c>
      <c r="Q354" s="3" t="s">
        <v>79</v>
      </c>
      <c r="R354" s="3">
        <v>2009.0</v>
      </c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>
        <v>8122.0</v>
      </c>
      <c r="Q355" s="3" t="s">
        <v>79</v>
      </c>
      <c r="R355" s="3">
        <v>2010.0</v>
      </c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>
        <v>8989.0</v>
      </c>
      <c r="Q356" s="3" t="s">
        <v>79</v>
      </c>
      <c r="R356" s="3">
        <v>2011.0</v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>
        <v>10237.0</v>
      </c>
      <c r="Q357" s="3" t="s">
        <v>79</v>
      </c>
      <c r="R357" s="3">
        <v>2012.0</v>
      </c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>
        <v>8581.0</v>
      </c>
      <c r="Q358" s="3" t="s">
        <v>79</v>
      </c>
      <c r="R358" s="3">
        <v>2013.0</v>
      </c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>
        <v>7282.0</v>
      </c>
      <c r="Q359" s="3" t="s">
        <v>79</v>
      </c>
      <c r="R359" s="3">
        <v>2014.0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>
        <v>6482.0</v>
      </c>
      <c r="Q360" s="3" t="s">
        <v>79</v>
      </c>
      <c r="R360" s="3">
        <v>2015.0</v>
      </c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>
        <v>6194.0</v>
      </c>
      <c r="Q361" s="3" t="s">
        <v>79</v>
      </c>
      <c r="R361" s="3">
        <v>2016.0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>
        <v>6037.0</v>
      </c>
      <c r="Q362" s="3" t="s">
        <v>79</v>
      </c>
      <c r="R362" s="3">
        <v>2017.0</v>
      </c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>
        <v>5883.0</v>
      </c>
      <c r="Q363" s="3" t="s">
        <v>79</v>
      </c>
      <c r="R363" s="3">
        <v>2018.0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>
        <v>6179.0</v>
      </c>
      <c r="Q364" s="3" t="s">
        <v>79</v>
      </c>
      <c r="R364" s="3">
        <v>2019.0</v>
      </c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>
        <v>6527.0</v>
      </c>
      <c r="Q365" s="3" t="s">
        <v>79</v>
      </c>
      <c r="R365" s="3">
        <v>2020.0</v>
      </c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5">
        <f t="array" ref="P366:P379">TRANSPOSE(B28:O28)</f>
        <v>1150</v>
      </c>
      <c r="Q366" s="3" t="s">
        <v>80</v>
      </c>
      <c r="R366" s="3">
        <v>2007.0</v>
      </c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>
        <v>1417.0</v>
      </c>
      <c r="Q367" s="3" t="s">
        <v>80</v>
      </c>
      <c r="R367" s="3">
        <v>2008.0</v>
      </c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>
        <v>1196.0</v>
      </c>
      <c r="Q368" s="3" t="s">
        <v>80</v>
      </c>
      <c r="R368" s="3">
        <v>2009.0</v>
      </c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>
        <v>1615.0</v>
      </c>
      <c r="Q369" s="3" t="s">
        <v>80</v>
      </c>
      <c r="R369" s="3">
        <v>2010.0</v>
      </c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>
        <v>1768.0</v>
      </c>
      <c r="Q370" s="3" t="s">
        <v>80</v>
      </c>
      <c r="R370" s="3">
        <v>2011.0</v>
      </c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>
        <v>1833.0</v>
      </c>
      <c r="Q371" s="3" t="s">
        <v>80</v>
      </c>
      <c r="R371" s="3">
        <v>2012.0</v>
      </c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>
        <v>1878.0</v>
      </c>
      <c r="Q372" s="3" t="s">
        <v>80</v>
      </c>
      <c r="R372" s="3">
        <v>2013.0</v>
      </c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>
        <v>1745.0</v>
      </c>
      <c r="Q373" s="3" t="s">
        <v>80</v>
      </c>
      <c r="R373" s="3">
        <v>2014.0</v>
      </c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>
        <v>1709.0</v>
      </c>
      <c r="Q374" s="3" t="s">
        <v>80</v>
      </c>
      <c r="R374" s="3">
        <v>2015.0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>
        <v>1418.0</v>
      </c>
      <c r="Q375" s="3" t="s">
        <v>80</v>
      </c>
      <c r="R375" s="3">
        <v>2016.0</v>
      </c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>
        <v>1529.0</v>
      </c>
      <c r="Q376" s="3" t="s">
        <v>80</v>
      </c>
      <c r="R376" s="3">
        <v>2017.0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>
        <v>1405.0</v>
      </c>
      <c r="Q377" s="3" t="s">
        <v>80</v>
      </c>
      <c r="R377" s="3">
        <v>2018.0</v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>
        <v>1357.0</v>
      </c>
      <c r="Q378" s="3" t="s">
        <v>80</v>
      </c>
      <c r="R378" s="3">
        <v>2019.0</v>
      </c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>
        <v>1545.0</v>
      </c>
      <c r="Q379" s="3" t="s">
        <v>80</v>
      </c>
      <c r="R379" s="3">
        <v>2020.0</v>
      </c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5">
        <f t="array" ref="P380:P393">TRANSPOSE(B29:O29)</f>
        <v>3531</v>
      </c>
      <c r="Q380" s="3" t="s">
        <v>81</v>
      </c>
      <c r="R380" s="3">
        <v>2007.0</v>
      </c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>
        <v>3985.0</v>
      </c>
      <c r="Q381" s="3" t="s">
        <v>81</v>
      </c>
      <c r="R381" s="3">
        <v>2008.0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>
        <v>3718.0</v>
      </c>
      <c r="Q382" s="3" t="s">
        <v>81</v>
      </c>
      <c r="R382" s="3">
        <v>2009.0</v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>
        <v>3877.0</v>
      </c>
      <c r="Q383" s="3" t="s">
        <v>81</v>
      </c>
      <c r="R383" s="3">
        <v>2010.0</v>
      </c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>
        <v>3548.0</v>
      </c>
      <c r="Q384" s="3" t="s">
        <v>81</v>
      </c>
      <c r="R384" s="3">
        <v>2011.0</v>
      </c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>
        <v>3789.0</v>
      </c>
      <c r="Q385" s="3" t="s">
        <v>81</v>
      </c>
      <c r="R385" s="3">
        <v>2012.0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>
        <v>3145.0</v>
      </c>
      <c r="Q386" s="3" t="s">
        <v>81</v>
      </c>
      <c r="R386" s="3">
        <v>2013.0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>
        <v>3026.0</v>
      </c>
      <c r="Q387" s="3" t="s">
        <v>81</v>
      </c>
      <c r="R387" s="3">
        <v>2014.0</v>
      </c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>
        <v>2744.0</v>
      </c>
      <c r="Q388" s="3" t="s">
        <v>81</v>
      </c>
      <c r="R388" s="3">
        <v>2015.0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>
        <v>2754.0</v>
      </c>
      <c r="Q389" s="3" t="s">
        <v>81</v>
      </c>
      <c r="R389" s="3">
        <v>2016.0</v>
      </c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>
        <v>2501.0</v>
      </c>
      <c r="Q390" s="3" t="s">
        <v>81</v>
      </c>
      <c r="R390" s="3">
        <v>2017.0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>
        <v>2421.0</v>
      </c>
      <c r="Q391" s="3" t="s">
        <v>81</v>
      </c>
      <c r="R391" s="3">
        <v>2018.0</v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>
        <v>2365.0</v>
      </c>
      <c r="Q392" s="3" t="s">
        <v>81</v>
      </c>
      <c r="R392" s="3">
        <v>2019.0</v>
      </c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>
        <v>2404.0</v>
      </c>
      <c r="Q393" s="3" t="s">
        <v>81</v>
      </c>
      <c r="R393" s="3">
        <v>2020.0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5">
        <f t="array" ref="P394:P407">TRANSPOSE(B30:O30)</f>
        <v>8642</v>
      </c>
      <c r="Q394" s="3" t="s">
        <v>82</v>
      </c>
      <c r="R394" s="3">
        <v>2007.0</v>
      </c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>
        <v>8726.0</v>
      </c>
      <c r="Q395" s="3" t="s">
        <v>82</v>
      </c>
      <c r="R395" s="3">
        <v>2008.0</v>
      </c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>
        <v>11089.0</v>
      </c>
      <c r="Q396" s="3" t="s">
        <v>82</v>
      </c>
      <c r="R396" s="3">
        <v>2009.0</v>
      </c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>
        <v>11205.0</v>
      </c>
      <c r="Q397" s="3" t="s">
        <v>82</v>
      </c>
      <c r="R397" s="3">
        <v>2010.0</v>
      </c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>
        <v>9150.0</v>
      </c>
      <c r="Q398" s="3" t="s">
        <v>82</v>
      </c>
      <c r="R398" s="3">
        <v>2011.0</v>
      </c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>
        <v>8497.0</v>
      </c>
      <c r="Q399" s="3" t="s">
        <v>82</v>
      </c>
      <c r="R399" s="3">
        <v>2012.0</v>
      </c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>
        <v>7039.0</v>
      </c>
      <c r="Q400" s="3" t="s">
        <v>82</v>
      </c>
      <c r="R400" s="3">
        <v>2013.0</v>
      </c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>
        <v>8582.0</v>
      </c>
      <c r="Q401" s="3" t="s">
        <v>82</v>
      </c>
      <c r="R401" s="3">
        <v>2014.0</v>
      </c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>
        <v>8743.0</v>
      </c>
      <c r="Q402" s="3" t="s">
        <v>82</v>
      </c>
      <c r="R402" s="3">
        <v>2015.0</v>
      </c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>
        <v>7398.0</v>
      </c>
      <c r="Q403" s="3" t="s">
        <v>82</v>
      </c>
      <c r="R403" s="3">
        <v>2016.0</v>
      </c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>
        <v>7833.0</v>
      </c>
      <c r="Q404" s="3" t="s">
        <v>82</v>
      </c>
      <c r="R404" s="3">
        <v>2017.0</v>
      </c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>
        <v>7544.0</v>
      </c>
      <c r="Q405" s="3" t="s">
        <v>82</v>
      </c>
      <c r="R405" s="3">
        <v>2018.0</v>
      </c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>
        <v>7169.0</v>
      </c>
      <c r="Q406" s="3" t="s">
        <v>82</v>
      </c>
      <c r="R406" s="3">
        <v>2019.0</v>
      </c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>
        <v>6900.0</v>
      </c>
      <c r="Q407" s="3" t="s">
        <v>82</v>
      </c>
      <c r="R407" s="3">
        <v>2020.0</v>
      </c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5">
        <f t="array" ref="P408:P421">TRANSPOSE(B31:O31)</f>
        <v>2248</v>
      </c>
      <c r="Q408" s="3" t="s">
        <v>83</v>
      </c>
      <c r="R408" s="3">
        <v>2007.0</v>
      </c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>
        <v>2019.0</v>
      </c>
      <c r="Q409" s="3" t="s">
        <v>83</v>
      </c>
      <c r="R409" s="3">
        <v>2008.0</v>
      </c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>
        <v>1645.0</v>
      </c>
      <c r="Q410" s="3" t="s">
        <v>83</v>
      </c>
      <c r="R410" s="3">
        <v>2009.0</v>
      </c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>
        <v>1574.0</v>
      </c>
      <c r="Q411" s="3" t="s">
        <v>83</v>
      </c>
      <c r="R411" s="3">
        <v>2010.0</v>
      </c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>
        <v>1469.0</v>
      </c>
      <c r="Q412" s="3" t="s">
        <v>83</v>
      </c>
      <c r="R412" s="3">
        <v>2011.0</v>
      </c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>
        <v>1496.0</v>
      </c>
      <c r="Q413" s="3" t="s">
        <v>83</v>
      </c>
      <c r="R413" s="3">
        <v>2012.0</v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>
        <v>1447.0</v>
      </c>
      <c r="Q414" s="3" t="s">
        <v>83</v>
      </c>
      <c r="R414" s="3">
        <v>2013.0</v>
      </c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>
        <v>1376.0</v>
      </c>
      <c r="Q415" s="3" t="s">
        <v>83</v>
      </c>
      <c r="R415" s="3">
        <v>2014.0</v>
      </c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>
        <v>1445.0</v>
      </c>
      <c r="Q416" s="3" t="s">
        <v>83</v>
      </c>
      <c r="R416" s="3">
        <v>2015.0</v>
      </c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>
        <v>1366.0</v>
      </c>
      <c r="Q417" s="3" t="s">
        <v>83</v>
      </c>
      <c r="R417" s="3">
        <v>2016.0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>
        <v>1456.0</v>
      </c>
      <c r="Q418" s="3" t="s">
        <v>83</v>
      </c>
      <c r="R418" s="3">
        <v>2017.0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>
        <v>1450.0</v>
      </c>
      <c r="Q419" s="3" t="s">
        <v>83</v>
      </c>
      <c r="R419" s="3">
        <v>2018.0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>
        <v>1396.0</v>
      </c>
      <c r="Q420" s="3" t="s">
        <v>83</v>
      </c>
      <c r="R420" s="3">
        <v>2019.0</v>
      </c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>
        <v>1675.0</v>
      </c>
      <c r="Q421" s="3" t="s">
        <v>83</v>
      </c>
      <c r="R421" s="3">
        <v>2020.0</v>
      </c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5">
        <f t="array" ref="P422:P435">TRANSPOSE(B32:O32)</f>
        <v>17314</v>
      </c>
      <c r="Q422" s="3" t="s">
        <v>84</v>
      </c>
      <c r="R422" s="3">
        <v>2007.0</v>
      </c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>
        <v>13832.0</v>
      </c>
      <c r="Q423" s="3" t="s">
        <v>84</v>
      </c>
      <c r="R423" s="3">
        <v>2008.0</v>
      </c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>
        <v>13169.0</v>
      </c>
      <c r="Q424" s="3" t="s">
        <v>84</v>
      </c>
      <c r="R424" s="3">
        <v>2009.0</v>
      </c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>
        <v>13737.0</v>
      </c>
      <c r="Q425" s="3" t="s">
        <v>84</v>
      </c>
      <c r="R425" s="3">
        <v>2010.0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>
        <v>14137.0</v>
      </c>
      <c r="Q426" s="3" t="s">
        <v>84</v>
      </c>
      <c r="R426" s="3">
        <v>2011.0</v>
      </c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>
        <v>13025.0</v>
      </c>
      <c r="Q427" s="3" t="s">
        <v>84</v>
      </c>
      <c r="R427" s="3">
        <v>2012.0</v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>
        <v>12002.0</v>
      </c>
      <c r="Q428" s="3" t="s">
        <v>84</v>
      </c>
      <c r="R428" s="3">
        <v>2013.0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>
        <v>11671.0</v>
      </c>
      <c r="Q429" s="3" t="s">
        <v>84</v>
      </c>
      <c r="R429" s="3">
        <v>2014.0</v>
      </c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>
        <v>10098.0</v>
      </c>
      <c r="Q430" s="3" t="s">
        <v>84</v>
      </c>
      <c r="R430" s="3">
        <v>2015.0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>
        <v>8895.0</v>
      </c>
      <c r="Q431" s="3" t="s">
        <v>84</v>
      </c>
      <c r="R431" s="3">
        <v>2016.0</v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>
        <v>8536.0</v>
      </c>
      <c r="Q432" s="3" t="s">
        <v>84</v>
      </c>
      <c r="R432" s="3">
        <v>2017.0</v>
      </c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>
        <v>9398.0</v>
      </c>
      <c r="Q433" s="3" t="s">
        <v>84</v>
      </c>
      <c r="R433" s="3">
        <v>2018.0</v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>
        <v>8862.0</v>
      </c>
      <c r="Q434" s="3" t="s">
        <v>84</v>
      </c>
      <c r="R434" s="3">
        <v>2019.0</v>
      </c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>
        <v>9662.0</v>
      </c>
      <c r="Q435" s="3" t="s">
        <v>84</v>
      </c>
      <c r="R435" s="3">
        <v>2020.0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5">
        <f t="array" ref="P436:P449">TRANSPOSE(B33:O33)</f>
        <v>3015</v>
      </c>
      <c r="Q436" s="3" t="s">
        <v>85</v>
      </c>
      <c r="R436" s="3">
        <v>2007.0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>
        <v>3015.0</v>
      </c>
      <c r="Q437" s="3" t="s">
        <v>85</v>
      </c>
      <c r="R437" s="3">
        <v>2008.0</v>
      </c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>
        <v>3475.0</v>
      </c>
      <c r="Q438" s="3" t="s">
        <v>85</v>
      </c>
      <c r="R438" s="3">
        <v>2009.0</v>
      </c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>
        <v>3475.0</v>
      </c>
      <c r="Q439" s="3" t="s">
        <v>85</v>
      </c>
      <c r="R439" s="3">
        <v>2010.0</v>
      </c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>
        <v>3601.0</v>
      </c>
      <c r="Q440" s="3" t="s">
        <v>85</v>
      </c>
      <c r="R440" s="3">
        <v>2011.0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>
        <v>3245.0</v>
      </c>
      <c r="Q441" s="3" t="s">
        <v>85</v>
      </c>
      <c r="R441" s="3">
        <v>2012.0</v>
      </c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>
        <v>2819.0</v>
      </c>
      <c r="Q442" s="3" t="s">
        <v>85</v>
      </c>
      <c r="R442" s="3">
        <v>2013.0</v>
      </c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>
        <v>2746.0</v>
      </c>
      <c r="Q443" s="3" t="s">
        <v>85</v>
      </c>
      <c r="R443" s="3">
        <v>2014.0</v>
      </c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>
        <v>2629.0</v>
      </c>
      <c r="Q444" s="3" t="s">
        <v>85</v>
      </c>
      <c r="R444" s="3">
        <v>2015.0</v>
      </c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>
        <v>2263.0</v>
      </c>
      <c r="Q445" s="3" t="s">
        <v>85</v>
      </c>
      <c r="R445" s="3">
        <v>2016.0</v>
      </c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>
        <v>2482.0</v>
      </c>
      <c r="Q446" s="3" t="s">
        <v>85</v>
      </c>
      <c r="R446" s="3">
        <v>2017.0</v>
      </c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>
        <v>2551.0</v>
      </c>
      <c r="Q447" s="3" t="s">
        <v>85</v>
      </c>
      <c r="R447" s="3">
        <v>2018.0</v>
      </c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>
        <v>3241.0</v>
      </c>
      <c r="Q448" s="3" t="s">
        <v>85</v>
      </c>
      <c r="R448" s="3">
        <v>2019.0</v>
      </c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>
        <v>3333.0</v>
      </c>
      <c r="Q449" s="3" t="s">
        <v>85</v>
      </c>
      <c r="R449" s="3">
        <v>2020.0</v>
      </c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5">
        <f t="array" ref="P450:P463">TRANSPOSE(B34:O34)</f>
        <v>62601</v>
      </c>
      <c r="Q450" s="3" t="s">
        <v>86</v>
      </c>
      <c r="R450" s="3">
        <v>2007.0</v>
      </c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>
        <v>61125.0</v>
      </c>
      <c r="Q451" s="3" t="s">
        <v>86</v>
      </c>
      <c r="R451" s="3">
        <v>2008.0</v>
      </c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>
        <v>61067.0</v>
      </c>
      <c r="Q452" s="3" t="s">
        <v>86</v>
      </c>
      <c r="R452" s="3">
        <v>2009.0</v>
      </c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>
        <v>65606.0</v>
      </c>
      <c r="Q453" s="3" t="s">
        <v>86</v>
      </c>
      <c r="R453" s="3">
        <v>2010.0</v>
      </c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>
        <v>63445.0</v>
      </c>
      <c r="Q454" s="3" t="s">
        <v>86</v>
      </c>
      <c r="R454" s="3">
        <v>2011.0</v>
      </c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>
        <v>69566.0</v>
      </c>
      <c r="Q455" s="3" t="s">
        <v>86</v>
      </c>
      <c r="R455" s="3">
        <v>2012.0</v>
      </c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>
        <v>77430.0</v>
      </c>
      <c r="Q456" s="3" t="s">
        <v>86</v>
      </c>
      <c r="R456" s="3">
        <v>2013.0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>
        <v>80590.0</v>
      </c>
      <c r="Q457" s="3" t="s">
        <v>86</v>
      </c>
      <c r="R457" s="3">
        <v>2014.0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>
        <v>88250.0</v>
      </c>
      <c r="Q458" s="3" t="s">
        <v>86</v>
      </c>
      <c r="R458" s="3">
        <v>2015.0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>
        <v>86352.0</v>
      </c>
      <c r="Q459" s="3" t="s">
        <v>86</v>
      </c>
      <c r="R459" s="3">
        <v>2016.0</v>
      </c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>
        <v>89503.0</v>
      </c>
      <c r="Q460" s="3" t="s">
        <v>86</v>
      </c>
      <c r="R460" s="3">
        <v>2017.0</v>
      </c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>
        <v>91897.0</v>
      </c>
      <c r="Q461" s="3" t="s">
        <v>86</v>
      </c>
      <c r="R461" s="3">
        <v>2018.0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>
        <v>92091.0</v>
      </c>
      <c r="Q462" s="3" t="s">
        <v>86</v>
      </c>
      <c r="R462" s="3">
        <v>2019.0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>
        <v>91271.0</v>
      </c>
      <c r="Q463" s="3" t="s">
        <v>86</v>
      </c>
      <c r="R463" s="3">
        <v>2020.0</v>
      </c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>
        <f t="array" ref="P464:P477">TRANSPOSE(B35:O35)</f>
        <v>11802</v>
      </c>
      <c r="Q464" s="3" t="s">
        <v>87</v>
      </c>
      <c r="R464" s="3">
        <v>2007.0</v>
      </c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>
        <v>12411.0</v>
      </c>
      <c r="Q465" s="3" t="s">
        <v>87</v>
      </c>
      <c r="R465" s="3">
        <v>2008.0</v>
      </c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>
        <v>12918.0</v>
      </c>
      <c r="Q466" s="3" t="s">
        <v>87</v>
      </c>
      <c r="R466" s="3">
        <v>2009.0</v>
      </c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>
        <v>12191.0</v>
      </c>
      <c r="Q467" s="3" t="s">
        <v>87</v>
      </c>
      <c r="R467" s="3">
        <v>2010.0</v>
      </c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>
        <v>12896.0</v>
      </c>
      <c r="Q468" s="3" t="s">
        <v>87</v>
      </c>
      <c r="R468" s="3">
        <v>2011.0</v>
      </c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>
        <v>13524.0</v>
      </c>
      <c r="Q469" s="3" t="s">
        <v>87</v>
      </c>
      <c r="R469" s="3">
        <v>2012.0</v>
      </c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>
        <v>12168.0</v>
      </c>
      <c r="Q470" s="3" t="s">
        <v>87</v>
      </c>
      <c r="R470" s="3">
        <v>2013.0</v>
      </c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>
        <v>11491.0</v>
      </c>
      <c r="Q471" s="3" t="s">
        <v>87</v>
      </c>
      <c r="R471" s="3">
        <v>2014.0</v>
      </c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>
        <v>10685.0</v>
      </c>
      <c r="Q472" s="3" t="s">
        <v>87</v>
      </c>
      <c r="R472" s="3">
        <v>2015.0</v>
      </c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>
        <v>9559.0</v>
      </c>
      <c r="Q473" s="3" t="s">
        <v>87</v>
      </c>
      <c r="R473" s="3">
        <v>2016.0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>
        <v>8962.0</v>
      </c>
      <c r="Q474" s="3" t="s">
        <v>87</v>
      </c>
      <c r="R474" s="3">
        <v>2017.0</v>
      </c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>
        <v>9268.0</v>
      </c>
      <c r="Q475" s="3" t="s">
        <v>87</v>
      </c>
      <c r="R475" s="3">
        <v>2018.0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>
        <v>9314.0</v>
      </c>
      <c r="Q476" s="3" t="s">
        <v>87</v>
      </c>
      <c r="R476" s="3">
        <v>2019.0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>
        <v>9280.0</v>
      </c>
      <c r="Q477" s="3" t="s">
        <v>87</v>
      </c>
      <c r="R477" s="3">
        <v>2020.0</v>
      </c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5">
        <f t="array" ref="P478:P491">TRANSPOSE(B36:O36)</f>
        <v>636</v>
      </c>
      <c r="Q478" s="3" t="s">
        <v>88</v>
      </c>
      <c r="R478" s="3">
        <v>2007.0</v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>
        <v>615.0</v>
      </c>
      <c r="Q479" s="3" t="s">
        <v>88</v>
      </c>
      <c r="R479" s="3">
        <v>2008.0</v>
      </c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>
        <v>773.0</v>
      </c>
      <c r="Q480" s="3" t="s">
        <v>88</v>
      </c>
      <c r="R480" s="3">
        <v>2009.0</v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>
        <v>799.0</v>
      </c>
      <c r="Q481" s="3" t="s">
        <v>88</v>
      </c>
      <c r="R481" s="3">
        <v>2010.0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>
        <v>603.0</v>
      </c>
      <c r="Q482" s="3" t="s">
        <v>88</v>
      </c>
      <c r="R482" s="3">
        <v>2011.0</v>
      </c>
      <c r="S482" s="1"/>
      <c r="T482" s="6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>
        <v>688.0</v>
      </c>
      <c r="Q483" s="3" t="s">
        <v>88</v>
      </c>
      <c r="R483" s="3">
        <v>2012.0</v>
      </c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>
        <v>2069.0</v>
      </c>
      <c r="Q484" s="3" t="s">
        <v>88</v>
      </c>
      <c r="R484" s="3">
        <v>2013.0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>
        <v>1258.0</v>
      </c>
      <c r="Q485" s="3" t="s">
        <v>88</v>
      </c>
      <c r="R485" s="3">
        <v>2014.0</v>
      </c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>
        <v>1305.0</v>
      </c>
      <c r="Q486" s="3" t="s">
        <v>88</v>
      </c>
      <c r="R486" s="3">
        <v>2015.0</v>
      </c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>
        <v>923.0</v>
      </c>
      <c r="Q487" s="3" t="s">
        <v>88</v>
      </c>
      <c r="R487" s="3">
        <v>2016.0</v>
      </c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>
        <v>1089.0</v>
      </c>
      <c r="Q488" s="3" t="s">
        <v>88</v>
      </c>
      <c r="R488" s="3">
        <v>2017.0</v>
      </c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>
        <v>542.0</v>
      </c>
      <c r="Q489" s="3" t="s">
        <v>88</v>
      </c>
      <c r="R489" s="3">
        <v>2018.0</v>
      </c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>
        <v>557.0</v>
      </c>
      <c r="Q490" s="3" t="s">
        <v>88</v>
      </c>
      <c r="R490" s="3">
        <v>2019.0</v>
      </c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>
        <v>541.0</v>
      </c>
      <c r="Q491" s="3" t="s">
        <v>88</v>
      </c>
      <c r="R491" s="3">
        <v>2020.0</v>
      </c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5">
        <f t="array" ref="P492:P505">TRANSPOSE(B37:O37)</f>
        <v>11264</v>
      </c>
      <c r="Q492" s="3" t="s">
        <v>89</v>
      </c>
      <c r="R492" s="3">
        <v>2007.0</v>
      </c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>
        <v>12912.0</v>
      </c>
      <c r="Q493" s="3" t="s">
        <v>89</v>
      </c>
      <c r="R493" s="3">
        <v>2008.0</v>
      </c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>
        <v>12700.0</v>
      </c>
      <c r="Q494" s="3" t="s">
        <v>89</v>
      </c>
      <c r="R494" s="3">
        <v>2009.0</v>
      </c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>
        <v>12569.0</v>
      </c>
      <c r="Q495" s="3" t="s">
        <v>89</v>
      </c>
      <c r="R495" s="3">
        <v>2010.0</v>
      </c>
      <c r="S495" s="1"/>
      <c r="T495" s="6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>
        <v>13030.0</v>
      </c>
      <c r="Q496" s="3" t="s">
        <v>89</v>
      </c>
      <c r="R496" s="3">
        <v>2011.0</v>
      </c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>
        <v>13977.0</v>
      </c>
      <c r="Q497" s="3" t="s">
        <v>89</v>
      </c>
      <c r="R497" s="3">
        <v>2012.0</v>
      </c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>
        <v>12325.0</v>
      </c>
      <c r="Q498" s="3" t="s">
        <v>89</v>
      </c>
      <c r="R498" s="3">
        <v>2013.0</v>
      </c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>
        <v>11823.0</v>
      </c>
      <c r="Q499" s="3" t="s">
        <v>89</v>
      </c>
      <c r="R499" s="3">
        <v>2014.0</v>
      </c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>
        <v>11182.0</v>
      </c>
      <c r="Q500" s="3" t="s">
        <v>89</v>
      </c>
      <c r="R500" s="3">
        <v>2015.0</v>
      </c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>
        <v>10404.0</v>
      </c>
      <c r="Q501" s="3" t="s">
        <v>89</v>
      </c>
      <c r="R501" s="3">
        <v>2016.0</v>
      </c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>
        <v>10095.0</v>
      </c>
      <c r="Q502" s="3" t="s">
        <v>89</v>
      </c>
      <c r="R502" s="3">
        <v>2017.0</v>
      </c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>
        <v>10249.0</v>
      </c>
      <c r="Q503" s="3" t="s">
        <v>89</v>
      </c>
      <c r="R503" s="3">
        <v>2018.0</v>
      </c>
      <c r="S503" s="1"/>
      <c r="T503" s="6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>
        <v>10345.0</v>
      </c>
      <c r="Q504" s="3" t="s">
        <v>89</v>
      </c>
      <c r="R504" s="3">
        <v>2019.0</v>
      </c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>
        <v>10655.0</v>
      </c>
      <c r="Q505" s="3" t="s">
        <v>89</v>
      </c>
      <c r="R505" s="3">
        <v>2020.0</v>
      </c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5">
        <f t="array" ref="P506:P519">TRANSPOSE(B38:O38)</f>
        <v>4221</v>
      </c>
      <c r="Q506" s="3" t="s">
        <v>90</v>
      </c>
      <c r="R506" s="3">
        <v>2007.0</v>
      </c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>
        <v>3846.0</v>
      </c>
      <c r="Q507" s="3" t="s">
        <v>90</v>
      </c>
      <c r="R507" s="3">
        <v>2008.0</v>
      </c>
      <c r="S507" s="1"/>
      <c r="T507" s="6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>
        <v>4838.0</v>
      </c>
      <c r="Q508" s="3" t="s">
        <v>90</v>
      </c>
      <c r="R508" s="3">
        <v>2009.0</v>
      </c>
      <c r="S508" s="1"/>
      <c r="T508" s="6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>
        <v>5229.0</v>
      </c>
      <c r="Q509" s="3" t="s">
        <v>90</v>
      </c>
      <c r="R509" s="3">
        <v>2010.0</v>
      </c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>
        <v>4625.0</v>
      </c>
      <c r="Q510" s="3" t="s">
        <v>90</v>
      </c>
      <c r="R510" s="3">
        <v>2011.0</v>
      </c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>
        <v>5032.0</v>
      </c>
      <c r="Q511" s="3" t="s">
        <v>90</v>
      </c>
      <c r="R511" s="3">
        <v>2012.0</v>
      </c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>
        <v>4408.0</v>
      </c>
      <c r="Q512" s="3" t="s">
        <v>90</v>
      </c>
      <c r="R512" s="3">
        <v>2013.0</v>
      </c>
      <c r="S512" s="1"/>
      <c r="T512" s="6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>
        <v>4191.0</v>
      </c>
      <c r="Q513" s="3" t="s">
        <v>90</v>
      </c>
      <c r="R513" s="3">
        <v>2014.0</v>
      </c>
      <c r="S513" s="1"/>
      <c r="T513" s="6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>
        <v>3777.0</v>
      </c>
      <c r="Q514" s="3" t="s">
        <v>90</v>
      </c>
      <c r="R514" s="3">
        <v>2015.0</v>
      </c>
      <c r="S514" s="1"/>
      <c r="T514" s="6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>
        <v>4107.0</v>
      </c>
      <c r="Q515" s="3" t="s">
        <v>90</v>
      </c>
      <c r="R515" s="3">
        <v>2016.0</v>
      </c>
      <c r="S515" s="1"/>
      <c r="T515" s="6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>
        <v>4199.0</v>
      </c>
      <c r="Q516" s="3" t="s">
        <v>90</v>
      </c>
      <c r="R516" s="3">
        <v>2017.0</v>
      </c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>
        <v>3871.0</v>
      </c>
      <c r="Q517" s="3" t="s">
        <v>90</v>
      </c>
      <c r="R517" s="3">
        <v>2018.0</v>
      </c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>
        <v>3944.0</v>
      </c>
      <c r="Q518" s="3" t="s">
        <v>90</v>
      </c>
      <c r="R518" s="3">
        <v>2019.0</v>
      </c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>
        <v>3932.0</v>
      </c>
      <c r="Q519" s="3" t="s">
        <v>90</v>
      </c>
      <c r="R519" s="3">
        <v>2020.0</v>
      </c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5">
        <f t="array" ref="P520:P533">TRANSPOSE(B39:O39)</f>
        <v>17590</v>
      </c>
      <c r="Q520" s="3" t="s">
        <v>91</v>
      </c>
      <c r="R520" s="3">
        <v>2007.0</v>
      </c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>
        <v>20653.0</v>
      </c>
      <c r="Q521" s="3" t="s">
        <v>91</v>
      </c>
      <c r="R521" s="3">
        <v>2008.0</v>
      </c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>
        <v>17309.0</v>
      </c>
      <c r="Q522" s="3" t="s">
        <v>91</v>
      </c>
      <c r="R522" s="3">
        <v>2009.0</v>
      </c>
      <c r="S522" s="1"/>
      <c r="T522" s="6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>
        <v>19492.0</v>
      </c>
      <c r="Q523" s="3" t="s">
        <v>91</v>
      </c>
      <c r="R523" s="3">
        <v>2010.0</v>
      </c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>
        <v>17254.0</v>
      </c>
      <c r="Q524" s="3" t="s">
        <v>91</v>
      </c>
      <c r="R524" s="3">
        <v>2011.0</v>
      </c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>
        <v>15828.0</v>
      </c>
      <c r="Q525" s="3" t="s">
        <v>91</v>
      </c>
      <c r="R525" s="3">
        <v>2012.0</v>
      </c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>
        <v>13822.0</v>
      </c>
      <c r="Q526" s="3" t="s">
        <v>91</v>
      </c>
      <c r="R526" s="3">
        <v>2013.0</v>
      </c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>
        <v>12164.0</v>
      </c>
      <c r="Q527" s="3" t="s">
        <v>91</v>
      </c>
      <c r="R527" s="3">
        <v>2014.0</v>
      </c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>
        <v>13226.0</v>
      </c>
      <c r="Q528" s="3" t="s">
        <v>91</v>
      </c>
      <c r="R528" s="3">
        <v>2015.0</v>
      </c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>
        <v>13238.0</v>
      </c>
      <c r="Q529" s="3" t="s">
        <v>91</v>
      </c>
      <c r="R529" s="3">
        <v>2016.0</v>
      </c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>
        <v>13953.0</v>
      </c>
      <c r="Q530" s="3" t="s">
        <v>91</v>
      </c>
      <c r="R530" s="3">
        <v>2017.0</v>
      </c>
      <c r="S530" s="1"/>
      <c r="T530" s="6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>
        <v>14476.0</v>
      </c>
      <c r="Q531" s="3" t="s">
        <v>91</v>
      </c>
      <c r="R531" s="3">
        <v>2018.0</v>
      </c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>
        <v>15876.0</v>
      </c>
      <c r="Q532" s="3" t="s">
        <v>91</v>
      </c>
      <c r="R532" s="3">
        <v>2019.0</v>
      </c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>
        <v>14655.0</v>
      </c>
      <c r="Q533" s="3" t="s">
        <v>91</v>
      </c>
      <c r="R533" s="3">
        <v>2020.0</v>
      </c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5">
        <f t="array" ref="P534:P547">TRANSPOSE(B40:O40)</f>
        <v>16220</v>
      </c>
      <c r="Q534" s="3" t="s">
        <v>92</v>
      </c>
      <c r="R534" s="3">
        <v>2007.0</v>
      </c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>
        <v>15378.0</v>
      </c>
      <c r="Q535" s="3" t="s">
        <v>92</v>
      </c>
      <c r="R535" s="3">
        <v>2008.0</v>
      </c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>
        <v>15096.0</v>
      </c>
      <c r="Q536" s="3" t="s">
        <v>92</v>
      </c>
      <c r="R536" s="3">
        <v>2009.0</v>
      </c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>
        <v>14516.0</v>
      </c>
      <c r="Q537" s="3" t="s">
        <v>92</v>
      </c>
      <c r="R537" s="3">
        <v>2010.0</v>
      </c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>
        <v>15096.0</v>
      </c>
      <c r="Q538" s="3" t="s">
        <v>92</v>
      </c>
      <c r="R538" s="3">
        <v>2011.0</v>
      </c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>
        <v>14736.0</v>
      </c>
      <c r="Q539" s="3" t="s">
        <v>92</v>
      </c>
      <c r="R539" s="3">
        <v>2012.0</v>
      </c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>
        <v>15086.0</v>
      </c>
      <c r="Q540" s="3" t="s">
        <v>92</v>
      </c>
      <c r="R540" s="3">
        <v>2013.0</v>
      </c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>
        <v>15333.0</v>
      </c>
      <c r="Q541" s="3" t="s">
        <v>92</v>
      </c>
      <c r="R541" s="3">
        <v>2014.0</v>
      </c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>
        <v>15421.0</v>
      </c>
      <c r="Q542" s="3" t="s">
        <v>92</v>
      </c>
      <c r="R542" s="3">
        <v>2015.0</v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>
        <v>15339.0</v>
      </c>
      <c r="Q543" s="3" t="s">
        <v>92</v>
      </c>
      <c r="R543" s="3">
        <v>2016.0</v>
      </c>
      <c r="S543" s="1"/>
      <c r="T543" s="6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>
        <v>14138.0</v>
      </c>
      <c r="Q544" s="3" t="s">
        <v>92</v>
      </c>
      <c r="R544" s="3">
        <v>2017.0</v>
      </c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>
        <v>13512.0</v>
      </c>
      <c r="Q545" s="3" t="s">
        <v>92</v>
      </c>
      <c r="R545" s="3">
        <v>2018.0</v>
      </c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>
        <v>13199.0</v>
      </c>
      <c r="Q546" s="3" t="s">
        <v>92</v>
      </c>
      <c r="R546" s="3">
        <v>2019.0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>
        <v>13375.0</v>
      </c>
      <c r="Q547" s="3" t="s">
        <v>92</v>
      </c>
      <c r="R547" s="3">
        <v>2020.0</v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5">
        <f t="array" ref="P548:P561">TRANSPOSE(B41:O41)</f>
        <v>1372</v>
      </c>
      <c r="Q548" s="3" t="s">
        <v>93</v>
      </c>
      <c r="R548" s="3">
        <v>2007.0</v>
      </c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>
        <v>1196.0</v>
      </c>
      <c r="Q549" s="3" t="s">
        <v>93</v>
      </c>
      <c r="R549" s="3">
        <v>2008.0</v>
      </c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>
        <v>1607.0</v>
      </c>
      <c r="Q550" s="3" t="s">
        <v>93</v>
      </c>
      <c r="R550" s="3">
        <v>2009.0</v>
      </c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>
        <v>1282.0</v>
      </c>
      <c r="Q551" s="3" t="s">
        <v>93</v>
      </c>
      <c r="R551" s="3">
        <v>2010.0</v>
      </c>
      <c r="S551" s="1"/>
      <c r="T551" s="6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>
        <v>1070.0</v>
      </c>
      <c r="Q552" s="3" t="s">
        <v>93</v>
      </c>
      <c r="R552" s="3">
        <v>2011.0</v>
      </c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>
        <v>1277.0</v>
      </c>
      <c r="Q553" s="3" t="s">
        <v>93</v>
      </c>
      <c r="R553" s="3">
        <v>2012.0</v>
      </c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>
        <v>1384.0</v>
      </c>
      <c r="Q554" s="3" t="s">
        <v>93</v>
      </c>
      <c r="R554" s="3">
        <v>2013.0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>
        <v>1190.0</v>
      </c>
      <c r="Q555" s="3" t="s">
        <v>93</v>
      </c>
      <c r="R555" s="3">
        <v>2014.0</v>
      </c>
      <c r="S555" s="1"/>
      <c r="T555" s="6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>
        <v>1111.0</v>
      </c>
      <c r="Q556" s="3" t="s">
        <v>93</v>
      </c>
      <c r="R556" s="3">
        <v>2015.0</v>
      </c>
      <c r="S556" s="1"/>
      <c r="T556" s="6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>
        <v>1160.0</v>
      </c>
      <c r="Q557" s="3" t="s">
        <v>93</v>
      </c>
      <c r="R557" s="3">
        <v>2016.0</v>
      </c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>
        <v>1180.0</v>
      </c>
      <c r="Q558" s="3" t="s">
        <v>93</v>
      </c>
      <c r="R558" s="3">
        <v>2017.0</v>
      </c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>
        <v>1101.0</v>
      </c>
      <c r="Q559" s="3" t="s">
        <v>93</v>
      </c>
      <c r="R559" s="3">
        <v>2018.0</v>
      </c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>
        <v>1055.0</v>
      </c>
      <c r="Q560" s="3" t="s">
        <v>93</v>
      </c>
      <c r="R560" s="3">
        <v>2019.0</v>
      </c>
      <c r="S560" s="1"/>
      <c r="T560" s="6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>
        <v>1104.0</v>
      </c>
      <c r="Q561" s="3" t="s">
        <v>93</v>
      </c>
      <c r="R561" s="3">
        <v>2020.0</v>
      </c>
      <c r="S561" s="1"/>
      <c r="T561" s="6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5">
        <f t="array" ref="P562:P575">TRANSPOSE(B42:O42)</f>
        <v>5660</v>
      </c>
      <c r="Q562" s="3" t="s">
        <v>94</v>
      </c>
      <c r="R562" s="3">
        <v>2007.0</v>
      </c>
      <c r="S562" s="1"/>
      <c r="T562" s="6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>
        <v>5660.0</v>
      </c>
      <c r="Q563" s="3" t="s">
        <v>94</v>
      </c>
      <c r="R563" s="3">
        <v>2008.0</v>
      </c>
      <c r="S563" s="1"/>
      <c r="T563" s="6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>
        <v>4473.0</v>
      </c>
      <c r="Q564" s="3" t="s">
        <v>94</v>
      </c>
      <c r="R564" s="3">
        <v>2009.0</v>
      </c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>
        <v>4473.0</v>
      </c>
      <c r="Q565" s="3" t="s">
        <v>94</v>
      </c>
      <c r="R565" s="3">
        <v>2010.0</v>
      </c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>
        <v>5093.0</v>
      </c>
      <c r="Q566" s="3" t="s">
        <v>94</v>
      </c>
      <c r="R566" s="3">
        <v>2011.0</v>
      </c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>
        <v>4915.0</v>
      </c>
      <c r="Q567" s="3" t="s">
        <v>94</v>
      </c>
      <c r="R567" s="3">
        <v>2012.0</v>
      </c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>
        <v>6544.0</v>
      </c>
      <c r="Q568" s="3" t="s">
        <v>94</v>
      </c>
      <c r="R568" s="3">
        <v>2013.0</v>
      </c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>
        <v>5057.0</v>
      </c>
      <c r="Q569" s="3" t="s">
        <v>94</v>
      </c>
      <c r="R569" s="3">
        <v>2014.0</v>
      </c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>
        <v>5354.0</v>
      </c>
      <c r="Q570" s="3" t="s">
        <v>94</v>
      </c>
      <c r="R570" s="3">
        <v>2015.0</v>
      </c>
      <c r="S570" s="1"/>
      <c r="T570" s="6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>
        <v>5051.0</v>
      </c>
      <c r="Q571" s="3" t="s">
        <v>94</v>
      </c>
      <c r="R571" s="3">
        <v>2016.0</v>
      </c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>
        <v>3916.0</v>
      </c>
      <c r="Q572" s="3" t="s">
        <v>94</v>
      </c>
      <c r="R572" s="3">
        <v>2017.0</v>
      </c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>
        <v>3933.0</v>
      </c>
      <c r="Q573" s="3" t="s">
        <v>94</v>
      </c>
      <c r="R573" s="3">
        <v>2018.0</v>
      </c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>
        <v>4172.0</v>
      </c>
      <c r="Q574" s="3" t="s">
        <v>94</v>
      </c>
      <c r="R574" s="3">
        <v>2019.0</v>
      </c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>
        <v>4287.0</v>
      </c>
      <c r="Q575" s="3" t="s">
        <v>94</v>
      </c>
      <c r="R575" s="3">
        <v>2020.0</v>
      </c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5">
        <f t="array" ref="P576:P589">TRANSPOSE(B43:O43)</f>
        <v>579</v>
      </c>
      <c r="Q576" s="3" t="s">
        <v>95</v>
      </c>
      <c r="R576" s="3">
        <v>2007.0</v>
      </c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>
        <v>579.0</v>
      </c>
      <c r="Q577" s="3" t="s">
        <v>95</v>
      </c>
      <c r="R577" s="3">
        <v>2008.0</v>
      </c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>
        <v>731.0</v>
      </c>
      <c r="Q578" s="3" t="s">
        <v>95</v>
      </c>
      <c r="R578" s="3">
        <v>2009.0</v>
      </c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>
        <v>731.0</v>
      </c>
      <c r="Q579" s="3" t="s">
        <v>95</v>
      </c>
      <c r="R579" s="3">
        <v>2010.0</v>
      </c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>
        <v>826.0</v>
      </c>
      <c r="Q580" s="3" t="s">
        <v>95</v>
      </c>
      <c r="R580" s="3">
        <v>2011.0</v>
      </c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>
        <v>859.0</v>
      </c>
      <c r="Q581" s="3" t="s">
        <v>95</v>
      </c>
      <c r="R581" s="3">
        <v>2012.0</v>
      </c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>
        <v>1094.0</v>
      </c>
      <c r="Q582" s="3" t="s">
        <v>95</v>
      </c>
      <c r="R582" s="3">
        <v>2013.0</v>
      </c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>
        <v>885.0</v>
      </c>
      <c r="Q583" s="3" t="s">
        <v>95</v>
      </c>
      <c r="R583" s="3">
        <v>2014.0</v>
      </c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>
        <v>1036.0</v>
      </c>
      <c r="Q584" s="3" t="s">
        <v>95</v>
      </c>
      <c r="R584" s="3">
        <v>2015.0</v>
      </c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>
        <v>1072.0</v>
      </c>
      <c r="Q585" s="3" t="s">
        <v>95</v>
      </c>
      <c r="R585" s="3">
        <v>2016.0</v>
      </c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>
        <v>943.0</v>
      </c>
      <c r="Q586" s="3" t="s">
        <v>95</v>
      </c>
      <c r="R586" s="3">
        <v>2017.0</v>
      </c>
      <c r="S586" s="1"/>
      <c r="T586" s="6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>
        <v>1159.0</v>
      </c>
      <c r="Q587" s="3" t="s">
        <v>95</v>
      </c>
      <c r="R587" s="3">
        <v>2018.0</v>
      </c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>
        <v>995.0</v>
      </c>
      <c r="Q588" s="3" t="s">
        <v>95</v>
      </c>
      <c r="R588" s="3">
        <v>2019.0</v>
      </c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>
        <v>1058.0</v>
      </c>
      <c r="Q589" s="3" t="s">
        <v>95</v>
      </c>
      <c r="R589" s="3">
        <v>2020.0</v>
      </c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5">
        <f t="array" ref="P590:P603">TRANSPOSE(B44:O44)</f>
        <v>11210</v>
      </c>
      <c r="Q590" s="3" t="s">
        <v>96</v>
      </c>
      <c r="R590" s="3">
        <v>2007.0</v>
      </c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>
        <v>9705.0</v>
      </c>
      <c r="Q591" s="3" t="s">
        <v>96</v>
      </c>
      <c r="R591" s="3">
        <v>2008.0</v>
      </c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>
        <v>10532.0</v>
      </c>
      <c r="Q592" s="3" t="s">
        <v>96</v>
      </c>
      <c r="R592" s="3">
        <v>2009.0</v>
      </c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>
        <v>10276.0</v>
      </c>
      <c r="Q593" s="3" t="s">
        <v>96</v>
      </c>
      <c r="R593" s="3">
        <v>2010.0</v>
      </c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>
        <v>9113.0</v>
      </c>
      <c r="Q594" s="3" t="s">
        <v>96</v>
      </c>
      <c r="R594" s="3">
        <v>2011.0</v>
      </c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>
        <v>9426.0</v>
      </c>
      <c r="Q595" s="3" t="s">
        <v>96</v>
      </c>
      <c r="R595" s="3">
        <v>2012.0</v>
      </c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>
        <v>9528.0</v>
      </c>
      <c r="Q596" s="3" t="s">
        <v>96</v>
      </c>
      <c r="R596" s="3">
        <v>2013.0</v>
      </c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>
        <v>9415.0</v>
      </c>
      <c r="Q597" s="3" t="s">
        <v>96</v>
      </c>
      <c r="R597" s="3">
        <v>2014.0</v>
      </c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>
        <v>9123.0</v>
      </c>
      <c r="Q598" s="3" t="s">
        <v>96</v>
      </c>
      <c r="R598" s="3">
        <v>2015.0</v>
      </c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>
        <v>8779.0</v>
      </c>
      <c r="Q599" s="3" t="s">
        <v>96</v>
      </c>
      <c r="R599" s="3">
        <v>2016.0</v>
      </c>
      <c r="S599" s="1"/>
      <c r="T599" s="6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>
        <v>8309.0</v>
      </c>
      <c r="Q600" s="3" t="s">
        <v>96</v>
      </c>
      <c r="R600" s="3">
        <v>2017.0</v>
      </c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>
        <v>7883.0</v>
      </c>
      <c r="Q601" s="3" t="s">
        <v>96</v>
      </c>
      <c r="R601" s="3">
        <v>2018.0</v>
      </c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>
        <v>7467.0</v>
      </c>
      <c r="Q602" s="3" t="s">
        <v>96</v>
      </c>
      <c r="R602" s="3">
        <v>2019.0</v>
      </c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>
        <v>7256.0</v>
      </c>
      <c r="Q603" s="3" t="s">
        <v>96</v>
      </c>
      <c r="R603" s="3">
        <v>2020.0</v>
      </c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5">
        <f t="array" ref="P604:P617">TRANSPOSE(B45:O45)</f>
        <v>39788</v>
      </c>
      <c r="Q604" s="3" t="s">
        <v>97</v>
      </c>
      <c r="R604" s="3">
        <v>2007.0</v>
      </c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>
        <v>40190.0</v>
      </c>
      <c r="Q605" s="3" t="s">
        <v>97</v>
      </c>
      <c r="R605" s="3">
        <v>2008.0</v>
      </c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>
        <v>36761.0</v>
      </c>
      <c r="Q606" s="3" t="s">
        <v>97</v>
      </c>
      <c r="R606" s="3">
        <v>2009.0</v>
      </c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>
        <v>35121.0</v>
      </c>
      <c r="Q607" s="3" t="s">
        <v>97</v>
      </c>
      <c r="R607" s="3">
        <v>2010.0</v>
      </c>
      <c r="S607" s="1"/>
      <c r="T607" s="6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>
        <v>36911.0</v>
      </c>
      <c r="Q608" s="3" t="s">
        <v>97</v>
      </c>
      <c r="R608" s="3">
        <v>2011.0</v>
      </c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>
        <v>34052.0</v>
      </c>
      <c r="Q609" s="3" t="s">
        <v>97</v>
      </c>
      <c r="R609" s="3">
        <v>2012.0</v>
      </c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>
        <v>29615.0</v>
      </c>
      <c r="Q610" s="3" t="s">
        <v>97</v>
      </c>
      <c r="R610" s="3">
        <v>2013.0</v>
      </c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>
        <v>28495.0</v>
      </c>
      <c r="Q611" s="3" t="s">
        <v>97</v>
      </c>
      <c r="R611" s="3">
        <v>2014.0</v>
      </c>
      <c r="S611" s="1"/>
      <c r="T611" s="6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>
        <v>23678.0</v>
      </c>
      <c r="Q612" s="3" t="s">
        <v>97</v>
      </c>
      <c r="R612" s="3">
        <v>2015.0</v>
      </c>
      <c r="S612" s="1"/>
      <c r="T612" s="6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>
        <v>23122.0</v>
      </c>
      <c r="Q613" s="3" t="s">
        <v>97</v>
      </c>
      <c r="R613" s="3">
        <v>2016.0</v>
      </c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>
        <v>23548.0</v>
      </c>
      <c r="Q614" s="3" t="s">
        <v>97</v>
      </c>
      <c r="R614" s="3">
        <v>2017.0</v>
      </c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>
        <v>25310.0</v>
      </c>
      <c r="Q615" s="3" t="s">
        <v>97</v>
      </c>
      <c r="R615" s="3">
        <v>2018.0</v>
      </c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>
        <v>25848.0</v>
      </c>
      <c r="Q616" s="3" t="s">
        <v>97</v>
      </c>
      <c r="R616" s="3">
        <v>2019.0</v>
      </c>
      <c r="S616" s="1"/>
      <c r="T616" s="6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>
        <v>27229.0</v>
      </c>
      <c r="Q617" s="3" t="s">
        <v>97</v>
      </c>
      <c r="R617" s="3">
        <v>2020.0</v>
      </c>
      <c r="S617" s="1"/>
      <c r="T617" s="6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5">
        <f t="array" ref="P618:P631">TRANSPOSE(B46:O46)</f>
        <v>3011</v>
      </c>
      <c r="Q618" s="3" t="s">
        <v>98</v>
      </c>
      <c r="R618" s="3">
        <v>2007.0</v>
      </c>
      <c r="S618" s="1"/>
      <c r="T618" s="6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>
        <v>3434.0</v>
      </c>
      <c r="Q619" s="3" t="s">
        <v>98</v>
      </c>
      <c r="R619" s="3">
        <v>2008.0</v>
      </c>
      <c r="S619" s="1"/>
      <c r="T619" s="6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>
        <v>3795.0</v>
      </c>
      <c r="Q620" s="3" t="s">
        <v>98</v>
      </c>
      <c r="R620" s="3">
        <v>2009.0</v>
      </c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>
        <v>3284.0</v>
      </c>
      <c r="Q621" s="3" t="s">
        <v>98</v>
      </c>
      <c r="R621" s="3">
        <v>2010.0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>
        <v>3130.0</v>
      </c>
      <c r="Q622" s="3" t="s">
        <v>98</v>
      </c>
      <c r="R622" s="3">
        <v>2011.0</v>
      </c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>
        <v>3527.0</v>
      </c>
      <c r="Q623" s="3" t="s">
        <v>98</v>
      </c>
      <c r="R623" s="3">
        <v>2012.0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>
        <v>3277.0</v>
      </c>
      <c r="Q624" s="3" t="s">
        <v>98</v>
      </c>
      <c r="R624" s="3">
        <v>2013.0</v>
      </c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>
        <v>3081.0</v>
      </c>
      <c r="Q625" s="3" t="s">
        <v>98</v>
      </c>
      <c r="R625" s="3">
        <v>2014.0</v>
      </c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>
        <v>3025.0</v>
      </c>
      <c r="Q626" s="3" t="s">
        <v>98</v>
      </c>
      <c r="R626" s="3">
        <v>2015.0</v>
      </c>
      <c r="S626" s="1"/>
      <c r="T626" s="6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>
        <v>2807.0</v>
      </c>
      <c r="Q627" s="3" t="s">
        <v>98</v>
      </c>
      <c r="R627" s="3">
        <v>2016.0</v>
      </c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>
        <v>2852.0</v>
      </c>
      <c r="Q628" s="3" t="s">
        <v>98</v>
      </c>
      <c r="R628" s="3">
        <v>2017.0</v>
      </c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>
        <v>2876.0</v>
      </c>
      <c r="Q629" s="3" t="s">
        <v>98</v>
      </c>
      <c r="R629" s="3">
        <v>2018.0</v>
      </c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>
        <v>2798.0</v>
      </c>
      <c r="Q630" s="3" t="s">
        <v>98</v>
      </c>
      <c r="R630" s="3">
        <v>2019.0</v>
      </c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>
        <v>3131.0</v>
      </c>
      <c r="Q631" s="3" t="s">
        <v>98</v>
      </c>
      <c r="R631" s="3">
        <v>2020.0</v>
      </c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5">
        <f t="array" ref="P632:P645">TRANSPOSE(B47:O47)</f>
        <v>1035</v>
      </c>
      <c r="Q632" s="3" t="s">
        <v>99</v>
      </c>
      <c r="R632" s="3">
        <v>2007.0</v>
      </c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>
        <v>954.0</v>
      </c>
      <c r="Q633" s="3" t="s">
        <v>99</v>
      </c>
      <c r="R633" s="3">
        <v>2008.0</v>
      </c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>
        <v>1214.0</v>
      </c>
      <c r="Q634" s="3" t="s">
        <v>99</v>
      </c>
      <c r="R634" s="3">
        <v>2009.0</v>
      </c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>
        <v>1220.0</v>
      </c>
      <c r="Q635" s="3" t="s">
        <v>99</v>
      </c>
      <c r="R635" s="3">
        <v>2010.0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>
        <v>1144.0</v>
      </c>
      <c r="Q636" s="3" t="s">
        <v>99</v>
      </c>
      <c r="R636" s="3">
        <v>2011.0</v>
      </c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>
        <v>1160.0</v>
      </c>
      <c r="Q637" s="3" t="s">
        <v>99</v>
      </c>
      <c r="R637" s="3">
        <v>2012.0</v>
      </c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>
        <v>1454.0</v>
      </c>
      <c r="Q638" s="3" t="s">
        <v>99</v>
      </c>
      <c r="R638" s="3">
        <v>2013.0</v>
      </c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>
        <v>1559.0</v>
      </c>
      <c r="Q639" s="3" t="s">
        <v>99</v>
      </c>
      <c r="R639" s="3">
        <v>2014.0</v>
      </c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>
        <v>1523.0</v>
      </c>
      <c r="Q640" s="3" t="s">
        <v>99</v>
      </c>
      <c r="R640" s="3">
        <v>2015.0</v>
      </c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>
        <v>1117.0</v>
      </c>
      <c r="Q641" s="3" t="s">
        <v>99</v>
      </c>
      <c r="R641" s="3">
        <v>2016.0</v>
      </c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>
        <v>1225.0</v>
      </c>
      <c r="Q642" s="3" t="s">
        <v>99</v>
      </c>
      <c r="R642" s="3">
        <v>2017.0</v>
      </c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>
        <v>1291.0</v>
      </c>
      <c r="Q643" s="3" t="s">
        <v>99</v>
      </c>
      <c r="R643" s="3">
        <v>2018.0</v>
      </c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>
        <v>1089.0</v>
      </c>
      <c r="Q644" s="3" t="s">
        <v>99</v>
      </c>
      <c r="R644" s="3">
        <v>2019.0</v>
      </c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>
        <v>1110.0</v>
      </c>
      <c r="Q645" s="3" t="s">
        <v>99</v>
      </c>
      <c r="R645" s="3">
        <v>2020.0</v>
      </c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5">
        <f t="array" ref="P646:P659">TRANSPOSE(B48:O48)</f>
        <v>9746</v>
      </c>
      <c r="Q646" s="3" t="s">
        <v>100</v>
      </c>
      <c r="R646" s="3">
        <v>2007.0</v>
      </c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>
        <v>8469.0</v>
      </c>
      <c r="Q647" s="3" t="s">
        <v>100</v>
      </c>
      <c r="R647" s="3">
        <v>2008.0</v>
      </c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>
        <v>8852.0</v>
      </c>
      <c r="Q648" s="3" t="s">
        <v>100</v>
      </c>
      <c r="R648" s="3">
        <v>2009.0</v>
      </c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>
        <v>9080.0</v>
      </c>
      <c r="Q649" s="3" t="s">
        <v>100</v>
      </c>
      <c r="R649" s="3">
        <v>2010.0</v>
      </c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>
        <v>8816.0</v>
      </c>
      <c r="Q650" s="3" t="s">
        <v>100</v>
      </c>
      <c r="R650" s="3">
        <v>2011.0</v>
      </c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>
        <v>8424.0</v>
      </c>
      <c r="Q651" s="3" t="s">
        <v>100</v>
      </c>
      <c r="R651" s="3">
        <v>2012.0</v>
      </c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>
        <v>7625.0</v>
      </c>
      <c r="Q652" s="3" t="s">
        <v>100</v>
      </c>
      <c r="R652" s="3">
        <v>2013.0</v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>
        <v>7020.0</v>
      </c>
      <c r="Q653" s="3" t="s">
        <v>100</v>
      </c>
      <c r="R653" s="3">
        <v>2014.0</v>
      </c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>
        <v>7001.0</v>
      </c>
      <c r="Q654" s="3" t="s">
        <v>100</v>
      </c>
      <c r="R654" s="3">
        <v>2015.0</v>
      </c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>
        <v>6268.0</v>
      </c>
      <c r="Q655" s="3" t="s">
        <v>100</v>
      </c>
      <c r="R655" s="3">
        <v>2016.0</v>
      </c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>
        <v>6067.0</v>
      </c>
      <c r="Q656" s="3" t="s">
        <v>100</v>
      </c>
      <c r="R656" s="3">
        <v>2017.0</v>
      </c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>
        <v>5975.0</v>
      </c>
      <c r="Q657" s="3" t="s">
        <v>100</v>
      </c>
      <c r="R657" s="3">
        <v>2018.0</v>
      </c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>
        <v>5783.0</v>
      </c>
      <c r="Q658" s="3" t="s">
        <v>100</v>
      </c>
      <c r="R658" s="3">
        <v>2019.0</v>
      </c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>
        <v>5957.0</v>
      </c>
      <c r="Q659" s="3" t="s">
        <v>100</v>
      </c>
      <c r="R659" s="3">
        <v>2020.0</v>
      </c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5">
        <f t="array" ref="P660:P673">TRANSPOSE(B49:O49)</f>
        <v>23379</v>
      </c>
      <c r="Q660" s="3" t="s">
        <v>101</v>
      </c>
      <c r="R660" s="3">
        <v>2007.0</v>
      </c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>
        <v>21954.0</v>
      </c>
      <c r="Q661" s="3" t="s">
        <v>101</v>
      </c>
      <c r="R661" s="3">
        <v>2008.0</v>
      </c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>
        <v>22782.0</v>
      </c>
      <c r="Q662" s="3" t="s">
        <v>101</v>
      </c>
      <c r="R662" s="3">
        <v>2009.0</v>
      </c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>
        <v>22878.0</v>
      </c>
      <c r="Q663" s="3" t="s">
        <v>101</v>
      </c>
      <c r="R663" s="3">
        <v>2010.0</v>
      </c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>
        <v>20439.0</v>
      </c>
      <c r="Q664" s="3" t="s">
        <v>101</v>
      </c>
      <c r="R664" s="3">
        <v>2011.0</v>
      </c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>
        <v>20504.0</v>
      </c>
      <c r="Q665" s="3" t="s">
        <v>101</v>
      </c>
      <c r="R665" s="3">
        <v>2012.0</v>
      </c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>
        <v>17760.0</v>
      </c>
      <c r="Q666" s="3" t="s">
        <v>101</v>
      </c>
      <c r="R666" s="3">
        <v>2013.0</v>
      </c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>
        <v>18442.0</v>
      </c>
      <c r="Q667" s="3" t="s">
        <v>101</v>
      </c>
      <c r="R667" s="3">
        <v>2014.0</v>
      </c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>
        <v>19419.0</v>
      </c>
      <c r="Q668" s="3" t="s">
        <v>101</v>
      </c>
      <c r="R668" s="3">
        <v>2015.0</v>
      </c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>
        <v>20827.0</v>
      </c>
      <c r="Q669" s="3" t="s">
        <v>101</v>
      </c>
      <c r="R669" s="3">
        <v>2016.0</v>
      </c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>
        <v>21112.0</v>
      </c>
      <c r="Q670" s="3" t="s">
        <v>101</v>
      </c>
      <c r="R670" s="3">
        <v>2017.0</v>
      </c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>
        <v>22304.0</v>
      </c>
      <c r="Q671" s="3" t="s">
        <v>101</v>
      </c>
      <c r="R671" s="3">
        <v>2018.0</v>
      </c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>
        <v>21577.0</v>
      </c>
      <c r="Q672" s="3" t="s">
        <v>101</v>
      </c>
      <c r="R672" s="3">
        <v>2019.0</v>
      </c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>
        <v>22923.0</v>
      </c>
      <c r="Q673" s="3" t="s">
        <v>101</v>
      </c>
      <c r="R673" s="3">
        <v>2020.0</v>
      </c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5">
        <f t="array" ref="P674:P687">TRANSPOSE(B50:O50)</f>
        <v>2409</v>
      </c>
      <c r="Q674" s="3" t="s">
        <v>102</v>
      </c>
      <c r="R674" s="3">
        <v>2007.0</v>
      </c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>
        <v>2016.0</v>
      </c>
      <c r="Q675" s="3" t="s">
        <v>102</v>
      </c>
      <c r="R675" s="3">
        <v>2008.0</v>
      </c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>
        <v>1667.0</v>
      </c>
      <c r="Q676" s="3" t="s">
        <v>102</v>
      </c>
      <c r="R676" s="3">
        <v>2009.0</v>
      </c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>
        <v>2264.0</v>
      </c>
      <c r="Q677" s="3" t="s">
        <v>102</v>
      </c>
      <c r="R677" s="3">
        <v>2010.0</v>
      </c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>
        <v>2211.0</v>
      </c>
      <c r="Q678" s="3" t="s">
        <v>102</v>
      </c>
      <c r="R678" s="3">
        <v>2011.0</v>
      </c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>
        <v>2410.0</v>
      </c>
      <c r="Q679" s="3" t="s">
        <v>102</v>
      </c>
      <c r="R679" s="3">
        <v>2012.0</v>
      </c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>
        <v>2240.0</v>
      </c>
      <c r="Q680" s="3" t="s">
        <v>102</v>
      </c>
      <c r="R680" s="3">
        <v>2013.0</v>
      </c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>
        <v>2013.0</v>
      </c>
      <c r="Q681" s="3" t="s">
        <v>102</v>
      </c>
      <c r="R681" s="3">
        <v>2014.0</v>
      </c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>
        <v>1835.0</v>
      </c>
      <c r="Q682" s="3" t="s">
        <v>102</v>
      </c>
      <c r="R682" s="3">
        <v>2015.0</v>
      </c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>
        <v>1387.0</v>
      </c>
      <c r="Q683" s="3" t="s">
        <v>102</v>
      </c>
      <c r="R683" s="3">
        <v>2016.0</v>
      </c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>
        <v>1309.0</v>
      </c>
      <c r="Q684" s="3" t="s">
        <v>102</v>
      </c>
      <c r="R684" s="3">
        <v>2017.0</v>
      </c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>
        <v>1243.0</v>
      </c>
      <c r="Q685" s="3" t="s">
        <v>102</v>
      </c>
      <c r="R685" s="3">
        <v>2018.0</v>
      </c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>
        <v>1397.0</v>
      </c>
      <c r="Q686" s="3" t="s">
        <v>102</v>
      </c>
      <c r="R686" s="3">
        <v>2019.0</v>
      </c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>
        <v>1341.0</v>
      </c>
      <c r="Q687" s="3" t="s">
        <v>102</v>
      </c>
      <c r="R687" s="3">
        <v>2020.0</v>
      </c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5">
        <f t="array" ref="P688:P701">TRANSPOSE(B51:O51)</f>
        <v>5648</v>
      </c>
      <c r="Q688" s="3" t="s">
        <v>103</v>
      </c>
      <c r="R688" s="3">
        <v>2007.0</v>
      </c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>
        <v>5449.0</v>
      </c>
      <c r="Q689" s="3" t="s">
        <v>103</v>
      </c>
      <c r="R689" s="3">
        <v>2008.0</v>
      </c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>
        <v>6525.0</v>
      </c>
      <c r="Q690" s="3" t="s">
        <v>103</v>
      </c>
      <c r="R690" s="3">
        <v>2009.0</v>
      </c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>
        <v>6333.0</v>
      </c>
      <c r="Q691" s="3" t="s">
        <v>103</v>
      </c>
      <c r="R691" s="3">
        <v>2010.0</v>
      </c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>
        <v>5785.0</v>
      </c>
      <c r="Q692" s="3" t="s">
        <v>103</v>
      </c>
      <c r="R692" s="3">
        <v>2011.0</v>
      </c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>
        <v>6027.0</v>
      </c>
      <c r="Q693" s="3" t="s">
        <v>103</v>
      </c>
      <c r="R693" s="3">
        <v>2012.0</v>
      </c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>
        <v>6104.0</v>
      </c>
      <c r="Q694" s="3" t="s">
        <v>103</v>
      </c>
      <c r="R694" s="3">
        <v>2013.0</v>
      </c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>
        <v>6055.0</v>
      </c>
      <c r="Q695" s="3" t="s">
        <v>103</v>
      </c>
      <c r="R695" s="3">
        <v>2014.0</v>
      </c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>
        <v>6057.0</v>
      </c>
      <c r="Q696" s="3" t="s">
        <v>103</v>
      </c>
      <c r="R696" s="3">
        <v>2015.0</v>
      </c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>
        <v>5685.0</v>
      </c>
      <c r="Q697" s="3" t="s">
        <v>103</v>
      </c>
      <c r="R697" s="3">
        <v>2016.0</v>
      </c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>
        <v>5027.0</v>
      </c>
      <c r="Q698" s="3" t="s">
        <v>103</v>
      </c>
      <c r="R698" s="3">
        <v>2017.0</v>
      </c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>
        <v>4907.0</v>
      </c>
      <c r="Q699" s="3" t="s">
        <v>103</v>
      </c>
      <c r="R699" s="3">
        <v>2018.0</v>
      </c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>
        <v>4538.0</v>
      </c>
      <c r="Q700" s="3" t="s">
        <v>103</v>
      </c>
      <c r="R700" s="3">
        <v>2019.0</v>
      </c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>
        <v>4515.0</v>
      </c>
      <c r="Q701" s="3" t="s">
        <v>103</v>
      </c>
      <c r="R701" s="3">
        <v>2020.0</v>
      </c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5">
        <f t="array" ref="P702:P715">TRANSPOSE(B52:O52)</f>
        <v>537</v>
      </c>
      <c r="Q702" s="3" t="s">
        <v>104</v>
      </c>
      <c r="R702" s="3">
        <v>2007.0</v>
      </c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>
        <v>751.0</v>
      </c>
      <c r="Q703" s="3" t="s">
        <v>104</v>
      </c>
      <c r="R703" s="3">
        <v>2008.0</v>
      </c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>
        <v>515.0</v>
      </c>
      <c r="Q704" s="3" t="s">
        <v>104</v>
      </c>
      <c r="R704" s="3">
        <v>2009.0</v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>
        <v>579.0</v>
      </c>
      <c r="Q705" s="3" t="s">
        <v>104</v>
      </c>
      <c r="R705" s="3">
        <v>2010.0</v>
      </c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>
        <v>1038.0</v>
      </c>
      <c r="Q706" s="3" t="s">
        <v>104</v>
      </c>
      <c r="R706" s="3">
        <v>2011.0</v>
      </c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>
        <v>1813.0</v>
      </c>
      <c r="Q707" s="3" t="s">
        <v>104</v>
      </c>
      <c r="R707" s="3">
        <v>2012.0</v>
      </c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>
        <v>953.0</v>
      </c>
      <c r="Q708" s="3" t="s">
        <v>104</v>
      </c>
      <c r="R708" s="3">
        <v>2013.0</v>
      </c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>
        <v>757.0</v>
      </c>
      <c r="Q709" s="3" t="s">
        <v>104</v>
      </c>
      <c r="R709" s="3">
        <v>2014.0</v>
      </c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>
        <v>798.0</v>
      </c>
      <c r="Q710" s="3" t="s">
        <v>104</v>
      </c>
      <c r="R710" s="3">
        <v>2015.0</v>
      </c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>
        <v>857.0</v>
      </c>
      <c r="Q711" s="3" t="s">
        <v>104</v>
      </c>
      <c r="R711" s="3">
        <v>2016.0</v>
      </c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>
        <v>873.0</v>
      </c>
      <c r="Q712" s="3" t="s">
        <v>104</v>
      </c>
      <c r="R712" s="3">
        <v>2017.0</v>
      </c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>
        <v>639.0</v>
      </c>
      <c r="Q713" s="3" t="s">
        <v>104</v>
      </c>
      <c r="R713" s="3">
        <v>2018.0</v>
      </c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>
        <v>548.0</v>
      </c>
      <c r="Q714" s="3" t="s">
        <v>104</v>
      </c>
      <c r="R714" s="3">
        <v>2019.0</v>
      </c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>
        <v>612.0</v>
      </c>
      <c r="Q715" s="3" t="s">
        <v>104</v>
      </c>
      <c r="R715" s="3">
        <v>2020.0</v>
      </c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5" t="str">
        <f t="array" ref="P716:P729">TRANSPOSE(B53:O53)</f>
        <v/>
      </c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tr">
        <f t="array" ref="A1:A25">transpose(B2:Z2)</f>
        <v/>
      </c>
    </row>
    <row r="2">
      <c r="A2" s="10"/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</sheetData>
  <drawing r:id="rId1"/>
</worksheet>
</file>