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X:\Alkynes\"/>
    </mc:Choice>
  </mc:AlternateContent>
  <xr:revisionPtr revIDLastSave="0" documentId="13_ncr:1_{AA3DB646-CAAF-412E-A722-E4283810BE54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DataSheet" sheetId="1" r:id="rId1"/>
    <sheet name="DataSheet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04" i="2" l="1"/>
  <c r="F304" i="2"/>
  <c r="E304" i="2"/>
  <c r="D304" i="2"/>
  <c r="C304" i="2"/>
  <c r="G303" i="2"/>
  <c r="F303" i="2"/>
  <c r="E303" i="2"/>
  <c r="D303" i="2"/>
  <c r="C303" i="2"/>
  <c r="G302" i="2"/>
  <c r="F302" i="2"/>
  <c r="E302" i="2"/>
  <c r="D302" i="2"/>
  <c r="C302" i="2"/>
  <c r="G301" i="2"/>
  <c r="F301" i="2"/>
  <c r="E301" i="2"/>
  <c r="D301" i="2"/>
  <c r="C301" i="2"/>
  <c r="G300" i="2"/>
  <c r="F300" i="2"/>
  <c r="E300" i="2"/>
  <c r="D300" i="2"/>
  <c r="C300" i="2"/>
  <c r="G299" i="2"/>
  <c r="F299" i="2"/>
  <c r="E299" i="2"/>
  <c r="D299" i="2"/>
  <c r="C299" i="2"/>
  <c r="G298" i="2"/>
  <c r="F298" i="2"/>
  <c r="E298" i="2"/>
  <c r="D298" i="2"/>
  <c r="C298" i="2"/>
  <c r="G297" i="2"/>
  <c r="F297" i="2"/>
  <c r="E297" i="2"/>
  <c r="D297" i="2"/>
  <c r="C297" i="2"/>
  <c r="G296" i="2"/>
  <c r="F296" i="2"/>
  <c r="E296" i="2"/>
  <c r="D296" i="2"/>
  <c r="C296" i="2"/>
  <c r="G295" i="2"/>
  <c r="F295" i="2"/>
  <c r="E295" i="2"/>
  <c r="D295" i="2"/>
  <c r="C295" i="2"/>
  <c r="G294" i="2"/>
  <c r="F294" i="2"/>
  <c r="E294" i="2"/>
  <c r="D294" i="2"/>
  <c r="C294" i="2"/>
  <c r="G293" i="2"/>
  <c r="F293" i="2"/>
  <c r="E293" i="2"/>
  <c r="D293" i="2"/>
  <c r="C293" i="2"/>
  <c r="G292" i="2"/>
  <c r="F292" i="2"/>
  <c r="E292" i="2"/>
  <c r="D292" i="2"/>
  <c r="C292" i="2"/>
  <c r="G291" i="2"/>
  <c r="F291" i="2"/>
  <c r="E291" i="2"/>
  <c r="D291" i="2"/>
  <c r="C291" i="2"/>
  <c r="G290" i="2"/>
  <c r="F290" i="2"/>
  <c r="E290" i="2"/>
  <c r="D290" i="2"/>
  <c r="C290" i="2"/>
  <c r="G289" i="2"/>
  <c r="F289" i="2"/>
  <c r="E289" i="2"/>
  <c r="D289" i="2"/>
  <c r="C289" i="2"/>
  <c r="G288" i="2"/>
  <c r="F288" i="2"/>
  <c r="E288" i="2"/>
  <c r="D288" i="2"/>
  <c r="C288" i="2"/>
  <c r="G287" i="2"/>
  <c r="F287" i="2"/>
  <c r="E287" i="2"/>
  <c r="D287" i="2"/>
  <c r="C287" i="2"/>
  <c r="G286" i="2"/>
  <c r="F286" i="2"/>
  <c r="E286" i="2"/>
  <c r="D286" i="2"/>
  <c r="C286" i="2"/>
  <c r="G285" i="2"/>
  <c r="F285" i="2"/>
  <c r="E285" i="2"/>
  <c r="D285" i="2"/>
  <c r="C285" i="2"/>
  <c r="G284" i="2"/>
  <c r="F284" i="2"/>
  <c r="E284" i="2"/>
  <c r="D284" i="2"/>
  <c r="C284" i="2"/>
  <c r="G283" i="2"/>
  <c r="F283" i="2"/>
  <c r="E283" i="2"/>
  <c r="D283" i="2"/>
  <c r="C283" i="2"/>
  <c r="G282" i="2"/>
  <c r="F282" i="2"/>
  <c r="E282" i="2"/>
  <c r="D282" i="2"/>
  <c r="C282" i="2"/>
  <c r="G281" i="2"/>
  <c r="F281" i="2"/>
  <c r="E281" i="2"/>
  <c r="D281" i="2"/>
  <c r="C281" i="2"/>
  <c r="G280" i="2"/>
  <c r="F280" i="2"/>
  <c r="E280" i="2"/>
  <c r="D280" i="2"/>
  <c r="C280" i="2"/>
  <c r="G279" i="2"/>
  <c r="F279" i="2"/>
  <c r="E279" i="2"/>
  <c r="D279" i="2"/>
  <c r="C279" i="2"/>
  <c r="G278" i="2"/>
  <c r="F278" i="2"/>
  <c r="E278" i="2"/>
  <c r="D278" i="2"/>
  <c r="C278" i="2"/>
  <c r="G277" i="2"/>
  <c r="F277" i="2"/>
  <c r="E277" i="2"/>
  <c r="D277" i="2"/>
  <c r="C277" i="2"/>
  <c r="G276" i="2"/>
  <c r="F276" i="2"/>
  <c r="E276" i="2"/>
  <c r="D276" i="2"/>
  <c r="C276" i="2"/>
  <c r="G275" i="2"/>
  <c r="F275" i="2"/>
  <c r="E275" i="2"/>
  <c r="D275" i="2"/>
  <c r="C275" i="2"/>
  <c r="G274" i="2"/>
  <c r="F274" i="2"/>
  <c r="E274" i="2"/>
  <c r="D274" i="2"/>
  <c r="C274" i="2"/>
  <c r="G273" i="2"/>
  <c r="F273" i="2"/>
  <c r="E273" i="2"/>
  <c r="D273" i="2"/>
  <c r="C273" i="2"/>
  <c r="G272" i="2"/>
  <c r="F272" i="2"/>
  <c r="E272" i="2"/>
  <c r="D272" i="2"/>
  <c r="C272" i="2"/>
  <c r="G271" i="2"/>
  <c r="F271" i="2"/>
  <c r="E271" i="2"/>
  <c r="D271" i="2"/>
  <c r="C271" i="2"/>
  <c r="G270" i="2"/>
  <c r="F270" i="2"/>
  <c r="E270" i="2"/>
  <c r="D270" i="2"/>
  <c r="C270" i="2"/>
  <c r="G269" i="2"/>
  <c r="F269" i="2"/>
  <c r="E269" i="2"/>
  <c r="D269" i="2"/>
  <c r="C269" i="2"/>
  <c r="G268" i="2"/>
  <c r="F268" i="2"/>
  <c r="E268" i="2"/>
  <c r="D268" i="2"/>
  <c r="C268" i="2"/>
  <c r="G267" i="2"/>
  <c r="F267" i="2"/>
  <c r="E267" i="2"/>
  <c r="D267" i="2"/>
  <c r="C267" i="2"/>
  <c r="G266" i="2"/>
  <c r="F266" i="2"/>
  <c r="E266" i="2"/>
  <c r="D266" i="2"/>
  <c r="C266" i="2"/>
  <c r="G265" i="2"/>
  <c r="F265" i="2"/>
  <c r="E265" i="2"/>
  <c r="D265" i="2"/>
  <c r="C265" i="2"/>
  <c r="G264" i="2"/>
  <c r="F264" i="2"/>
  <c r="E264" i="2"/>
  <c r="D264" i="2"/>
  <c r="C264" i="2"/>
  <c r="G263" i="2"/>
  <c r="F263" i="2"/>
  <c r="E263" i="2"/>
  <c r="D263" i="2"/>
  <c r="C263" i="2"/>
  <c r="G262" i="2"/>
  <c r="F262" i="2"/>
  <c r="E262" i="2"/>
  <c r="D262" i="2"/>
  <c r="C262" i="2"/>
  <c r="G261" i="2"/>
  <c r="F261" i="2"/>
  <c r="E261" i="2"/>
  <c r="D261" i="2"/>
  <c r="C261" i="2"/>
  <c r="G260" i="2"/>
  <c r="F260" i="2"/>
  <c r="E260" i="2"/>
  <c r="D260" i="2"/>
  <c r="C260" i="2"/>
  <c r="G259" i="2"/>
  <c r="F259" i="2"/>
  <c r="E259" i="2"/>
  <c r="D259" i="2"/>
  <c r="C259" i="2"/>
  <c r="G258" i="2"/>
  <c r="F258" i="2"/>
  <c r="E258" i="2"/>
  <c r="D258" i="2"/>
  <c r="C258" i="2"/>
  <c r="G257" i="2"/>
  <c r="F257" i="2"/>
  <c r="E257" i="2"/>
  <c r="D257" i="2"/>
  <c r="C257" i="2"/>
  <c r="G256" i="2"/>
  <c r="F256" i="2"/>
  <c r="E256" i="2"/>
  <c r="D256" i="2"/>
  <c r="C256" i="2"/>
  <c r="G255" i="2"/>
  <c r="F255" i="2"/>
  <c r="E255" i="2"/>
  <c r="D255" i="2"/>
  <c r="C255" i="2"/>
  <c r="G254" i="2"/>
  <c r="F254" i="2"/>
  <c r="E254" i="2"/>
  <c r="D254" i="2"/>
  <c r="C254" i="2"/>
  <c r="G253" i="2"/>
  <c r="F253" i="2"/>
  <c r="E253" i="2"/>
  <c r="D253" i="2"/>
  <c r="C253" i="2"/>
  <c r="G252" i="2"/>
  <c r="F252" i="2"/>
  <c r="E252" i="2"/>
  <c r="D252" i="2"/>
  <c r="C252" i="2"/>
  <c r="G251" i="2"/>
  <c r="F251" i="2"/>
  <c r="E251" i="2"/>
  <c r="D251" i="2"/>
  <c r="C251" i="2"/>
  <c r="G250" i="2"/>
  <c r="F250" i="2"/>
  <c r="E250" i="2"/>
  <c r="D250" i="2"/>
  <c r="C250" i="2"/>
  <c r="G249" i="2"/>
  <c r="F249" i="2"/>
  <c r="E249" i="2"/>
  <c r="D249" i="2"/>
  <c r="C249" i="2"/>
  <c r="G248" i="2"/>
  <c r="F248" i="2"/>
  <c r="E248" i="2"/>
  <c r="D248" i="2"/>
  <c r="C248" i="2"/>
  <c r="G247" i="2"/>
  <c r="F247" i="2"/>
  <c r="E247" i="2"/>
  <c r="D247" i="2"/>
  <c r="C247" i="2"/>
  <c r="G246" i="2"/>
  <c r="F246" i="2"/>
  <c r="E246" i="2"/>
  <c r="D246" i="2"/>
  <c r="C246" i="2"/>
  <c r="G245" i="2"/>
  <c r="F245" i="2"/>
  <c r="E245" i="2"/>
  <c r="D245" i="2"/>
  <c r="C245" i="2"/>
  <c r="G244" i="2"/>
  <c r="F244" i="2"/>
  <c r="E244" i="2"/>
  <c r="D244" i="2"/>
  <c r="C244" i="2"/>
  <c r="G243" i="2"/>
  <c r="F243" i="2"/>
  <c r="E243" i="2"/>
  <c r="D243" i="2"/>
  <c r="C243" i="2"/>
  <c r="G242" i="2"/>
  <c r="F242" i="2"/>
  <c r="E242" i="2"/>
  <c r="D242" i="2"/>
  <c r="C242" i="2"/>
  <c r="G241" i="2"/>
  <c r="F241" i="2"/>
  <c r="E241" i="2"/>
  <c r="D241" i="2"/>
  <c r="C241" i="2"/>
  <c r="G240" i="2"/>
  <c r="F240" i="2"/>
  <c r="E240" i="2"/>
  <c r="D240" i="2"/>
  <c r="C240" i="2"/>
  <c r="G239" i="2"/>
  <c r="F239" i="2"/>
  <c r="E239" i="2"/>
  <c r="D239" i="2"/>
  <c r="C239" i="2"/>
  <c r="G238" i="2"/>
  <c r="F238" i="2"/>
  <c r="E238" i="2"/>
  <c r="D238" i="2"/>
  <c r="C238" i="2"/>
  <c r="G237" i="2"/>
  <c r="F237" i="2"/>
  <c r="E237" i="2"/>
  <c r="D237" i="2"/>
  <c r="C237" i="2"/>
  <c r="G236" i="2"/>
  <c r="F236" i="2"/>
  <c r="E236" i="2"/>
  <c r="D236" i="2"/>
  <c r="C236" i="2"/>
  <c r="G235" i="2"/>
  <c r="F235" i="2"/>
  <c r="E235" i="2"/>
  <c r="D235" i="2"/>
  <c r="C235" i="2"/>
  <c r="G234" i="2"/>
  <c r="F234" i="2"/>
  <c r="E234" i="2"/>
  <c r="D234" i="2"/>
  <c r="C234" i="2"/>
  <c r="G233" i="2"/>
  <c r="F233" i="2"/>
  <c r="E233" i="2"/>
  <c r="D233" i="2"/>
  <c r="C233" i="2"/>
  <c r="G232" i="2"/>
  <c r="F232" i="2"/>
  <c r="E232" i="2"/>
  <c r="D232" i="2"/>
  <c r="C232" i="2"/>
  <c r="G231" i="2"/>
  <c r="F231" i="2"/>
  <c r="E231" i="2"/>
  <c r="D231" i="2"/>
  <c r="C231" i="2"/>
  <c r="G230" i="2"/>
  <c r="F230" i="2"/>
  <c r="E230" i="2"/>
  <c r="D230" i="2"/>
  <c r="C230" i="2"/>
  <c r="G229" i="2"/>
  <c r="F229" i="2"/>
  <c r="E229" i="2"/>
  <c r="D229" i="2"/>
  <c r="C229" i="2"/>
  <c r="G228" i="2"/>
  <c r="F228" i="2"/>
  <c r="E228" i="2"/>
  <c r="D228" i="2"/>
  <c r="C228" i="2"/>
  <c r="G227" i="2"/>
  <c r="F227" i="2"/>
  <c r="E227" i="2"/>
  <c r="D227" i="2"/>
  <c r="C227" i="2"/>
  <c r="G226" i="2"/>
  <c r="F226" i="2"/>
  <c r="E226" i="2"/>
  <c r="D226" i="2"/>
  <c r="C226" i="2"/>
  <c r="G225" i="2"/>
  <c r="F225" i="2"/>
  <c r="E225" i="2"/>
  <c r="D225" i="2"/>
  <c r="C225" i="2"/>
  <c r="G224" i="2"/>
  <c r="F224" i="2"/>
  <c r="E224" i="2"/>
  <c r="D224" i="2"/>
  <c r="C224" i="2"/>
  <c r="G223" i="2"/>
  <c r="F223" i="2"/>
  <c r="E223" i="2"/>
  <c r="D223" i="2"/>
  <c r="C223" i="2"/>
  <c r="G222" i="2"/>
  <c r="F222" i="2"/>
  <c r="E222" i="2"/>
  <c r="D222" i="2"/>
  <c r="C222" i="2"/>
  <c r="G221" i="2"/>
  <c r="F221" i="2"/>
  <c r="E221" i="2"/>
  <c r="D221" i="2"/>
  <c r="C221" i="2"/>
  <c r="G220" i="2"/>
  <c r="F220" i="2"/>
  <c r="E220" i="2"/>
  <c r="D220" i="2"/>
  <c r="C220" i="2"/>
  <c r="G219" i="2"/>
  <c r="F219" i="2"/>
  <c r="E219" i="2"/>
  <c r="D219" i="2"/>
  <c r="C219" i="2"/>
  <c r="G218" i="2"/>
  <c r="F218" i="2"/>
  <c r="E218" i="2"/>
  <c r="D218" i="2"/>
  <c r="C218" i="2"/>
  <c r="G217" i="2"/>
  <c r="F217" i="2"/>
  <c r="E217" i="2"/>
  <c r="D217" i="2"/>
  <c r="C217" i="2"/>
  <c r="G216" i="2"/>
  <c r="F216" i="2"/>
  <c r="E216" i="2"/>
  <c r="D216" i="2"/>
  <c r="C216" i="2"/>
  <c r="G215" i="2"/>
  <c r="F215" i="2"/>
  <c r="E215" i="2"/>
  <c r="D215" i="2"/>
  <c r="C215" i="2"/>
  <c r="G214" i="2"/>
  <c r="F214" i="2"/>
  <c r="E214" i="2"/>
  <c r="D214" i="2"/>
  <c r="C214" i="2"/>
  <c r="G213" i="2"/>
  <c r="F213" i="2"/>
  <c r="E213" i="2"/>
  <c r="D213" i="2"/>
  <c r="C213" i="2"/>
  <c r="G212" i="2"/>
  <c r="F212" i="2"/>
  <c r="E212" i="2"/>
  <c r="D212" i="2"/>
  <c r="C212" i="2"/>
  <c r="G211" i="2"/>
  <c r="F211" i="2"/>
  <c r="E211" i="2"/>
  <c r="D211" i="2"/>
  <c r="C211" i="2"/>
  <c r="G210" i="2"/>
  <c r="F210" i="2"/>
  <c r="E210" i="2"/>
  <c r="D210" i="2"/>
  <c r="C210" i="2"/>
  <c r="G209" i="2"/>
  <c r="F209" i="2"/>
  <c r="E209" i="2"/>
  <c r="D209" i="2"/>
  <c r="C209" i="2"/>
  <c r="G208" i="2"/>
  <c r="F208" i="2"/>
  <c r="E208" i="2"/>
  <c r="D208" i="2"/>
  <c r="C208" i="2"/>
  <c r="G207" i="2"/>
  <c r="F207" i="2"/>
  <c r="E207" i="2"/>
  <c r="D207" i="2"/>
  <c r="C207" i="2"/>
  <c r="G206" i="2"/>
  <c r="F206" i="2"/>
  <c r="E206" i="2"/>
  <c r="D206" i="2"/>
  <c r="C206" i="2"/>
  <c r="G205" i="2"/>
  <c r="F205" i="2"/>
  <c r="E205" i="2"/>
  <c r="D205" i="2"/>
  <c r="C205" i="2"/>
  <c r="G204" i="2"/>
  <c r="F204" i="2"/>
  <c r="E204" i="2"/>
  <c r="D204" i="2"/>
  <c r="C204" i="2"/>
  <c r="G203" i="2"/>
  <c r="F203" i="2"/>
  <c r="E203" i="2"/>
  <c r="D203" i="2"/>
  <c r="C203" i="2"/>
  <c r="G202" i="2"/>
  <c r="F202" i="2"/>
  <c r="E202" i="2"/>
  <c r="D202" i="2"/>
  <c r="C202" i="2"/>
  <c r="G201" i="2"/>
  <c r="F201" i="2"/>
  <c r="E201" i="2"/>
  <c r="D201" i="2"/>
  <c r="C201" i="2"/>
  <c r="G200" i="2"/>
  <c r="F200" i="2"/>
  <c r="E200" i="2"/>
  <c r="D200" i="2"/>
  <c r="C200" i="2"/>
  <c r="G199" i="2"/>
  <c r="F199" i="2"/>
  <c r="E199" i="2"/>
  <c r="D199" i="2"/>
  <c r="C199" i="2"/>
  <c r="G198" i="2"/>
  <c r="F198" i="2"/>
  <c r="E198" i="2"/>
  <c r="D198" i="2"/>
  <c r="C198" i="2"/>
  <c r="G197" i="2"/>
  <c r="F197" i="2"/>
  <c r="E197" i="2"/>
  <c r="D197" i="2"/>
  <c r="C197" i="2"/>
  <c r="G196" i="2"/>
  <c r="F196" i="2"/>
  <c r="E196" i="2"/>
  <c r="D196" i="2"/>
  <c r="C196" i="2"/>
  <c r="G195" i="2"/>
  <c r="F195" i="2"/>
  <c r="E195" i="2"/>
  <c r="D195" i="2"/>
  <c r="C195" i="2"/>
  <c r="G194" i="2"/>
  <c r="F194" i="2"/>
  <c r="E194" i="2"/>
  <c r="D194" i="2"/>
  <c r="C194" i="2"/>
  <c r="G193" i="2"/>
  <c r="F193" i="2"/>
  <c r="E193" i="2"/>
  <c r="D193" i="2"/>
  <c r="C193" i="2"/>
  <c r="G192" i="2"/>
  <c r="F192" i="2"/>
  <c r="E192" i="2"/>
  <c r="D192" i="2"/>
  <c r="C192" i="2"/>
  <c r="G191" i="2"/>
  <c r="F191" i="2"/>
  <c r="E191" i="2"/>
  <c r="D191" i="2"/>
  <c r="C191" i="2"/>
  <c r="G190" i="2"/>
  <c r="F190" i="2"/>
  <c r="E190" i="2"/>
  <c r="D190" i="2"/>
  <c r="C190" i="2"/>
  <c r="G189" i="2"/>
  <c r="F189" i="2"/>
  <c r="E189" i="2"/>
  <c r="D189" i="2"/>
  <c r="C189" i="2"/>
  <c r="G188" i="2"/>
  <c r="F188" i="2"/>
  <c r="E188" i="2"/>
  <c r="D188" i="2"/>
  <c r="C188" i="2"/>
  <c r="G187" i="2"/>
  <c r="F187" i="2"/>
  <c r="E187" i="2"/>
  <c r="D187" i="2"/>
  <c r="C187" i="2"/>
  <c r="G186" i="2"/>
  <c r="F186" i="2"/>
  <c r="E186" i="2"/>
  <c r="D186" i="2"/>
  <c r="C186" i="2"/>
  <c r="G185" i="2"/>
  <c r="F185" i="2"/>
  <c r="E185" i="2"/>
  <c r="D185" i="2"/>
  <c r="C185" i="2"/>
  <c r="G184" i="2"/>
  <c r="F184" i="2"/>
  <c r="E184" i="2"/>
  <c r="D184" i="2"/>
  <c r="C184" i="2"/>
  <c r="G183" i="2"/>
  <c r="F183" i="2"/>
  <c r="E183" i="2"/>
  <c r="D183" i="2"/>
  <c r="C183" i="2"/>
  <c r="G182" i="2"/>
  <c r="F182" i="2"/>
  <c r="E182" i="2"/>
  <c r="D182" i="2"/>
  <c r="C182" i="2"/>
  <c r="G181" i="2"/>
  <c r="F181" i="2"/>
  <c r="E181" i="2"/>
  <c r="D181" i="2"/>
  <c r="C181" i="2"/>
  <c r="G180" i="2"/>
  <c r="F180" i="2"/>
  <c r="E180" i="2"/>
  <c r="D180" i="2"/>
  <c r="C180" i="2"/>
  <c r="G179" i="2"/>
  <c r="F179" i="2"/>
  <c r="E179" i="2"/>
  <c r="D179" i="2"/>
  <c r="C179" i="2"/>
  <c r="G178" i="2"/>
  <c r="F178" i="2"/>
  <c r="E178" i="2"/>
  <c r="D178" i="2"/>
  <c r="C178" i="2"/>
  <c r="G177" i="2"/>
  <c r="F177" i="2"/>
  <c r="E177" i="2"/>
  <c r="D177" i="2"/>
  <c r="C177" i="2"/>
  <c r="G176" i="2"/>
  <c r="F176" i="2"/>
  <c r="E176" i="2"/>
  <c r="D176" i="2"/>
  <c r="C176" i="2"/>
  <c r="G175" i="2"/>
  <c r="F175" i="2"/>
  <c r="E175" i="2"/>
  <c r="D175" i="2"/>
  <c r="C175" i="2"/>
  <c r="G174" i="2"/>
  <c r="F174" i="2"/>
  <c r="E174" i="2"/>
  <c r="D174" i="2"/>
  <c r="C174" i="2"/>
  <c r="G173" i="2"/>
  <c r="F173" i="2"/>
  <c r="E173" i="2"/>
  <c r="D173" i="2"/>
  <c r="C173" i="2"/>
  <c r="G172" i="2"/>
  <c r="F172" i="2"/>
  <c r="E172" i="2"/>
  <c r="D172" i="2"/>
  <c r="C172" i="2"/>
  <c r="G171" i="2"/>
  <c r="F171" i="2"/>
  <c r="E171" i="2"/>
  <c r="D171" i="2"/>
  <c r="C171" i="2"/>
  <c r="G170" i="2"/>
  <c r="F170" i="2"/>
  <c r="E170" i="2"/>
  <c r="D170" i="2"/>
  <c r="C170" i="2"/>
  <c r="G169" i="2"/>
  <c r="F169" i="2"/>
  <c r="E169" i="2"/>
  <c r="D169" i="2"/>
  <c r="C169" i="2"/>
  <c r="G168" i="2"/>
  <c r="F168" i="2"/>
  <c r="E168" i="2"/>
  <c r="D168" i="2"/>
  <c r="C168" i="2"/>
  <c r="G167" i="2"/>
  <c r="F167" i="2"/>
  <c r="E167" i="2"/>
  <c r="D167" i="2"/>
  <c r="C167" i="2"/>
  <c r="G166" i="2"/>
  <c r="F166" i="2"/>
  <c r="E166" i="2"/>
  <c r="D166" i="2"/>
  <c r="C166" i="2"/>
  <c r="G165" i="2"/>
  <c r="F165" i="2"/>
  <c r="E165" i="2"/>
  <c r="D165" i="2"/>
  <c r="C165" i="2"/>
  <c r="G164" i="2"/>
  <c r="F164" i="2"/>
  <c r="E164" i="2"/>
  <c r="D164" i="2"/>
  <c r="C164" i="2"/>
  <c r="G163" i="2"/>
  <c r="F163" i="2"/>
  <c r="E163" i="2"/>
  <c r="D163" i="2"/>
  <c r="C163" i="2"/>
  <c r="G162" i="2"/>
  <c r="F162" i="2"/>
  <c r="E162" i="2"/>
  <c r="D162" i="2"/>
  <c r="C162" i="2"/>
  <c r="G161" i="2"/>
  <c r="F161" i="2"/>
  <c r="E161" i="2"/>
  <c r="D161" i="2"/>
  <c r="C161" i="2"/>
  <c r="G160" i="2"/>
  <c r="F160" i="2"/>
  <c r="E160" i="2"/>
  <c r="D160" i="2"/>
  <c r="C160" i="2"/>
  <c r="G159" i="2"/>
  <c r="F159" i="2"/>
  <c r="E159" i="2"/>
  <c r="D159" i="2"/>
  <c r="C159" i="2"/>
  <c r="G158" i="2"/>
  <c r="F158" i="2"/>
  <c r="E158" i="2"/>
  <c r="D158" i="2"/>
  <c r="C158" i="2"/>
  <c r="G157" i="2"/>
  <c r="F157" i="2"/>
  <c r="E157" i="2"/>
  <c r="D157" i="2"/>
  <c r="C157" i="2"/>
  <c r="G156" i="2"/>
  <c r="F156" i="2"/>
  <c r="E156" i="2"/>
  <c r="D156" i="2"/>
  <c r="C156" i="2"/>
  <c r="G155" i="2"/>
  <c r="F155" i="2"/>
  <c r="E155" i="2"/>
  <c r="D155" i="2"/>
  <c r="C155" i="2"/>
  <c r="G154" i="2"/>
  <c r="F154" i="2"/>
  <c r="E154" i="2"/>
  <c r="D154" i="2"/>
  <c r="C154" i="2"/>
  <c r="G153" i="2"/>
  <c r="F153" i="2"/>
  <c r="E153" i="2"/>
  <c r="D153" i="2"/>
  <c r="C153" i="2"/>
  <c r="G152" i="2"/>
  <c r="F152" i="2"/>
  <c r="E152" i="2"/>
  <c r="D152" i="2"/>
  <c r="C152" i="2"/>
  <c r="G151" i="2"/>
  <c r="F151" i="2"/>
  <c r="E151" i="2"/>
  <c r="D151" i="2"/>
  <c r="C151" i="2"/>
  <c r="G150" i="2"/>
  <c r="F150" i="2"/>
  <c r="E150" i="2"/>
  <c r="D150" i="2"/>
  <c r="C150" i="2"/>
  <c r="G149" i="2"/>
  <c r="F149" i="2"/>
  <c r="E149" i="2"/>
  <c r="D149" i="2"/>
  <c r="C149" i="2"/>
  <c r="G148" i="2"/>
  <c r="F148" i="2"/>
  <c r="E148" i="2"/>
  <c r="D148" i="2"/>
  <c r="C148" i="2"/>
  <c r="G147" i="2"/>
  <c r="F147" i="2"/>
  <c r="E147" i="2"/>
  <c r="D147" i="2"/>
  <c r="C147" i="2"/>
  <c r="G146" i="2"/>
  <c r="F146" i="2"/>
  <c r="E146" i="2"/>
  <c r="D146" i="2"/>
  <c r="C146" i="2"/>
  <c r="G145" i="2"/>
  <c r="F145" i="2"/>
  <c r="E145" i="2"/>
  <c r="D145" i="2"/>
  <c r="C145" i="2"/>
  <c r="G144" i="2"/>
  <c r="F144" i="2"/>
  <c r="E144" i="2"/>
  <c r="D144" i="2"/>
  <c r="C144" i="2"/>
  <c r="G143" i="2"/>
  <c r="F143" i="2"/>
  <c r="E143" i="2"/>
  <c r="D143" i="2"/>
  <c r="C143" i="2"/>
  <c r="G142" i="2"/>
  <c r="F142" i="2"/>
  <c r="E142" i="2"/>
  <c r="D142" i="2"/>
  <c r="C142" i="2"/>
  <c r="G141" i="2"/>
  <c r="F141" i="2"/>
  <c r="E141" i="2"/>
  <c r="D141" i="2"/>
  <c r="C141" i="2"/>
  <c r="G140" i="2"/>
  <c r="F140" i="2"/>
  <c r="E140" i="2"/>
  <c r="D140" i="2"/>
  <c r="C140" i="2"/>
  <c r="G139" i="2"/>
  <c r="F139" i="2"/>
  <c r="E139" i="2"/>
  <c r="D139" i="2"/>
  <c r="C139" i="2"/>
  <c r="G138" i="2"/>
  <c r="F138" i="2"/>
  <c r="E138" i="2"/>
  <c r="D138" i="2"/>
  <c r="C138" i="2"/>
  <c r="G137" i="2"/>
  <c r="F137" i="2"/>
  <c r="E137" i="2"/>
  <c r="D137" i="2"/>
  <c r="C137" i="2"/>
  <c r="G136" i="2"/>
  <c r="F136" i="2"/>
  <c r="E136" i="2"/>
  <c r="D136" i="2"/>
  <c r="C136" i="2"/>
  <c r="G135" i="2"/>
  <c r="F135" i="2"/>
  <c r="E135" i="2"/>
  <c r="D135" i="2"/>
  <c r="C135" i="2"/>
  <c r="G134" i="2"/>
  <c r="F134" i="2"/>
  <c r="E134" i="2"/>
  <c r="D134" i="2"/>
  <c r="C134" i="2"/>
  <c r="G133" i="2"/>
  <c r="F133" i="2"/>
  <c r="E133" i="2"/>
  <c r="D133" i="2"/>
  <c r="C133" i="2"/>
  <c r="G132" i="2"/>
  <c r="F132" i="2"/>
  <c r="E132" i="2"/>
  <c r="D132" i="2"/>
  <c r="C132" i="2"/>
  <c r="G131" i="2"/>
  <c r="F131" i="2"/>
  <c r="E131" i="2"/>
  <c r="D131" i="2"/>
  <c r="C131" i="2"/>
  <c r="G130" i="2"/>
  <c r="F130" i="2"/>
  <c r="E130" i="2"/>
  <c r="D130" i="2"/>
  <c r="C130" i="2"/>
  <c r="G129" i="2"/>
  <c r="F129" i="2"/>
  <c r="E129" i="2"/>
  <c r="D129" i="2"/>
  <c r="C129" i="2"/>
  <c r="G128" i="2"/>
  <c r="F128" i="2"/>
  <c r="E128" i="2"/>
  <c r="D128" i="2"/>
  <c r="C128" i="2"/>
  <c r="G127" i="2"/>
  <c r="F127" i="2"/>
  <c r="E127" i="2"/>
  <c r="D127" i="2"/>
  <c r="C127" i="2"/>
  <c r="G126" i="2"/>
  <c r="F126" i="2"/>
  <c r="E126" i="2"/>
  <c r="D126" i="2"/>
  <c r="C126" i="2"/>
  <c r="G125" i="2"/>
  <c r="F125" i="2"/>
  <c r="E125" i="2"/>
  <c r="D125" i="2"/>
  <c r="C125" i="2"/>
  <c r="G124" i="2"/>
  <c r="F124" i="2"/>
  <c r="E124" i="2"/>
  <c r="D124" i="2"/>
  <c r="C124" i="2"/>
  <c r="G123" i="2"/>
  <c r="F123" i="2"/>
  <c r="E123" i="2"/>
  <c r="D123" i="2"/>
  <c r="C123" i="2"/>
  <c r="G122" i="2"/>
  <c r="F122" i="2"/>
  <c r="E122" i="2"/>
  <c r="D122" i="2"/>
  <c r="C122" i="2"/>
  <c r="G121" i="2"/>
  <c r="F121" i="2"/>
  <c r="E121" i="2"/>
  <c r="D121" i="2"/>
  <c r="C121" i="2"/>
  <c r="G120" i="2"/>
  <c r="F120" i="2"/>
  <c r="E120" i="2"/>
  <c r="D120" i="2"/>
  <c r="C120" i="2"/>
  <c r="G119" i="2"/>
  <c r="F119" i="2"/>
  <c r="E119" i="2"/>
  <c r="D119" i="2"/>
  <c r="C119" i="2"/>
  <c r="G118" i="2"/>
  <c r="F118" i="2"/>
  <c r="E118" i="2"/>
  <c r="D118" i="2"/>
  <c r="C118" i="2"/>
  <c r="G117" i="2"/>
  <c r="F117" i="2"/>
  <c r="E117" i="2"/>
  <c r="D117" i="2"/>
  <c r="C117" i="2"/>
  <c r="G116" i="2"/>
  <c r="F116" i="2"/>
  <c r="E116" i="2"/>
  <c r="D116" i="2"/>
  <c r="C116" i="2"/>
  <c r="G115" i="2"/>
  <c r="F115" i="2"/>
  <c r="E115" i="2"/>
  <c r="D115" i="2"/>
  <c r="C115" i="2"/>
  <c r="G114" i="2"/>
  <c r="F114" i="2"/>
  <c r="E114" i="2"/>
  <c r="D114" i="2"/>
  <c r="C114" i="2"/>
  <c r="G113" i="2"/>
  <c r="F113" i="2"/>
  <c r="E113" i="2"/>
  <c r="D113" i="2"/>
  <c r="C113" i="2"/>
  <c r="G112" i="2"/>
  <c r="F112" i="2"/>
  <c r="E112" i="2"/>
  <c r="D112" i="2"/>
  <c r="C112" i="2"/>
  <c r="G111" i="2"/>
  <c r="F111" i="2"/>
  <c r="E111" i="2"/>
  <c r="D111" i="2"/>
  <c r="C111" i="2"/>
  <c r="G110" i="2"/>
  <c r="F110" i="2"/>
  <c r="E110" i="2"/>
  <c r="D110" i="2"/>
  <c r="C110" i="2"/>
  <c r="G109" i="2"/>
  <c r="F109" i="2"/>
  <c r="E109" i="2"/>
  <c r="D109" i="2"/>
  <c r="C109" i="2"/>
  <c r="G108" i="2"/>
  <c r="F108" i="2"/>
  <c r="E108" i="2"/>
  <c r="D108" i="2"/>
  <c r="C108" i="2"/>
  <c r="G107" i="2"/>
  <c r="F107" i="2"/>
  <c r="E107" i="2"/>
  <c r="D107" i="2"/>
  <c r="C107" i="2"/>
  <c r="G106" i="2"/>
  <c r="F106" i="2"/>
  <c r="E106" i="2"/>
  <c r="D106" i="2"/>
  <c r="C106" i="2"/>
  <c r="G105" i="2"/>
  <c r="F105" i="2"/>
  <c r="E105" i="2"/>
  <c r="D105" i="2"/>
  <c r="C105" i="2"/>
  <c r="G104" i="2"/>
  <c r="F104" i="2"/>
  <c r="E104" i="2"/>
  <c r="D104" i="2"/>
  <c r="C104" i="2"/>
  <c r="G103" i="2"/>
  <c r="F103" i="2"/>
  <c r="E103" i="2"/>
  <c r="D103" i="2"/>
  <c r="C103" i="2"/>
  <c r="G102" i="2"/>
  <c r="F102" i="2"/>
  <c r="E102" i="2"/>
  <c r="D102" i="2"/>
  <c r="C102" i="2"/>
  <c r="G101" i="2"/>
  <c r="F101" i="2"/>
  <c r="E101" i="2"/>
  <c r="D101" i="2"/>
  <c r="C101" i="2"/>
  <c r="G100" i="2"/>
  <c r="F100" i="2"/>
  <c r="E100" i="2"/>
  <c r="D100" i="2"/>
  <c r="C100" i="2"/>
  <c r="G99" i="2"/>
  <c r="F99" i="2"/>
  <c r="E99" i="2"/>
  <c r="D99" i="2"/>
  <c r="C99" i="2"/>
  <c r="G98" i="2"/>
  <c r="F98" i="2"/>
  <c r="E98" i="2"/>
  <c r="D98" i="2"/>
  <c r="C98" i="2"/>
  <c r="G97" i="2"/>
  <c r="F97" i="2"/>
  <c r="E97" i="2"/>
  <c r="D97" i="2"/>
  <c r="C97" i="2"/>
  <c r="G96" i="2"/>
  <c r="F96" i="2"/>
  <c r="E96" i="2"/>
  <c r="D96" i="2"/>
  <c r="C96" i="2"/>
  <c r="G95" i="2"/>
  <c r="F95" i="2"/>
  <c r="E95" i="2"/>
  <c r="D95" i="2"/>
  <c r="C95" i="2"/>
  <c r="G94" i="2"/>
  <c r="F94" i="2"/>
  <c r="E94" i="2"/>
  <c r="D94" i="2"/>
  <c r="C94" i="2"/>
  <c r="G93" i="2"/>
  <c r="F93" i="2"/>
  <c r="E93" i="2"/>
  <c r="D93" i="2"/>
  <c r="C93" i="2"/>
  <c r="G92" i="2"/>
  <c r="F92" i="2"/>
  <c r="E92" i="2"/>
  <c r="D92" i="2"/>
  <c r="C92" i="2"/>
  <c r="G91" i="2"/>
  <c r="F91" i="2"/>
  <c r="E91" i="2"/>
  <c r="D91" i="2"/>
  <c r="C91" i="2"/>
  <c r="G90" i="2"/>
  <c r="F90" i="2"/>
  <c r="E90" i="2"/>
  <c r="D90" i="2"/>
  <c r="C90" i="2"/>
  <c r="G89" i="2"/>
  <c r="F89" i="2"/>
  <c r="E89" i="2"/>
  <c r="D89" i="2"/>
  <c r="C89" i="2"/>
  <c r="G88" i="2"/>
  <c r="F88" i="2"/>
  <c r="E88" i="2"/>
  <c r="D88" i="2"/>
  <c r="C88" i="2"/>
  <c r="G87" i="2"/>
  <c r="F87" i="2"/>
  <c r="E87" i="2"/>
  <c r="D87" i="2"/>
  <c r="C87" i="2"/>
  <c r="G86" i="2"/>
  <c r="F86" i="2"/>
  <c r="E86" i="2"/>
  <c r="D86" i="2"/>
  <c r="C86" i="2"/>
  <c r="G85" i="2"/>
  <c r="F85" i="2"/>
  <c r="E85" i="2"/>
  <c r="D85" i="2"/>
  <c r="C85" i="2"/>
  <c r="G84" i="2"/>
  <c r="F84" i="2"/>
  <c r="E84" i="2"/>
  <c r="D84" i="2"/>
  <c r="C84" i="2"/>
  <c r="G83" i="2"/>
  <c r="F83" i="2"/>
  <c r="E83" i="2"/>
  <c r="D83" i="2"/>
  <c r="C83" i="2"/>
  <c r="G82" i="2"/>
  <c r="F82" i="2"/>
  <c r="E82" i="2"/>
  <c r="D82" i="2"/>
  <c r="C82" i="2"/>
  <c r="G81" i="2"/>
  <c r="F81" i="2"/>
  <c r="E81" i="2"/>
  <c r="D81" i="2"/>
  <c r="C81" i="2"/>
  <c r="G80" i="2"/>
  <c r="F80" i="2"/>
  <c r="E80" i="2"/>
  <c r="D80" i="2"/>
  <c r="C80" i="2"/>
  <c r="G79" i="2"/>
  <c r="F79" i="2"/>
  <c r="E79" i="2"/>
  <c r="D79" i="2"/>
  <c r="C79" i="2"/>
  <c r="G78" i="2"/>
  <c r="F78" i="2"/>
  <c r="E78" i="2"/>
  <c r="D78" i="2"/>
  <c r="C78" i="2"/>
  <c r="G77" i="2"/>
  <c r="F77" i="2"/>
  <c r="E77" i="2"/>
  <c r="D77" i="2"/>
  <c r="C77" i="2"/>
  <c r="G76" i="2"/>
  <c r="F76" i="2"/>
  <c r="E76" i="2"/>
  <c r="D76" i="2"/>
  <c r="C76" i="2"/>
  <c r="G75" i="2"/>
  <c r="F75" i="2"/>
  <c r="E75" i="2"/>
  <c r="D75" i="2"/>
  <c r="C75" i="2"/>
  <c r="G74" i="2"/>
  <c r="F74" i="2"/>
  <c r="E74" i="2"/>
  <c r="D74" i="2"/>
  <c r="C74" i="2"/>
  <c r="G73" i="2"/>
  <c r="F73" i="2"/>
  <c r="E73" i="2"/>
  <c r="D73" i="2"/>
  <c r="C73" i="2"/>
  <c r="G72" i="2"/>
  <c r="F72" i="2"/>
  <c r="E72" i="2"/>
  <c r="D72" i="2"/>
  <c r="C72" i="2"/>
  <c r="G71" i="2"/>
  <c r="F71" i="2"/>
  <c r="E71" i="2"/>
  <c r="D71" i="2"/>
  <c r="C71" i="2"/>
  <c r="G70" i="2"/>
  <c r="F70" i="2"/>
  <c r="E70" i="2"/>
  <c r="D70" i="2"/>
  <c r="C70" i="2"/>
  <c r="G69" i="2"/>
  <c r="F69" i="2"/>
  <c r="E69" i="2"/>
  <c r="D69" i="2"/>
  <c r="C69" i="2"/>
  <c r="G68" i="2"/>
  <c r="F68" i="2"/>
  <c r="E68" i="2"/>
  <c r="D68" i="2"/>
  <c r="C68" i="2"/>
  <c r="G67" i="2"/>
  <c r="F67" i="2"/>
  <c r="E67" i="2"/>
  <c r="D67" i="2"/>
  <c r="C67" i="2"/>
  <c r="G66" i="2"/>
  <c r="F66" i="2"/>
  <c r="E66" i="2"/>
  <c r="D66" i="2"/>
  <c r="C66" i="2"/>
  <c r="G65" i="2"/>
  <c r="F65" i="2"/>
  <c r="E65" i="2"/>
  <c r="D65" i="2"/>
  <c r="C65" i="2"/>
  <c r="G64" i="2"/>
  <c r="F64" i="2"/>
  <c r="E64" i="2"/>
  <c r="D64" i="2"/>
  <c r="C64" i="2"/>
  <c r="G63" i="2"/>
  <c r="F63" i="2"/>
  <c r="E63" i="2"/>
  <c r="D63" i="2"/>
  <c r="C63" i="2"/>
  <c r="G62" i="2"/>
  <c r="F62" i="2"/>
  <c r="E62" i="2"/>
  <c r="D62" i="2"/>
  <c r="C62" i="2"/>
  <c r="G61" i="2"/>
  <c r="F61" i="2"/>
  <c r="E61" i="2"/>
  <c r="D61" i="2"/>
  <c r="C61" i="2"/>
  <c r="G60" i="2"/>
  <c r="F60" i="2"/>
  <c r="E60" i="2"/>
  <c r="D60" i="2"/>
  <c r="C60" i="2"/>
  <c r="G59" i="2"/>
  <c r="F59" i="2"/>
  <c r="E59" i="2"/>
  <c r="D59" i="2"/>
  <c r="C59" i="2"/>
  <c r="G58" i="2"/>
  <c r="F58" i="2"/>
  <c r="E58" i="2"/>
  <c r="D58" i="2"/>
  <c r="C58" i="2"/>
  <c r="G57" i="2"/>
  <c r="F57" i="2"/>
  <c r="E57" i="2"/>
  <c r="D57" i="2"/>
  <c r="C57" i="2"/>
  <c r="G56" i="2"/>
  <c r="F56" i="2"/>
  <c r="E56" i="2"/>
  <c r="D56" i="2"/>
  <c r="C56" i="2"/>
  <c r="G55" i="2"/>
  <c r="F55" i="2"/>
  <c r="E55" i="2"/>
  <c r="D55" i="2"/>
  <c r="C55" i="2"/>
  <c r="G54" i="2"/>
  <c r="F54" i="2"/>
  <c r="E54" i="2"/>
  <c r="D54" i="2"/>
  <c r="C54" i="2"/>
  <c r="G53" i="2"/>
  <c r="F53" i="2"/>
  <c r="E53" i="2"/>
  <c r="D53" i="2"/>
  <c r="C53" i="2"/>
  <c r="G52" i="2"/>
  <c r="F52" i="2"/>
  <c r="E52" i="2"/>
  <c r="D52" i="2"/>
  <c r="C52" i="2"/>
  <c r="G51" i="2"/>
  <c r="F51" i="2"/>
  <c r="E51" i="2"/>
  <c r="D51" i="2"/>
  <c r="C51" i="2"/>
  <c r="G50" i="2"/>
  <c r="F50" i="2"/>
  <c r="E50" i="2"/>
  <c r="D50" i="2"/>
  <c r="C50" i="2"/>
  <c r="G49" i="2"/>
  <c r="F49" i="2"/>
  <c r="E49" i="2"/>
  <c r="D49" i="2"/>
  <c r="C49" i="2"/>
  <c r="G48" i="2"/>
  <c r="F48" i="2"/>
  <c r="E48" i="2"/>
  <c r="D48" i="2"/>
  <c r="C48" i="2"/>
  <c r="G47" i="2"/>
  <c r="F47" i="2"/>
  <c r="E47" i="2"/>
  <c r="D47" i="2"/>
  <c r="C47" i="2"/>
  <c r="G46" i="2"/>
  <c r="F46" i="2"/>
  <c r="E46" i="2"/>
  <c r="D46" i="2"/>
  <c r="C46" i="2"/>
  <c r="G45" i="2"/>
  <c r="F45" i="2"/>
  <c r="E45" i="2"/>
  <c r="D45" i="2"/>
  <c r="C45" i="2"/>
  <c r="G44" i="2"/>
  <c r="F44" i="2"/>
  <c r="E44" i="2"/>
  <c r="D44" i="2"/>
  <c r="C44" i="2"/>
  <c r="G43" i="2"/>
  <c r="F43" i="2"/>
  <c r="E43" i="2"/>
  <c r="D43" i="2"/>
  <c r="C43" i="2"/>
  <c r="G42" i="2"/>
  <c r="F42" i="2"/>
  <c r="E42" i="2"/>
  <c r="D42" i="2"/>
  <c r="C42" i="2"/>
  <c r="G41" i="2"/>
  <c r="F41" i="2"/>
  <c r="E41" i="2"/>
  <c r="D41" i="2"/>
  <c r="C41" i="2"/>
  <c r="G40" i="2"/>
  <c r="F40" i="2"/>
  <c r="E40" i="2"/>
  <c r="D40" i="2"/>
  <c r="C40" i="2"/>
  <c r="G39" i="2"/>
  <c r="F39" i="2"/>
  <c r="E39" i="2"/>
  <c r="D39" i="2"/>
  <c r="C39" i="2"/>
  <c r="G38" i="2"/>
  <c r="F38" i="2"/>
  <c r="E38" i="2"/>
  <c r="D38" i="2"/>
  <c r="C38" i="2"/>
  <c r="G37" i="2"/>
  <c r="F37" i="2"/>
  <c r="E37" i="2"/>
  <c r="D37" i="2"/>
  <c r="C37" i="2"/>
  <c r="G36" i="2"/>
  <c r="F36" i="2"/>
  <c r="E36" i="2"/>
  <c r="D36" i="2"/>
  <c r="C36" i="2"/>
  <c r="G35" i="2"/>
  <c r="F35" i="2"/>
  <c r="E35" i="2"/>
  <c r="D35" i="2"/>
  <c r="C35" i="2"/>
  <c r="G34" i="2"/>
  <c r="F34" i="2"/>
  <c r="E34" i="2"/>
  <c r="D34" i="2"/>
  <c r="C34" i="2"/>
  <c r="G33" i="2"/>
  <c r="F33" i="2"/>
  <c r="E33" i="2"/>
  <c r="D33" i="2"/>
  <c r="C33" i="2"/>
  <c r="G32" i="2"/>
  <c r="F32" i="2"/>
  <c r="E32" i="2"/>
  <c r="D32" i="2"/>
  <c r="C32" i="2"/>
  <c r="G31" i="2"/>
  <c r="F31" i="2"/>
  <c r="E31" i="2"/>
  <c r="D31" i="2"/>
  <c r="C31" i="2"/>
  <c r="G30" i="2"/>
  <c r="F30" i="2"/>
  <c r="E30" i="2"/>
  <c r="D30" i="2"/>
  <c r="C30" i="2"/>
  <c r="G29" i="2"/>
  <c r="F29" i="2"/>
  <c r="E29" i="2"/>
  <c r="D29" i="2"/>
  <c r="C29" i="2"/>
  <c r="G28" i="2"/>
  <c r="F28" i="2"/>
  <c r="E28" i="2"/>
  <c r="D28" i="2"/>
  <c r="C28" i="2"/>
  <c r="G27" i="2"/>
  <c r="F27" i="2"/>
  <c r="E27" i="2"/>
  <c r="D27" i="2"/>
  <c r="C27" i="2"/>
  <c r="G26" i="2"/>
  <c r="F26" i="2"/>
  <c r="E26" i="2"/>
  <c r="D26" i="2"/>
  <c r="C26" i="2"/>
  <c r="G25" i="2"/>
  <c r="F25" i="2"/>
  <c r="E25" i="2"/>
  <c r="D25" i="2"/>
  <c r="C25" i="2"/>
  <c r="G24" i="2"/>
  <c r="F24" i="2"/>
  <c r="E24" i="2"/>
  <c r="D24" i="2"/>
  <c r="C24" i="2"/>
  <c r="G23" i="2"/>
  <c r="F23" i="2"/>
  <c r="E23" i="2"/>
  <c r="D23" i="2"/>
  <c r="C23" i="2"/>
  <c r="G22" i="2"/>
  <c r="F22" i="2"/>
  <c r="E22" i="2"/>
  <c r="D22" i="2"/>
  <c r="C22" i="2"/>
  <c r="G21" i="2"/>
  <c r="F21" i="2"/>
  <c r="E21" i="2"/>
  <c r="D21" i="2"/>
  <c r="C21" i="2"/>
  <c r="G20" i="2"/>
  <c r="F20" i="2"/>
  <c r="E20" i="2"/>
  <c r="D20" i="2"/>
  <c r="C20" i="2"/>
  <c r="G19" i="2"/>
  <c r="F19" i="2"/>
  <c r="E19" i="2"/>
  <c r="D19" i="2"/>
  <c r="C19" i="2"/>
  <c r="G18" i="2"/>
  <c r="F18" i="2"/>
  <c r="E18" i="2"/>
  <c r="D18" i="2"/>
  <c r="C18" i="2"/>
  <c r="G17" i="2"/>
  <c r="F17" i="2"/>
  <c r="E17" i="2"/>
  <c r="D17" i="2"/>
  <c r="C17" i="2"/>
  <c r="G16" i="2"/>
  <c r="F16" i="2"/>
  <c r="E16" i="2"/>
  <c r="D16" i="2"/>
  <c r="C16" i="2"/>
  <c r="G15" i="2"/>
  <c r="F15" i="2"/>
  <c r="E15" i="2"/>
  <c r="D15" i="2"/>
  <c r="C15" i="2"/>
  <c r="G14" i="2"/>
  <c r="F14" i="2"/>
  <c r="E14" i="2"/>
  <c r="D14" i="2"/>
  <c r="C14" i="2"/>
  <c r="G13" i="2"/>
  <c r="F13" i="2"/>
  <c r="E13" i="2"/>
  <c r="D13" i="2"/>
  <c r="C13" i="2"/>
  <c r="H12" i="2"/>
  <c r="D12" i="2" s="1"/>
  <c r="F12" i="2"/>
  <c r="C12" i="2"/>
  <c r="G11" i="2"/>
  <c r="F11" i="2"/>
  <c r="E11" i="2"/>
  <c r="D11" i="2"/>
  <c r="C11" i="2"/>
  <c r="G10" i="2"/>
  <c r="F10" i="2"/>
  <c r="E10" i="2"/>
  <c r="D10" i="2"/>
  <c r="C10" i="2"/>
  <c r="G9" i="2"/>
  <c r="F9" i="2"/>
  <c r="E9" i="2"/>
  <c r="D9" i="2"/>
  <c r="C9" i="2"/>
  <c r="G8" i="2"/>
  <c r="F8" i="2"/>
  <c r="E8" i="2"/>
  <c r="D8" i="2"/>
  <c r="C8" i="2"/>
  <c r="G7" i="2"/>
  <c r="F7" i="2"/>
  <c r="E7" i="2"/>
  <c r="D7" i="2"/>
  <c r="C7" i="2"/>
  <c r="G6" i="2"/>
  <c r="F6" i="2"/>
  <c r="E6" i="2"/>
  <c r="D6" i="2"/>
  <c r="C6" i="2"/>
  <c r="G5" i="2"/>
  <c r="F5" i="2"/>
  <c r="E5" i="2"/>
  <c r="D5" i="2"/>
  <c r="C5" i="2"/>
  <c r="G4" i="2"/>
  <c r="F4" i="2"/>
  <c r="E4" i="2"/>
  <c r="D4" i="2"/>
  <c r="C4" i="2"/>
  <c r="G3" i="2"/>
  <c r="F3" i="2"/>
  <c r="E3" i="2"/>
  <c r="D3" i="2"/>
  <c r="C3" i="2"/>
  <c r="G30" i="1"/>
  <c r="G24" i="1"/>
  <c r="G9" i="1"/>
  <c r="G10" i="1"/>
  <c r="G39" i="1"/>
  <c r="G121" i="1"/>
  <c r="G122" i="1"/>
  <c r="G123" i="1"/>
  <c r="G125" i="1"/>
  <c r="G18" i="1"/>
  <c r="G126" i="1"/>
  <c r="G127" i="1"/>
  <c r="G61" i="1"/>
  <c r="G19" i="1"/>
  <c r="G128" i="1"/>
  <c r="G62" i="1"/>
  <c r="G63" i="1"/>
  <c r="G5" i="1"/>
  <c r="G20" i="1"/>
  <c r="G7" i="1"/>
  <c r="G16" i="1"/>
  <c r="G64" i="1"/>
  <c r="G129" i="1"/>
  <c r="G130" i="1"/>
  <c r="G131" i="1"/>
  <c r="G132" i="1"/>
  <c r="G133" i="1"/>
  <c r="G31" i="1"/>
  <c r="G21" i="1"/>
  <c r="G11" i="1"/>
  <c r="G65" i="1"/>
  <c r="G134" i="1"/>
  <c r="G135" i="1"/>
  <c r="G136" i="1"/>
  <c r="G40" i="1"/>
  <c r="G66" i="1"/>
  <c r="G67" i="1"/>
  <c r="G137" i="1"/>
  <c r="G138" i="1"/>
  <c r="G139" i="1"/>
  <c r="G140" i="1"/>
  <c r="G68" i="1"/>
  <c r="G141" i="1"/>
  <c r="G142" i="1"/>
  <c r="G143" i="1"/>
  <c r="G41" i="1"/>
  <c r="G32" i="1"/>
  <c r="G69" i="1"/>
  <c r="G70" i="1"/>
  <c r="G71" i="1"/>
  <c r="G144" i="1"/>
  <c r="G145" i="1"/>
  <c r="G146" i="1"/>
  <c r="G147" i="1"/>
  <c r="G72" i="1"/>
  <c r="G42" i="1"/>
  <c r="G43" i="1"/>
  <c r="G148" i="1"/>
  <c r="G33" i="1"/>
  <c r="G44" i="1"/>
  <c r="G149" i="1"/>
  <c r="G150" i="1"/>
  <c r="G151" i="1"/>
  <c r="G152" i="1"/>
  <c r="G153" i="1"/>
  <c r="G154" i="1"/>
  <c r="G12" i="1"/>
  <c r="G155" i="1"/>
  <c r="G156" i="1"/>
  <c r="G157" i="1"/>
  <c r="G158" i="1"/>
  <c r="G159" i="1"/>
  <c r="G160" i="1"/>
  <c r="G161" i="1"/>
  <c r="G162" i="1"/>
  <c r="G163" i="1"/>
  <c r="G164" i="1"/>
  <c r="G165" i="1"/>
  <c r="G34" i="1"/>
  <c r="G166" i="1"/>
  <c r="G73" i="1"/>
  <c r="G4" i="1"/>
  <c r="G8" i="1"/>
  <c r="G74" i="1"/>
  <c r="G167" i="1"/>
  <c r="G168" i="1"/>
  <c r="G169" i="1"/>
  <c r="G75" i="1"/>
  <c r="G17" i="1"/>
  <c r="G45" i="1"/>
  <c r="G6" i="1"/>
  <c r="G25" i="1"/>
  <c r="G76" i="1"/>
  <c r="G170" i="1"/>
  <c r="G171" i="1"/>
  <c r="G172" i="1"/>
  <c r="G173" i="1"/>
  <c r="G46" i="1"/>
  <c r="G47" i="1"/>
  <c r="G174" i="1"/>
  <c r="G26" i="1"/>
  <c r="G35" i="1"/>
  <c r="G77" i="1"/>
  <c r="G78" i="1"/>
  <c r="G79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80" i="1"/>
  <c r="G190" i="1"/>
  <c r="G191" i="1"/>
  <c r="G81" i="1"/>
  <c r="G192" i="1"/>
  <c r="G82" i="1"/>
  <c r="G22" i="1"/>
  <c r="G23" i="1"/>
  <c r="G13" i="1"/>
  <c r="G193" i="1"/>
  <c r="G194" i="1"/>
  <c r="G36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48" i="1"/>
  <c r="G49" i="1"/>
  <c r="G210" i="1"/>
  <c r="G211" i="1"/>
  <c r="G50" i="1"/>
  <c r="G83" i="1"/>
  <c r="G212" i="1"/>
  <c r="G51" i="1"/>
  <c r="G52" i="1"/>
  <c r="G213" i="1"/>
  <c r="G214" i="1"/>
  <c r="G215" i="1"/>
  <c r="G84" i="1"/>
  <c r="G216" i="1"/>
  <c r="G217" i="1"/>
  <c r="G218" i="1"/>
  <c r="G219" i="1"/>
  <c r="G220" i="1"/>
  <c r="G221" i="1"/>
  <c r="G222" i="1"/>
  <c r="G14" i="1"/>
  <c r="G27" i="1"/>
  <c r="G37" i="1"/>
  <c r="G85" i="1"/>
  <c r="G86" i="1"/>
  <c r="G223" i="1"/>
  <c r="G87" i="1"/>
  <c r="G53" i="1"/>
  <c r="G224" i="1"/>
  <c r="G54" i="1"/>
  <c r="G88" i="1"/>
  <c r="G55" i="1"/>
  <c r="G89" i="1"/>
  <c r="G225" i="1"/>
  <c r="G226" i="1"/>
  <c r="G90" i="1"/>
  <c r="G91" i="1"/>
  <c r="G92" i="1"/>
  <c r="G93" i="1"/>
  <c r="G94" i="1"/>
  <c r="G95" i="1"/>
  <c r="G96" i="1"/>
  <c r="G227" i="1"/>
  <c r="G228" i="1"/>
  <c r="G229" i="1"/>
  <c r="G230" i="1"/>
  <c r="G231" i="1"/>
  <c r="G56" i="1"/>
  <c r="G232" i="1"/>
  <c r="G97" i="1"/>
  <c r="G98" i="1"/>
  <c r="G99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100" i="1"/>
  <c r="G15" i="1"/>
  <c r="G248" i="1"/>
  <c r="G249" i="1"/>
  <c r="G250" i="1"/>
  <c r="G251" i="1"/>
  <c r="G252" i="1"/>
  <c r="G57" i="1"/>
  <c r="G58" i="1"/>
  <c r="G253" i="1"/>
  <c r="G59" i="1"/>
  <c r="G101" i="1"/>
  <c r="G60" i="1"/>
  <c r="G102" i="1"/>
  <c r="G103" i="1"/>
  <c r="G254" i="1"/>
  <c r="G104" i="1"/>
  <c r="G105" i="1"/>
  <c r="G255" i="1"/>
  <c r="G106" i="1"/>
  <c r="G107" i="1"/>
  <c r="G108" i="1"/>
  <c r="G109" i="1"/>
  <c r="G110" i="1"/>
  <c r="G111" i="1"/>
  <c r="G256" i="1"/>
  <c r="G112" i="1"/>
  <c r="G257" i="1"/>
  <c r="G113" i="1"/>
  <c r="G114" i="1"/>
  <c r="G258" i="1"/>
  <c r="G259" i="1"/>
  <c r="G28" i="1"/>
  <c r="G260" i="1"/>
  <c r="G29" i="1"/>
  <c r="G261" i="1"/>
  <c r="G262" i="1"/>
  <c r="G263" i="1"/>
  <c r="G264" i="1"/>
  <c r="G115" i="1"/>
  <c r="G265" i="1"/>
  <c r="G266" i="1"/>
  <c r="G267" i="1"/>
  <c r="G268" i="1"/>
  <c r="G116" i="1"/>
  <c r="G269" i="1"/>
  <c r="G270" i="1"/>
  <c r="G271" i="1"/>
  <c r="G272" i="1"/>
  <c r="G117" i="1"/>
  <c r="G38" i="1"/>
  <c r="G273" i="1"/>
  <c r="G118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119" i="1"/>
  <c r="G120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F30" i="1"/>
  <c r="F24" i="1"/>
  <c r="F9" i="1"/>
  <c r="F10" i="1"/>
  <c r="F39" i="1"/>
  <c r="F121" i="1"/>
  <c r="F122" i="1"/>
  <c r="F123" i="1"/>
  <c r="F125" i="1"/>
  <c r="F18" i="1"/>
  <c r="F126" i="1"/>
  <c r="F127" i="1"/>
  <c r="F61" i="1"/>
  <c r="F19" i="1"/>
  <c r="F128" i="1"/>
  <c r="F62" i="1"/>
  <c r="F63" i="1"/>
  <c r="F5" i="1"/>
  <c r="F20" i="1"/>
  <c r="F7" i="1"/>
  <c r="F16" i="1"/>
  <c r="F64" i="1"/>
  <c r="F129" i="1"/>
  <c r="F130" i="1"/>
  <c r="F131" i="1"/>
  <c r="F132" i="1"/>
  <c r="F133" i="1"/>
  <c r="F31" i="1"/>
  <c r="F21" i="1"/>
  <c r="F11" i="1"/>
  <c r="F65" i="1"/>
  <c r="F134" i="1"/>
  <c r="F135" i="1"/>
  <c r="F136" i="1"/>
  <c r="F40" i="1"/>
  <c r="F66" i="1"/>
  <c r="F67" i="1"/>
  <c r="F137" i="1"/>
  <c r="F138" i="1"/>
  <c r="F139" i="1"/>
  <c r="F140" i="1"/>
  <c r="F68" i="1"/>
  <c r="F141" i="1"/>
  <c r="F142" i="1"/>
  <c r="F143" i="1"/>
  <c r="F41" i="1"/>
  <c r="F32" i="1"/>
  <c r="F69" i="1"/>
  <c r="F70" i="1"/>
  <c r="F71" i="1"/>
  <c r="F144" i="1"/>
  <c r="F145" i="1"/>
  <c r="F146" i="1"/>
  <c r="F147" i="1"/>
  <c r="F72" i="1"/>
  <c r="F42" i="1"/>
  <c r="F43" i="1"/>
  <c r="F148" i="1"/>
  <c r="F33" i="1"/>
  <c r="F44" i="1"/>
  <c r="F149" i="1"/>
  <c r="F150" i="1"/>
  <c r="F151" i="1"/>
  <c r="F152" i="1"/>
  <c r="F153" i="1"/>
  <c r="F154" i="1"/>
  <c r="F12" i="1"/>
  <c r="F155" i="1"/>
  <c r="F156" i="1"/>
  <c r="F157" i="1"/>
  <c r="F158" i="1"/>
  <c r="F159" i="1"/>
  <c r="F160" i="1"/>
  <c r="F161" i="1"/>
  <c r="F162" i="1"/>
  <c r="F163" i="1"/>
  <c r="F164" i="1"/>
  <c r="F165" i="1"/>
  <c r="F34" i="1"/>
  <c r="F166" i="1"/>
  <c r="F73" i="1"/>
  <c r="F4" i="1"/>
  <c r="F8" i="1"/>
  <c r="F74" i="1"/>
  <c r="F167" i="1"/>
  <c r="F168" i="1"/>
  <c r="F169" i="1"/>
  <c r="F75" i="1"/>
  <c r="F17" i="1"/>
  <c r="F45" i="1"/>
  <c r="F6" i="1"/>
  <c r="F25" i="1"/>
  <c r="F76" i="1"/>
  <c r="F170" i="1"/>
  <c r="F171" i="1"/>
  <c r="F172" i="1"/>
  <c r="F173" i="1"/>
  <c r="F46" i="1"/>
  <c r="F47" i="1"/>
  <c r="F174" i="1"/>
  <c r="F26" i="1"/>
  <c r="F35" i="1"/>
  <c r="F77" i="1"/>
  <c r="F78" i="1"/>
  <c r="F79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80" i="1"/>
  <c r="F190" i="1"/>
  <c r="F191" i="1"/>
  <c r="F81" i="1"/>
  <c r="F192" i="1"/>
  <c r="F82" i="1"/>
  <c r="F22" i="1"/>
  <c r="F23" i="1"/>
  <c r="F13" i="1"/>
  <c r="F193" i="1"/>
  <c r="F194" i="1"/>
  <c r="F36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48" i="1"/>
  <c r="F49" i="1"/>
  <c r="F210" i="1"/>
  <c r="F211" i="1"/>
  <c r="F50" i="1"/>
  <c r="F83" i="1"/>
  <c r="F212" i="1"/>
  <c r="F51" i="1"/>
  <c r="F52" i="1"/>
  <c r="F213" i="1"/>
  <c r="F214" i="1"/>
  <c r="F215" i="1"/>
  <c r="F84" i="1"/>
  <c r="F216" i="1"/>
  <c r="F217" i="1"/>
  <c r="F218" i="1"/>
  <c r="F219" i="1"/>
  <c r="F220" i="1"/>
  <c r="F221" i="1"/>
  <c r="F222" i="1"/>
  <c r="F14" i="1"/>
  <c r="F27" i="1"/>
  <c r="F37" i="1"/>
  <c r="F85" i="1"/>
  <c r="F86" i="1"/>
  <c r="F223" i="1"/>
  <c r="F87" i="1"/>
  <c r="F53" i="1"/>
  <c r="F224" i="1"/>
  <c r="F54" i="1"/>
  <c r="F88" i="1"/>
  <c r="F55" i="1"/>
  <c r="F89" i="1"/>
  <c r="F225" i="1"/>
  <c r="F226" i="1"/>
  <c r="F90" i="1"/>
  <c r="F91" i="1"/>
  <c r="F92" i="1"/>
  <c r="F93" i="1"/>
  <c r="F94" i="1"/>
  <c r="F95" i="1"/>
  <c r="F96" i="1"/>
  <c r="F227" i="1"/>
  <c r="F228" i="1"/>
  <c r="F229" i="1"/>
  <c r="F230" i="1"/>
  <c r="F231" i="1"/>
  <c r="F56" i="1"/>
  <c r="F232" i="1"/>
  <c r="F97" i="1"/>
  <c r="F98" i="1"/>
  <c r="F99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100" i="1"/>
  <c r="F15" i="1"/>
  <c r="F248" i="1"/>
  <c r="F249" i="1"/>
  <c r="F250" i="1"/>
  <c r="F251" i="1"/>
  <c r="F252" i="1"/>
  <c r="F57" i="1"/>
  <c r="F58" i="1"/>
  <c r="F253" i="1"/>
  <c r="F59" i="1"/>
  <c r="F101" i="1"/>
  <c r="F60" i="1"/>
  <c r="F102" i="1"/>
  <c r="F103" i="1"/>
  <c r="F254" i="1"/>
  <c r="F104" i="1"/>
  <c r="F105" i="1"/>
  <c r="F255" i="1"/>
  <c r="F106" i="1"/>
  <c r="F107" i="1"/>
  <c r="F108" i="1"/>
  <c r="F109" i="1"/>
  <c r="F110" i="1"/>
  <c r="F111" i="1"/>
  <c r="F256" i="1"/>
  <c r="F112" i="1"/>
  <c r="F257" i="1"/>
  <c r="F113" i="1"/>
  <c r="F114" i="1"/>
  <c r="F258" i="1"/>
  <c r="F259" i="1"/>
  <c r="F28" i="1"/>
  <c r="F260" i="1"/>
  <c r="F29" i="1"/>
  <c r="F261" i="1"/>
  <c r="F262" i="1"/>
  <c r="F263" i="1"/>
  <c r="F264" i="1"/>
  <c r="F115" i="1"/>
  <c r="F265" i="1"/>
  <c r="F266" i="1"/>
  <c r="F267" i="1"/>
  <c r="F268" i="1"/>
  <c r="F116" i="1"/>
  <c r="F269" i="1"/>
  <c r="F270" i="1"/>
  <c r="F271" i="1"/>
  <c r="F272" i="1"/>
  <c r="F117" i="1"/>
  <c r="F38" i="1"/>
  <c r="F273" i="1"/>
  <c r="F118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119" i="1"/>
  <c r="F120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E30" i="1"/>
  <c r="E24" i="1"/>
  <c r="E9" i="1"/>
  <c r="E10" i="1"/>
  <c r="E39" i="1"/>
  <c r="E121" i="1"/>
  <c r="E122" i="1"/>
  <c r="E123" i="1"/>
  <c r="E125" i="1"/>
  <c r="E18" i="1"/>
  <c r="E126" i="1"/>
  <c r="E127" i="1"/>
  <c r="E61" i="1"/>
  <c r="E19" i="1"/>
  <c r="E128" i="1"/>
  <c r="E62" i="1"/>
  <c r="E63" i="1"/>
  <c r="E5" i="1"/>
  <c r="E20" i="1"/>
  <c r="E7" i="1"/>
  <c r="E16" i="1"/>
  <c r="E64" i="1"/>
  <c r="E129" i="1"/>
  <c r="E130" i="1"/>
  <c r="E131" i="1"/>
  <c r="E132" i="1"/>
  <c r="E133" i="1"/>
  <c r="E31" i="1"/>
  <c r="E21" i="1"/>
  <c r="E11" i="1"/>
  <c r="E65" i="1"/>
  <c r="E134" i="1"/>
  <c r="E135" i="1"/>
  <c r="E136" i="1"/>
  <c r="E40" i="1"/>
  <c r="E66" i="1"/>
  <c r="E67" i="1"/>
  <c r="E137" i="1"/>
  <c r="E138" i="1"/>
  <c r="E139" i="1"/>
  <c r="E140" i="1"/>
  <c r="E68" i="1"/>
  <c r="E141" i="1"/>
  <c r="E142" i="1"/>
  <c r="E143" i="1"/>
  <c r="E41" i="1"/>
  <c r="E32" i="1"/>
  <c r="E69" i="1"/>
  <c r="E70" i="1"/>
  <c r="E71" i="1"/>
  <c r="E144" i="1"/>
  <c r="E145" i="1"/>
  <c r="E146" i="1"/>
  <c r="E147" i="1"/>
  <c r="E72" i="1"/>
  <c r="E42" i="1"/>
  <c r="E43" i="1"/>
  <c r="E148" i="1"/>
  <c r="E33" i="1"/>
  <c r="E44" i="1"/>
  <c r="E149" i="1"/>
  <c r="E150" i="1"/>
  <c r="E151" i="1"/>
  <c r="E152" i="1"/>
  <c r="E153" i="1"/>
  <c r="E154" i="1"/>
  <c r="E12" i="1"/>
  <c r="E155" i="1"/>
  <c r="E156" i="1"/>
  <c r="E157" i="1"/>
  <c r="E158" i="1"/>
  <c r="E159" i="1"/>
  <c r="E160" i="1"/>
  <c r="E161" i="1"/>
  <c r="E162" i="1"/>
  <c r="E163" i="1"/>
  <c r="E164" i="1"/>
  <c r="E165" i="1"/>
  <c r="E34" i="1"/>
  <c r="E166" i="1"/>
  <c r="E73" i="1"/>
  <c r="E4" i="1"/>
  <c r="E8" i="1"/>
  <c r="E74" i="1"/>
  <c r="E167" i="1"/>
  <c r="E168" i="1"/>
  <c r="E169" i="1"/>
  <c r="E75" i="1"/>
  <c r="E17" i="1"/>
  <c r="E45" i="1"/>
  <c r="E6" i="1"/>
  <c r="E25" i="1"/>
  <c r="E76" i="1"/>
  <c r="E170" i="1"/>
  <c r="E171" i="1"/>
  <c r="E172" i="1"/>
  <c r="E173" i="1"/>
  <c r="E46" i="1"/>
  <c r="E47" i="1"/>
  <c r="E174" i="1"/>
  <c r="E26" i="1"/>
  <c r="E35" i="1"/>
  <c r="E77" i="1"/>
  <c r="E78" i="1"/>
  <c r="E79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80" i="1"/>
  <c r="E190" i="1"/>
  <c r="E191" i="1"/>
  <c r="E81" i="1"/>
  <c r="E192" i="1"/>
  <c r="E82" i="1"/>
  <c r="E22" i="1"/>
  <c r="E23" i="1"/>
  <c r="E13" i="1"/>
  <c r="E193" i="1"/>
  <c r="E194" i="1"/>
  <c r="E36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48" i="1"/>
  <c r="E49" i="1"/>
  <c r="E210" i="1"/>
  <c r="E211" i="1"/>
  <c r="E50" i="1"/>
  <c r="E83" i="1"/>
  <c r="E212" i="1"/>
  <c r="E51" i="1"/>
  <c r="E52" i="1"/>
  <c r="E213" i="1"/>
  <c r="E214" i="1"/>
  <c r="E215" i="1"/>
  <c r="E84" i="1"/>
  <c r="E216" i="1"/>
  <c r="E217" i="1"/>
  <c r="E218" i="1"/>
  <c r="E219" i="1"/>
  <c r="E220" i="1"/>
  <c r="E221" i="1"/>
  <c r="E222" i="1"/>
  <c r="E14" i="1"/>
  <c r="E27" i="1"/>
  <c r="E37" i="1"/>
  <c r="E85" i="1"/>
  <c r="E86" i="1"/>
  <c r="E223" i="1"/>
  <c r="E87" i="1"/>
  <c r="E53" i="1"/>
  <c r="E224" i="1"/>
  <c r="E54" i="1"/>
  <c r="E88" i="1"/>
  <c r="E55" i="1"/>
  <c r="E89" i="1"/>
  <c r="E225" i="1"/>
  <c r="E226" i="1"/>
  <c r="E90" i="1"/>
  <c r="E91" i="1"/>
  <c r="E92" i="1"/>
  <c r="E93" i="1"/>
  <c r="E94" i="1"/>
  <c r="E95" i="1"/>
  <c r="E96" i="1"/>
  <c r="E227" i="1"/>
  <c r="E228" i="1"/>
  <c r="E229" i="1"/>
  <c r="E230" i="1"/>
  <c r="E231" i="1"/>
  <c r="E56" i="1"/>
  <c r="E232" i="1"/>
  <c r="E97" i="1"/>
  <c r="E98" i="1"/>
  <c r="E99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100" i="1"/>
  <c r="E15" i="1"/>
  <c r="E248" i="1"/>
  <c r="E249" i="1"/>
  <c r="E250" i="1"/>
  <c r="E251" i="1"/>
  <c r="E252" i="1"/>
  <c r="E57" i="1"/>
  <c r="E58" i="1"/>
  <c r="E253" i="1"/>
  <c r="E59" i="1"/>
  <c r="E101" i="1"/>
  <c r="E60" i="1"/>
  <c r="E102" i="1"/>
  <c r="E103" i="1"/>
  <c r="E254" i="1"/>
  <c r="E104" i="1"/>
  <c r="E105" i="1"/>
  <c r="E255" i="1"/>
  <c r="E106" i="1"/>
  <c r="E107" i="1"/>
  <c r="E108" i="1"/>
  <c r="E109" i="1"/>
  <c r="E110" i="1"/>
  <c r="E111" i="1"/>
  <c r="E256" i="1"/>
  <c r="E112" i="1"/>
  <c r="E257" i="1"/>
  <c r="E113" i="1"/>
  <c r="E114" i="1"/>
  <c r="E258" i="1"/>
  <c r="E259" i="1"/>
  <c r="E28" i="1"/>
  <c r="E260" i="1"/>
  <c r="E29" i="1"/>
  <c r="E261" i="1"/>
  <c r="E262" i="1"/>
  <c r="E263" i="1"/>
  <c r="E264" i="1"/>
  <c r="E115" i="1"/>
  <c r="E265" i="1"/>
  <c r="E266" i="1"/>
  <c r="E267" i="1"/>
  <c r="E268" i="1"/>
  <c r="E116" i="1"/>
  <c r="E269" i="1"/>
  <c r="E270" i="1"/>
  <c r="E271" i="1"/>
  <c r="E272" i="1"/>
  <c r="E117" i="1"/>
  <c r="E38" i="1"/>
  <c r="E273" i="1"/>
  <c r="E118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119" i="1"/>
  <c r="E120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D30" i="1"/>
  <c r="D24" i="1"/>
  <c r="D9" i="1"/>
  <c r="D10" i="1"/>
  <c r="D39" i="1"/>
  <c r="D121" i="1"/>
  <c r="D122" i="1"/>
  <c r="D123" i="1"/>
  <c r="D125" i="1"/>
  <c r="D18" i="1"/>
  <c r="D126" i="1"/>
  <c r="D127" i="1"/>
  <c r="D61" i="1"/>
  <c r="D19" i="1"/>
  <c r="D128" i="1"/>
  <c r="D62" i="1"/>
  <c r="D63" i="1"/>
  <c r="D5" i="1"/>
  <c r="D20" i="1"/>
  <c r="D7" i="1"/>
  <c r="D16" i="1"/>
  <c r="D64" i="1"/>
  <c r="D129" i="1"/>
  <c r="D130" i="1"/>
  <c r="D131" i="1"/>
  <c r="D132" i="1"/>
  <c r="D133" i="1"/>
  <c r="D31" i="1"/>
  <c r="D21" i="1"/>
  <c r="D11" i="1"/>
  <c r="D65" i="1"/>
  <c r="D134" i="1"/>
  <c r="D135" i="1"/>
  <c r="D136" i="1"/>
  <c r="D40" i="1"/>
  <c r="D66" i="1"/>
  <c r="D67" i="1"/>
  <c r="D137" i="1"/>
  <c r="D138" i="1"/>
  <c r="D139" i="1"/>
  <c r="D140" i="1"/>
  <c r="D68" i="1"/>
  <c r="D141" i="1"/>
  <c r="D142" i="1"/>
  <c r="D143" i="1"/>
  <c r="D41" i="1"/>
  <c r="D32" i="1"/>
  <c r="D69" i="1"/>
  <c r="D70" i="1"/>
  <c r="D71" i="1"/>
  <c r="D144" i="1"/>
  <c r="D145" i="1"/>
  <c r="D146" i="1"/>
  <c r="D147" i="1"/>
  <c r="D72" i="1"/>
  <c r="D42" i="1"/>
  <c r="D43" i="1"/>
  <c r="D148" i="1"/>
  <c r="D33" i="1"/>
  <c r="D44" i="1"/>
  <c r="D149" i="1"/>
  <c r="D150" i="1"/>
  <c r="D151" i="1"/>
  <c r="D152" i="1"/>
  <c r="D153" i="1"/>
  <c r="D154" i="1"/>
  <c r="D12" i="1"/>
  <c r="D155" i="1"/>
  <c r="D156" i="1"/>
  <c r="D157" i="1"/>
  <c r="D158" i="1"/>
  <c r="D159" i="1"/>
  <c r="D160" i="1"/>
  <c r="D161" i="1"/>
  <c r="D162" i="1"/>
  <c r="D163" i="1"/>
  <c r="D164" i="1"/>
  <c r="D165" i="1"/>
  <c r="D34" i="1"/>
  <c r="D166" i="1"/>
  <c r="D73" i="1"/>
  <c r="D4" i="1"/>
  <c r="D8" i="1"/>
  <c r="D74" i="1"/>
  <c r="D167" i="1"/>
  <c r="D168" i="1"/>
  <c r="D169" i="1"/>
  <c r="D75" i="1"/>
  <c r="D17" i="1"/>
  <c r="D45" i="1"/>
  <c r="D6" i="1"/>
  <c r="D25" i="1"/>
  <c r="D76" i="1"/>
  <c r="D170" i="1"/>
  <c r="D171" i="1"/>
  <c r="D172" i="1"/>
  <c r="D173" i="1"/>
  <c r="D46" i="1"/>
  <c r="D47" i="1"/>
  <c r="D174" i="1"/>
  <c r="D26" i="1"/>
  <c r="D35" i="1"/>
  <c r="D77" i="1"/>
  <c r="D78" i="1"/>
  <c r="D79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80" i="1"/>
  <c r="D190" i="1"/>
  <c r="D191" i="1"/>
  <c r="D81" i="1"/>
  <c r="D192" i="1"/>
  <c r="D82" i="1"/>
  <c r="D22" i="1"/>
  <c r="D23" i="1"/>
  <c r="D13" i="1"/>
  <c r="D193" i="1"/>
  <c r="D194" i="1"/>
  <c r="D36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48" i="1"/>
  <c r="D49" i="1"/>
  <c r="D210" i="1"/>
  <c r="D211" i="1"/>
  <c r="D50" i="1"/>
  <c r="D83" i="1"/>
  <c r="D212" i="1"/>
  <c r="D51" i="1"/>
  <c r="D52" i="1"/>
  <c r="D213" i="1"/>
  <c r="D214" i="1"/>
  <c r="D215" i="1"/>
  <c r="D84" i="1"/>
  <c r="D216" i="1"/>
  <c r="D217" i="1"/>
  <c r="D218" i="1"/>
  <c r="D219" i="1"/>
  <c r="D220" i="1"/>
  <c r="D221" i="1"/>
  <c r="D222" i="1"/>
  <c r="D14" i="1"/>
  <c r="D27" i="1"/>
  <c r="D37" i="1"/>
  <c r="D85" i="1"/>
  <c r="D86" i="1"/>
  <c r="D223" i="1"/>
  <c r="D87" i="1"/>
  <c r="D53" i="1"/>
  <c r="D224" i="1"/>
  <c r="D54" i="1"/>
  <c r="D88" i="1"/>
  <c r="D55" i="1"/>
  <c r="D89" i="1"/>
  <c r="D225" i="1"/>
  <c r="D226" i="1"/>
  <c r="D90" i="1"/>
  <c r="D91" i="1"/>
  <c r="D92" i="1"/>
  <c r="D93" i="1"/>
  <c r="D94" i="1"/>
  <c r="D95" i="1"/>
  <c r="D96" i="1"/>
  <c r="D227" i="1"/>
  <c r="D228" i="1"/>
  <c r="D229" i="1"/>
  <c r="D230" i="1"/>
  <c r="D231" i="1"/>
  <c r="D56" i="1"/>
  <c r="D232" i="1"/>
  <c r="D97" i="1"/>
  <c r="D98" i="1"/>
  <c r="D99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100" i="1"/>
  <c r="D15" i="1"/>
  <c r="D248" i="1"/>
  <c r="D249" i="1"/>
  <c r="D250" i="1"/>
  <c r="D251" i="1"/>
  <c r="D252" i="1"/>
  <c r="D57" i="1"/>
  <c r="D58" i="1"/>
  <c r="D253" i="1"/>
  <c r="D59" i="1"/>
  <c r="D101" i="1"/>
  <c r="D60" i="1"/>
  <c r="D102" i="1"/>
  <c r="D103" i="1"/>
  <c r="D254" i="1"/>
  <c r="D104" i="1"/>
  <c r="D105" i="1"/>
  <c r="D255" i="1"/>
  <c r="D106" i="1"/>
  <c r="D107" i="1"/>
  <c r="D108" i="1"/>
  <c r="D109" i="1"/>
  <c r="D110" i="1"/>
  <c r="D111" i="1"/>
  <c r="D256" i="1"/>
  <c r="D112" i="1"/>
  <c r="D257" i="1"/>
  <c r="D113" i="1"/>
  <c r="D114" i="1"/>
  <c r="D258" i="1"/>
  <c r="D259" i="1"/>
  <c r="D28" i="1"/>
  <c r="D260" i="1"/>
  <c r="D29" i="1"/>
  <c r="D261" i="1"/>
  <c r="D262" i="1"/>
  <c r="D263" i="1"/>
  <c r="D264" i="1"/>
  <c r="D115" i="1"/>
  <c r="D265" i="1"/>
  <c r="D266" i="1"/>
  <c r="D267" i="1"/>
  <c r="D268" i="1"/>
  <c r="D116" i="1"/>
  <c r="D269" i="1"/>
  <c r="D270" i="1"/>
  <c r="D271" i="1"/>
  <c r="D272" i="1"/>
  <c r="D117" i="1"/>
  <c r="D38" i="1"/>
  <c r="D273" i="1"/>
  <c r="D118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119" i="1"/>
  <c r="D1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G3" i="1"/>
  <c r="F3" i="1"/>
  <c r="E3" i="1"/>
  <c r="D3" i="1"/>
  <c r="C30" i="1"/>
  <c r="C24" i="1"/>
  <c r="C9" i="1"/>
  <c r="C10" i="1"/>
  <c r="C39" i="1"/>
  <c r="C121" i="1"/>
  <c r="C122" i="1"/>
  <c r="C123" i="1"/>
  <c r="C125" i="1"/>
  <c r="C18" i="1"/>
  <c r="C126" i="1"/>
  <c r="C127" i="1"/>
  <c r="C61" i="1"/>
  <c r="C19" i="1"/>
  <c r="C128" i="1"/>
  <c r="C62" i="1"/>
  <c r="C63" i="1"/>
  <c r="C5" i="1"/>
  <c r="C20" i="1"/>
  <c r="C7" i="1"/>
  <c r="C16" i="1"/>
  <c r="C64" i="1"/>
  <c r="C129" i="1"/>
  <c r="C130" i="1"/>
  <c r="C131" i="1"/>
  <c r="C132" i="1"/>
  <c r="C133" i="1"/>
  <c r="C31" i="1"/>
  <c r="C21" i="1"/>
  <c r="C11" i="1"/>
  <c r="C65" i="1"/>
  <c r="C134" i="1"/>
  <c r="C135" i="1"/>
  <c r="C136" i="1"/>
  <c r="C40" i="1"/>
  <c r="C66" i="1"/>
  <c r="C67" i="1"/>
  <c r="C137" i="1"/>
  <c r="C138" i="1"/>
  <c r="C139" i="1"/>
  <c r="C140" i="1"/>
  <c r="C68" i="1"/>
  <c r="C141" i="1"/>
  <c r="C142" i="1"/>
  <c r="C143" i="1"/>
  <c r="C41" i="1"/>
  <c r="C32" i="1"/>
  <c r="C69" i="1"/>
  <c r="C70" i="1"/>
  <c r="C71" i="1"/>
  <c r="C144" i="1"/>
  <c r="C145" i="1"/>
  <c r="C146" i="1"/>
  <c r="C147" i="1"/>
  <c r="C72" i="1"/>
  <c r="C42" i="1"/>
  <c r="C43" i="1"/>
  <c r="C148" i="1"/>
  <c r="C33" i="1"/>
  <c r="C44" i="1"/>
  <c r="C149" i="1"/>
  <c r="C150" i="1"/>
  <c r="C151" i="1"/>
  <c r="C152" i="1"/>
  <c r="C153" i="1"/>
  <c r="C154" i="1"/>
  <c r="C12" i="1"/>
  <c r="C155" i="1"/>
  <c r="C156" i="1"/>
  <c r="C157" i="1"/>
  <c r="C158" i="1"/>
  <c r="C159" i="1"/>
  <c r="C160" i="1"/>
  <c r="C161" i="1"/>
  <c r="C162" i="1"/>
  <c r="C163" i="1"/>
  <c r="C164" i="1"/>
  <c r="C165" i="1"/>
  <c r="C34" i="1"/>
  <c r="C166" i="1"/>
  <c r="C73" i="1"/>
  <c r="C4" i="1"/>
  <c r="C8" i="1"/>
  <c r="C74" i="1"/>
  <c r="C167" i="1"/>
  <c r="C168" i="1"/>
  <c r="C169" i="1"/>
  <c r="C75" i="1"/>
  <c r="C17" i="1"/>
  <c r="C45" i="1"/>
  <c r="C6" i="1"/>
  <c r="C25" i="1"/>
  <c r="C76" i="1"/>
  <c r="C170" i="1"/>
  <c r="C171" i="1"/>
  <c r="C172" i="1"/>
  <c r="C173" i="1"/>
  <c r="C46" i="1"/>
  <c r="C47" i="1"/>
  <c r="C174" i="1"/>
  <c r="C26" i="1"/>
  <c r="C35" i="1"/>
  <c r="C77" i="1"/>
  <c r="C78" i="1"/>
  <c r="C79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80" i="1"/>
  <c r="C190" i="1"/>
  <c r="C191" i="1"/>
  <c r="C81" i="1"/>
  <c r="C192" i="1"/>
  <c r="C82" i="1"/>
  <c r="C22" i="1"/>
  <c r="C23" i="1"/>
  <c r="C13" i="1"/>
  <c r="C193" i="1"/>
  <c r="C194" i="1"/>
  <c r="C36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48" i="1"/>
  <c r="C49" i="1"/>
  <c r="C210" i="1"/>
  <c r="C211" i="1"/>
  <c r="C50" i="1"/>
  <c r="C83" i="1"/>
  <c r="C212" i="1"/>
  <c r="C51" i="1"/>
  <c r="C52" i="1"/>
  <c r="C213" i="1"/>
  <c r="C214" i="1"/>
  <c r="C215" i="1"/>
  <c r="C84" i="1"/>
  <c r="C216" i="1"/>
  <c r="C217" i="1"/>
  <c r="C218" i="1"/>
  <c r="C219" i="1"/>
  <c r="C220" i="1"/>
  <c r="C221" i="1"/>
  <c r="C222" i="1"/>
  <c r="C14" i="1"/>
  <c r="C27" i="1"/>
  <c r="C37" i="1"/>
  <c r="C85" i="1"/>
  <c r="C86" i="1"/>
  <c r="C223" i="1"/>
  <c r="C87" i="1"/>
  <c r="C53" i="1"/>
  <c r="C224" i="1"/>
  <c r="C54" i="1"/>
  <c r="C88" i="1"/>
  <c r="C55" i="1"/>
  <c r="C89" i="1"/>
  <c r="C225" i="1"/>
  <c r="C226" i="1"/>
  <c r="C90" i="1"/>
  <c r="C91" i="1"/>
  <c r="C92" i="1"/>
  <c r="C93" i="1"/>
  <c r="C94" i="1"/>
  <c r="C95" i="1"/>
  <c r="C96" i="1"/>
  <c r="C227" i="1"/>
  <c r="C228" i="1"/>
  <c r="C229" i="1"/>
  <c r="C230" i="1"/>
  <c r="C231" i="1"/>
  <c r="C56" i="1"/>
  <c r="C232" i="1"/>
  <c r="C97" i="1"/>
  <c r="C98" i="1"/>
  <c r="C99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100" i="1"/>
  <c r="C15" i="1"/>
  <c r="C248" i="1"/>
  <c r="C249" i="1"/>
  <c r="C250" i="1"/>
  <c r="C251" i="1"/>
  <c r="C252" i="1"/>
  <c r="C57" i="1"/>
  <c r="C58" i="1"/>
  <c r="C253" i="1"/>
  <c r="C59" i="1"/>
  <c r="C101" i="1"/>
  <c r="C60" i="1"/>
  <c r="C102" i="1"/>
  <c r="C103" i="1"/>
  <c r="C254" i="1"/>
  <c r="C104" i="1"/>
  <c r="C105" i="1"/>
  <c r="C255" i="1"/>
  <c r="C106" i="1"/>
  <c r="C107" i="1"/>
  <c r="C108" i="1"/>
  <c r="C109" i="1"/>
  <c r="C110" i="1"/>
  <c r="C111" i="1"/>
  <c r="C256" i="1"/>
  <c r="C112" i="1"/>
  <c r="C257" i="1"/>
  <c r="C113" i="1"/>
  <c r="C114" i="1"/>
  <c r="C258" i="1"/>
  <c r="C259" i="1"/>
  <c r="C28" i="1"/>
  <c r="C260" i="1"/>
  <c r="C29" i="1"/>
  <c r="C261" i="1"/>
  <c r="C262" i="1"/>
  <c r="C263" i="1"/>
  <c r="C264" i="1"/>
  <c r="C115" i="1"/>
  <c r="C265" i="1"/>
  <c r="C266" i="1"/>
  <c r="C267" i="1"/>
  <c r="C268" i="1"/>
  <c r="C116" i="1"/>
  <c r="C269" i="1"/>
  <c r="C270" i="1"/>
  <c r="C271" i="1"/>
  <c r="C272" i="1"/>
  <c r="C117" i="1"/>
  <c r="C38" i="1"/>
  <c r="C273" i="1"/>
  <c r="C118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119" i="1"/>
  <c r="C120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" i="1"/>
  <c r="E12" i="2" l="1"/>
  <c r="G12" i="2"/>
  <c r="H124" i="1"/>
  <c r="C124" i="1" l="1"/>
  <c r="G124" i="1"/>
  <c r="F124" i="1"/>
  <c r="E124" i="1"/>
  <c r="D124" i="1"/>
</calcChain>
</file>

<file path=xl/sharedStrings.xml><?xml version="1.0" encoding="utf-8"?>
<sst xmlns="http://schemas.openxmlformats.org/spreadsheetml/2006/main" count="1663" uniqueCount="809">
  <si>
    <t>SMILES</t>
  </si>
  <si>
    <t>CCCCC#CCCCC</t>
  </si>
  <si>
    <t>Substrate</t>
  </si>
  <si>
    <t>C#CC1=CC=CC=C1</t>
  </si>
  <si>
    <t>C#CCCCCCCCC</t>
  </si>
  <si>
    <t>C#CCCCC1=CC=CC=C1</t>
  </si>
  <si>
    <t>C1(C#CC2=CC=C(C#CC3=CC=CC=C3)C=C2)=CC=CC=C1</t>
  </si>
  <si>
    <t>C1(C#CC2=CC=CC=C2)=CC=NC=C1</t>
  </si>
  <si>
    <t>DPA</t>
  </si>
  <si>
    <t>C1(C#CC2=CC=CC=C2)=CC=CC=C1</t>
  </si>
  <si>
    <t>O=[N+](C1=CC=C(C#CC2=CC=CC=C2)C=C1)[O-]</t>
  </si>
  <si>
    <t>ClC1=CC=C(C#CC2=CC=CC=C2)C=C1</t>
  </si>
  <si>
    <t>BrC1=CC=C(C#CC2=CC=CC=C2)C=C1</t>
  </si>
  <si>
    <t>C[Si](C#CC1=CC=CC=C1)(C)C</t>
  </si>
  <si>
    <t>COC1=CC=C(C#CC2=CC=CC=C2)C=C1</t>
  </si>
  <si>
    <t>Paper_1</t>
  </si>
  <si>
    <t>Paper_2</t>
  </si>
  <si>
    <t>Paper_4</t>
  </si>
  <si>
    <t>Paper_5</t>
  </si>
  <si>
    <t>Paper_6</t>
  </si>
  <si>
    <t>Paper_8</t>
  </si>
  <si>
    <t>Paper_11</t>
  </si>
  <si>
    <t>Paper_12</t>
  </si>
  <si>
    <t>Paper_13</t>
  </si>
  <si>
    <t>Paper_14</t>
  </si>
  <si>
    <t>Paper_15</t>
  </si>
  <si>
    <t>Paper_18</t>
  </si>
  <si>
    <t>Paper_24</t>
  </si>
  <si>
    <t>Paper_25</t>
  </si>
  <si>
    <t>Paper_26</t>
  </si>
  <si>
    <t>Paper_30</t>
  </si>
  <si>
    <t>Paper_31</t>
  </si>
  <si>
    <t>Paper_32</t>
  </si>
  <si>
    <t>Paper_33</t>
  </si>
  <si>
    <t>Paper_35</t>
  </si>
  <si>
    <t>Paper_36</t>
  </si>
  <si>
    <t>Paper_39</t>
  </si>
  <si>
    <t>Paper_40</t>
  </si>
  <si>
    <t>Paper_43</t>
  </si>
  <si>
    <t>Paper_45</t>
  </si>
  <si>
    <t>Paper_47</t>
  </si>
  <si>
    <t>Paper_48</t>
  </si>
  <si>
    <t>Paper_50</t>
  </si>
  <si>
    <t>Paper_54</t>
  </si>
  <si>
    <t>Paper_55</t>
  </si>
  <si>
    <t>Paper_60</t>
  </si>
  <si>
    <t>Paper_65</t>
  </si>
  <si>
    <t>Paper_66</t>
  </si>
  <si>
    <t>Paper_73</t>
  </si>
  <si>
    <t>Paper_74</t>
  </si>
  <si>
    <t>Paper_77</t>
  </si>
  <si>
    <t>Paper_78</t>
  </si>
  <si>
    <t>Paper_86</t>
  </si>
  <si>
    <t>Paper_87</t>
  </si>
  <si>
    <t>Paper_90</t>
  </si>
  <si>
    <t>Paper_91</t>
  </si>
  <si>
    <t>Paper_92</t>
  </si>
  <si>
    <t>Paper_100</t>
  </si>
  <si>
    <t>Paper_103</t>
  </si>
  <si>
    <t>Paper_104</t>
  </si>
  <si>
    <t>https://www.thieme-connect.de/products/ejournals/abstract/10.1055/s-0036-1590112</t>
  </si>
  <si>
    <t>CF3-DPA</t>
  </si>
  <si>
    <t>Br-DPA</t>
  </si>
  <si>
    <t>Cl-DPA</t>
  </si>
  <si>
    <t>OMe-DPA</t>
  </si>
  <si>
    <t>Ph=3C-OBn</t>
  </si>
  <si>
    <t>Br-Ph=3C-OBn</t>
  </si>
  <si>
    <t>CF3-Ph=3C-OBn</t>
  </si>
  <si>
    <t>OMe-Ph=3C-OBn</t>
  </si>
  <si>
    <t>Keto-Ph=3C-OBn</t>
  </si>
  <si>
    <t>Br-Ph=4C</t>
  </si>
  <si>
    <t>5C=5C</t>
  </si>
  <si>
    <t>OTIPS-1C=3C-OBn</t>
  </si>
  <si>
    <t>Ph=1C-TMS</t>
  </si>
  <si>
    <t>FC(C1=CC=C(C#CC2=CC=CC=C2)C=C1)(F)F</t>
  </si>
  <si>
    <t>C1(C#CCCCOCC2=CC=CC=C2)=CC=CC=C1</t>
  </si>
  <si>
    <t>BrC1=CC=C(C#CCCCOCC2=CC=CC=C2)C=C1</t>
  </si>
  <si>
    <t>FC(C1=CC=C(C#CCCCOCC2=CC=CC=C2)C=C1)(F)F</t>
  </si>
  <si>
    <t>COC1=CC=C(C#CCCCOCC2=CC=CC=C2)C=C1</t>
  </si>
  <si>
    <t>O=C(C)C1=CC=C(C#CCCCOCC2=CC=CC=C2)C=C1</t>
  </si>
  <si>
    <t>CCCCC#CC1=CC=C(Br)C=C1</t>
  </si>
  <si>
    <t>CCCCCC#CCCCCC</t>
  </si>
  <si>
    <t>C[Si](CC#CC1=CC=CC=C1)(C)C</t>
  </si>
  <si>
    <t>CC([Si](OCC#CCCCOCC1=CC=CC=C1)(C(C)C)C(C)C)C</t>
  </si>
  <si>
    <t>https://pubs.acs.org/doi/10.1021/jacs.6b10817</t>
  </si>
  <si>
    <t>CCCC#CCCCC</t>
  </si>
  <si>
    <t>4C=3C</t>
  </si>
  <si>
    <t>4C=4C</t>
  </si>
  <si>
    <t>CC#CCCCCCC</t>
  </si>
  <si>
    <t>6C=1C</t>
  </si>
  <si>
    <t>CC#CCCCCC#CC</t>
  </si>
  <si>
    <t>1C=4C=1C</t>
  </si>
  <si>
    <t>Ph=1C</t>
  </si>
  <si>
    <t>Ph=4C</t>
  </si>
  <si>
    <t>Ph=TMS</t>
  </si>
  <si>
    <t>Ph=COOEt</t>
  </si>
  <si>
    <t>Phthal-1C=1C</t>
  </si>
  <si>
    <t>CCCCC#CC1=CC=CC=C1</t>
  </si>
  <si>
    <t>O=C(OCC)C#CC1=CC=CC=C1</t>
  </si>
  <si>
    <t>CC#CCN1C(C2=CC=CC=C2C1=O)=O</t>
  </si>
  <si>
    <t>PhCOO-1C=1C</t>
  </si>
  <si>
    <t>Ph-3C=H</t>
  </si>
  <si>
    <t>Phthal-3C=H</t>
  </si>
  <si>
    <t>PhCOO-3C=H</t>
  </si>
  <si>
    <t>OMe-1C=1C-OMe</t>
  </si>
  <si>
    <t>Me-DPA</t>
  </si>
  <si>
    <t>NO2-DPA</t>
  </si>
  <si>
    <t>Keto-DPA</t>
  </si>
  <si>
    <t>Napht=Ph</t>
  </si>
  <si>
    <t>Br-DPA-Br</t>
  </si>
  <si>
    <t>Ph=Ph=Ph</t>
  </si>
  <si>
    <t>O=C1N(CCCC#C)C(C2=CC=CC=C21)=O</t>
  </si>
  <si>
    <t>O=C(OCC#CC)C1=CC=CC=C1</t>
  </si>
  <si>
    <t>O=C(OCCCC#C)C1=CC=CC=C1</t>
  </si>
  <si>
    <t>COCC#CCOC</t>
  </si>
  <si>
    <t>CC1=CC=C(C#CC2=CC=CC=C2)C=C1</t>
  </si>
  <si>
    <t>O=C(C)C1=CC=C(C#CC2=CC=CC=C2)C=C1</t>
  </si>
  <si>
    <t>C12=CC=CC(C#CC3=CC=CC=C3)=C1C=CC=C2</t>
  </si>
  <si>
    <t>BrC(C=C1)=CC=C1C#CC2=CC=C(Br)C=C2</t>
  </si>
  <si>
    <t>https://pubs.acs.org/doi/10.1021/ja206016s</t>
  </si>
  <si>
    <t>https://pubs.acs.org/doi/10.1021/jacs.5b10357</t>
  </si>
  <si>
    <t>COC(C=C1)=CC=C1C#CC2=CC=C(OC)C=C2</t>
  </si>
  <si>
    <t>OMe-DPA-OMe</t>
  </si>
  <si>
    <t>CF3-DPA-CF3</t>
  </si>
  <si>
    <t>FC(C(C=C1)=CC=C1C#CC2=CC=C(C(F)(F)F)C=C2)(F)F</t>
  </si>
  <si>
    <t>4C-Ph=H</t>
  </si>
  <si>
    <t>C#CCCCCC1=CC=CC=C1</t>
  </si>
  <si>
    <t>https://pubs.acs.org/doi/pdf/10.1021/acs.organomet.6b00126</t>
  </si>
  <si>
    <t>CCCCCC#CC1CCCCC1</t>
  </si>
  <si>
    <t>Cy=5C</t>
  </si>
  <si>
    <t>CCCCCC#CCCOC1CCCCO1</t>
  </si>
  <si>
    <t>5C=C2-OTHP</t>
  </si>
  <si>
    <t>CCCCC#CCN(CC1=CC=CC=C1)CC2=CC=CC=C2</t>
  </si>
  <si>
    <t>4C=1C-NBn2</t>
  </si>
  <si>
    <t>CC#CC1=C(OC)C=CC=C1</t>
  </si>
  <si>
    <t>2-OMe-Ph=1C</t>
  </si>
  <si>
    <t>4-OMe-Ph=1C</t>
  </si>
  <si>
    <t>CC#CC1=CC=C(OC)C=C1</t>
  </si>
  <si>
    <t>CC#CC1=C(OC)C=CC=C1OC</t>
  </si>
  <si>
    <t>2,6-OMe-Ph=Me</t>
  </si>
  <si>
    <t>O=C(OC)C1=CC=C(C#CCCCCCCCC)C=C1</t>
  </si>
  <si>
    <t>4-COOMe-Ph=8C</t>
  </si>
  <si>
    <t>BrC1=CC=C(C#CCCCCCCC)C=C1</t>
  </si>
  <si>
    <t>4-Br-Ph=7C</t>
  </si>
  <si>
    <t>CN-DPA</t>
  </si>
  <si>
    <t>4-Pyr=Ph</t>
  </si>
  <si>
    <t>3-Pyr=Ph</t>
  </si>
  <si>
    <t>N#CC1=CC=C(C#CC2=CC=CC=C2)C=C1</t>
  </si>
  <si>
    <t>C1(C#CC2=CC=CC=C2)=CN=CC=C1</t>
  </si>
  <si>
    <t>https://pubs.acs.org/doi/pdf/10.1021/jacs.6b08128</t>
  </si>
  <si>
    <t>FC(C=C1)=CC=C1C#CC2=CC=C(F)C=C2</t>
  </si>
  <si>
    <t>CC(C=C1)=CC=C1C#CC2=CC=C(C)C=C2</t>
  </si>
  <si>
    <t>Me-DPA-Me</t>
  </si>
  <si>
    <t>F-DPA-F</t>
  </si>
  <si>
    <t>CC(C(C)(C)O1)(C)OB1C2=CC=C(C#CC3=CC=C(OC)C=C3)C=C2</t>
  </si>
  <si>
    <t>OMe-DPA-Bpin</t>
  </si>
  <si>
    <t>2Me-Ph=TMS</t>
  </si>
  <si>
    <t>2MeO-Ph=TMS</t>
  </si>
  <si>
    <t>2Br-Ph=TMS</t>
  </si>
  <si>
    <t>2NH2-Ph=TMS</t>
  </si>
  <si>
    <t>OH-1C-Ph=TMS</t>
  </si>
  <si>
    <t>3-Thioph=TMS</t>
  </si>
  <si>
    <t>3-Furan=TMS</t>
  </si>
  <si>
    <t>3-Me-Imidazol=TMS</t>
  </si>
  <si>
    <t>TMS=Ph=TMS</t>
  </si>
  <si>
    <t>CC1=C(C#C[Si](C)(C)C)C=CC=C1</t>
  </si>
  <si>
    <t>C[Si](C#CC1=C(OC)C=CC=C1)(C)C</t>
  </si>
  <si>
    <t>BrC1=C(C#C[Si](C)(C)C)C=CC=C1</t>
  </si>
  <si>
    <t>NC1=C(C#C[Si](C)(C)C)C=CC=C1</t>
  </si>
  <si>
    <t>OCC1=CC=C(C#C[Si](C)(C)C)C=C1</t>
  </si>
  <si>
    <t>C[Si](C#CC1=CSC=C1)(C)C</t>
  </si>
  <si>
    <t>C[Si](C#CC1=COC=C1)(C)C</t>
  </si>
  <si>
    <t>CN1C=NC(C#C[Si](C)(C)C)=C1</t>
  </si>
  <si>
    <t>C[Si](C#CC1=CC=C(C#C[Si](C)(C)C)C=C1)(C)C</t>
  </si>
  <si>
    <t>https://pubs.acs.org/doi/10.1021/ja3087592</t>
  </si>
  <si>
    <t>https://pubs.rsc.org/en/content/articlelanding/2017/CC/C7CC01228D</t>
  </si>
  <si>
    <t>F-DPA</t>
  </si>
  <si>
    <t>FC(C=C1)=CC=C1C#CC2=CC=CC=C2</t>
  </si>
  <si>
    <t>CC1=CC=C(S(NCC#CC2=CC=CC=C2)(=O)=O)C=C1</t>
  </si>
  <si>
    <t>Ph=1C-NHTs</t>
  </si>
  <si>
    <t>CC1=CC=C(C#CCNS(C2=CC=C(C)C=C2)(=O)=O)C=C1</t>
  </si>
  <si>
    <t>Me-Ph=1C-NHTs</t>
  </si>
  <si>
    <t>OMe-Ph=1C-NHTs</t>
  </si>
  <si>
    <t>CF3-Ph=1C-NHTs</t>
  </si>
  <si>
    <t>F-Ph=1C-NHTs</t>
  </si>
  <si>
    <t>3,5-Me-Ph=1C-NHTs</t>
  </si>
  <si>
    <t>FC1=CC=C(C#CCNS(C2=CC=C(C)C=C2)(=O)=O)C=C1</t>
  </si>
  <si>
    <t>CC1=CC=C(S(NCC#CC2=CC=C(C(F)(F)F)C=C2)(=O)=O)C=C1</t>
  </si>
  <si>
    <t>CC1=CC=C(S(NCC#CC2=CC=C(OC)C=C2)(=O)=O)C=C1</t>
  </si>
  <si>
    <t>CC1=CC(C)=CC(C#CCNS(C2=CC=C(C)C=C2)(=O)=O)=C1</t>
  </si>
  <si>
    <t>OCC#CC1=CC=CC=C1</t>
  </si>
  <si>
    <t>Ph=1C-OH</t>
  </si>
  <si>
    <t>OCC#CC1=CC=C(OC)C=C1</t>
  </si>
  <si>
    <t>OMe-Ph=1C-OH</t>
  </si>
  <si>
    <t>3-OMe-Ph=1C-OH</t>
  </si>
  <si>
    <t>2-OMe-Ph=1C-OH</t>
  </si>
  <si>
    <t>OCC#CC1=CC(OC)=CC=C1</t>
  </si>
  <si>
    <t>OCC#CC1=C(OC)C=CC=C1</t>
  </si>
  <si>
    <t>OCC#CC1=CC(C)=C(C)C=C1</t>
  </si>
  <si>
    <t>OCC#CC1=CC(C)=CC(C)=C1</t>
  </si>
  <si>
    <t>OCC#CC1=CC=C(C(C)=O)C=C1</t>
  </si>
  <si>
    <t>OCC#CC1=CC=C(F)C=C1</t>
  </si>
  <si>
    <t>OCC#CC1=CC=C(C(F)(F)F)C=C1</t>
  </si>
  <si>
    <t>CN(C)CC#CC1=CC=CC=C1</t>
  </si>
  <si>
    <t>OCC#CC1=CSC=C1</t>
  </si>
  <si>
    <t>3,4-Me-Ph=1C-OH</t>
  </si>
  <si>
    <t>3,5-Me-Ph=1C-OH</t>
  </si>
  <si>
    <t>Keto-Ph=1C-OH</t>
  </si>
  <si>
    <t>3-CN-Ph=1C-OH</t>
  </si>
  <si>
    <t>CF3-Ph=1C-OH</t>
  </si>
  <si>
    <t>F-Ph=1C-OH</t>
  </si>
  <si>
    <t>Ph=1C-NMe2</t>
  </si>
  <si>
    <t>3-Thioph=1C-OH</t>
  </si>
  <si>
    <t>https://pubs.acs.org/doi/pdf/10.1021/acs.organomet.6b00356</t>
  </si>
  <si>
    <t>Paper_3 (H2/CO)</t>
  </si>
  <si>
    <t>Paper_7 (Si-H+H2O)</t>
  </si>
  <si>
    <t>Paper_9 (Refers to paper_4)</t>
  </si>
  <si>
    <t>https://www.sciencedirect.com/science/article/pii/S0021951715000305?via%3Dihub</t>
  </si>
  <si>
    <t>Paper_10 (Flow)</t>
  </si>
  <si>
    <t>https://onlinelibrary.wiley.com/doi/epdf/10.1002/anie.201007876</t>
  </si>
  <si>
    <t>2C=2C</t>
  </si>
  <si>
    <t>CCC#CCC</t>
  </si>
  <si>
    <t>TMS=TMS</t>
  </si>
  <si>
    <t>C[Si](C#C[Si](C)(C)C)(C)C</t>
  </si>
  <si>
    <t>[H]C#CC(C)(C)C</t>
  </si>
  <si>
    <t>tBu=H</t>
  </si>
  <si>
    <t>Ph=H</t>
  </si>
  <si>
    <t>https://pubs.acs.org/doi/pdf/10.1021/acscatal.5b02518</t>
  </si>
  <si>
    <t>6C=H</t>
  </si>
  <si>
    <t>OH-3C=H</t>
  </si>
  <si>
    <t>Cl-4C=H</t>
  </si>
  <si>
    <t>COOH-1C=H</t>
  </si>
  <si>
    <t>CN-2C=H</t>
  </si>
  <si>
    <t>Cy=H</t>
  </si>
  <si>
    <t>Ph-1C=H</t>
  </si>
  <si>
    <t>Ph-2C=H</t>
  </si>
  <si>
    <t>3C=3C</t>
  </si>
  <si>
    <t>2C=2C-OH</t>
  </si>
  <si>
    <t>3C=1C-OH</t>
  </si>
  <si>
    <t>1C=CO2Et</t>
  </si>
  <si>
    <t>CO2Et=CO2Et</t>
  </si>
  <si>
    <t>6C=1C-NEt2</t>
  </si>
  <si>
    <t>OCCCC#C</t>
  </si>
  <si>
    <t>ClCCCCC#C</t>
  </si>
  <si>
    <t>C#CCC(O)=O</t>
  </si>
  <si>
    <t>C#CCCC#N</t>
  </si>
  <si>
    <t>C#CC1CCCCC1</t>
  </si>
  <si>
    <t>C#CCCCCCC</t>
  </si>
  <si>
    <t>C#CCC1=CC=CC=C1</t>
  </si>
  <si>
    <t>C#CCCC1=CC=CC=C1</t>
  </si>
  <si>
    <t>CCCC#CCCC</t>
  </si>
  <si>
    <t>CCC#CCCO</t>
  </si>
  <si>
    <t>OCC#CCCC</t>
  </si>
  <si>
    <t>CC#CC(OCC)=O</t>
  </si>
  <si>
    <t>O=C(OCC)C#CC(OCC)=O</t>
  </si>
  <si>
    <t>CCCCCCC#CCN(CC)CC</t>
  </si>
  <si>
    <t>https://chemistry-europe.onlinelibrary.wiley.com/doi/epdf/10.1002/chem.201903850</t>
  </si>
  <si>
    <t>CC(C)(C)C(OCCC#CC1=CC=CC=C1)=O</t>
  </si>
  <si>
    <t>Ph=2C-OOCtBu</t>
  </si>
  <si>
    <t>OH-DPA</t>
  </si>
  <si>
    <t>OC(C=C1)=CC=C1C#CC2=CC=CC=C2</t>
  </si>
  <si>
    <t>NH2-DPA</t>
  </si>
  <si>
    <t>NC(C=C1)=CC=C1C#CC2=CC=CC=C2</t>
  </si>
  <si>
    <t>Aldehyde-DPA</t>
  </si>
  <si>
    <t>O=C([H])C(C=C1)=CC=C1C#CC2=CC=CC=C2</t>
  </si>
  <si>
    <t>COOMe-DPA</t>
  </si>
  <si>
    <t>O=C(OC)C(C=C1)=CC=C1C#CC2=CC=CC=C2</t>
  </si>
  <si>
    <t>2-Thioph=Ph</t>
  </si>
  <si>
    <t>C1(C#CC2=CC=CC=C2)=CC=CS1</t>
  </si>
  <si>
    <t>https://pubs.acs.org/doi/pdf/10.1021/jacs.0c00905</t>
  </si>
  <si>
    <t>COC1=CC=CC(C#CCCOC(C(C)(C)C)=O)=C1</t>
  </si>
  <si>
    <t>3-OMe-Ph=2C-OOCtBu</t>
  </si>
  <si>
    <t>O=C(C(C)(C)C)OCCC#CC1=CC(C(F)(F)F)=CC=C1</t>
  </si>
  <si>
    <t>3-CF3-Ph=2C-OOCtBu</t>
  </si>
  <si>
    <t>O=C(C(C)(C)C)OCCC#CC1=CC=C(C(OC)=O)C=C1</t>
  </si>
  <si>
    <t>COOMe-Ph=2C-OOCtBu</t>
  </si>
  <si>
    <t>O=C(C(C)(C)C)OCCC#CC1=CC=C(C#N)C=C1</t>
  </si>
  <si>
    <t>CN-Ph=2C-OOCtBu</t>
  </si>
  <si>
    <t>O=C(C(C)(C)C)OCCC#CC1=CC=C(Cl)C=C1</t>
  </si>
  <si>
    <t>Cl-Ph=2C-OOCtBu</t>
  </si>
  <si>
    <t>CC(C)CCC#CC1=CC=CC=C1</t>
  </si>
  <si>
    <t>Ph=2C-iPr</t>
  </si>
  <si>
    <t>O=C(OC)CCC#CC1=CC=CC=C1</t>
  </si>
  <si>
    <t>Ph=2C-COOMe</t>
  </si>
  <si>
    <t>CC([Si](OCCC#CC1=CC=CC=C1)(C(C)C)C(C)C)C</t>
  </si>
  <si>
    <t>Ph=2C-OTIPS</t>
  </si>
  <si>
    <t>CC(OCCC#CC1=CC=C(C(OC)=O)C=C1)=O</t>
  </si>
  <si>
    <t>COOMe-Ph=2C-OOCMe</t>
  </si>
  <si>
    <t>O=C(C(C)(C)C)OCCCC#CC1=CC2=CC=CC=C2N=C1</t>
  </si>
  <si>
    <t>3-Quinol=3C-OOCtBu</t>
  </si>
  <si>
    <t>CC(OCCCC#CC1=CC(OCO2)=C2C=C1)=O</t>
  </si>
  <si>
    <t>3-Benzodioxol=3C-OOCMe</t>
  </si>
  <si>
    <t xml:space="preserve"> 5-(quinolin-3-yl)pent-4-yn-1-yl (tert-butoxycarbonyl)-L-phenylalaninate</t>
  </si>
  <si>
    <t>O=C(OCCCC#CC1=CC2=CC=CC=C2N=C1)[C@H](CC3=CC=CC=C3)NC(OC(C)(C)C)=O</t>
  </si>
  <si>
    <t>O=C(OCCCC#CC1=CC=CC=C1)[C@H](CC2=CC=CC=C2)NC(OC(C)(C)C)=O</t>
  </si>
  <si>
    <t>5-phenylpent-4-yn-1-yl (tert-butoxycarbonyl)-L-phenylalaninate</t>
  </si>
  <si>
    <t>O[C@@]1(C#CC2=CC=C(C(OC)=O)C=C2)CC[C@@]3([H])[C@]4([H])CCC5=CC(O)=CC=C5[C@@]4([H])CC[C@]13C</t>
  </si>
  <si>
    <t>methyl 4-(((8R,9S,13S,14S,17S)-3,17-dihydroxy-13-methyl-7,8,9,11,12,13,14,15,16,17-decahydro-6H-cyclopenta[a]phenanthren-17-yl)ethynyl)benzoate</t>
  </si>
  <si>
    <t>CC(O1)(C)O[C@@]2([H])[C@@]1([H])[C@](OC(C)(C)O3)([H])[C@@]3([H])OC2COCCCC#CC4=CC=CC=C4</t>
  </si>
  <si>
    <t>(3aS,5aR,8aS,8bR)-2,2,7,7-tetramethyl-5-(((5-phenylpent-4-yn-1-yl)oxy)methyl)tetrahydro-5H-bis([1,3]dioxolo)[4,5-b:4',5'-d]pyran</t>
  </si>
  <si>
    <t>CC(C)(C)C(OCCC#CC1=CC=CC=C1O)=O</t>
  </si>
  <si>
    <t>2-OH-Ph=2C-OOCtBu</t>
  </si>
  <si>
    <t>CC(C)(C)C(OCCC#CC1=CC=CC=C1N)=O</t>
  </si>
  <si>
    <t>2-NH2-Ph=2C-OOCtBu</t>
  </si>
  <si>
    <t>O=C(CCCC1)OCCC#CCCOC1=O</t>
  </si>
  <si>
    <t>1,8-dioxacyclotetradec-11-yne-2,7-dione</t>
  </si>
  <si>
    <t>COC1=CC=C(C#CC2=CC(OC)=CC(OC)=C2)C=C1</t>
  </si>
  <si>
    <t>O=S(C1=CC=C(C)C=C1)(N(C)CC#CCCC2=CC=CC=C2)=O</t>
  </si>
  <si>
    <t>Ph=3C-NMeTos</t>
  </si>
  <si>
    <t>Bpin-DPA-Bpin</t>
  </si>
  <si>
    <t>CC1(C)OB(OC1(C)C)C2=CC=C(C#CC3=CC=C(B4OC(C)(C)C(C)(C)O4)C=C3)C=C2</t>
  </si>
  <si>
    <t>2-Me-Ph=TMS</t>
  </si>
  <si>
    <t>2-OMe-Ph=TMS</t>
  </si>
  <si>
    <t>F-Ph=TMS</t>
  </si>
  <si>
    <t>CC1=CC=CC=C1C#C[Si](C)(C)C</t>
  </si>
  <si>
    <t>C[Si](C#CC1=CC=CC=C1OC)(C)C</t>
  </si>
  <si>
    <t>FC1=CC=C(C#C[Si](C)(C)C)C=C1</t>
  </si>
  <si>
    <t>https://pubs.acs.org/doi/pdf/10.1021/jacs.5b07521</t>
  </si>
  <si>
    <t>C#CC1=CC=C(Cl)C=C1</t>
  </si>
  <si>
    <t>Cl-Ph=H</t>
  </si>
  <si>
    <t>C#CC1=CC=C(Br)C=C1</t>
  </si>
  <si>
    <t>Br-Ph=H</t>
  </si>
  <si>
    <t>C#CC1=CC=C(OC)C=C1</t>
  </si>
  <si>
    <t>OMe-Ph=H</t>
  </si>
  <si>
    <t>NH2-Ph=H</t>
  </si>
  <si>
    <t>C#CC1=CC=C(N)C=C1</t>
  </si>
  <si>
    <t>BnO-2C=H</t>
  </si>
  <si>
    <t>C#CCCOCC1=CC=CC=C1</t>
  </si>
  <si>
    <t>2-Pyr=H</t>
  </si>
  <si>
    <t>C#CC1=NC=CC=C1</t>
  </si>
  <si>
    <t>8C=H</t>
  </si>
  <si>
    <t>CN-3C=H</t>
  </si>
  <si>
    <t>C#CCCCC#N</t>
  </si>
  <si>
    <t>C/C(C)=C/CCC(C)(O)C#C</t>
  </si>
  <si>
    <t>3,7-dimethyloct-6-en-1-yn-3-ol</t>
  </si>
  <si>
    <t>Ph=CF3</t>
  </si>
  <si>
    <t>FC(C#CC1=CC=CC=C1)(F)F</t>
  </si>
  <si>
    <t>2C=COOEt</t>
  </si>
  <si>
    <t>CCC#CC(OCC)=O</t>
  </si>
  <si>
    <t>OH-1C=3C</t>
  </si>
  <si>
    <t>C=C[C@@](C)(C#C)O</t>
  </si>
  <si>
    <t>3-methylpent-1-en-4-yn-3-ol</t>
  </si>
  <si>
    <t>C#CCOCC=C</t>
  </si>
  <si>
    <t>Vinyl-O-1C=H</t>
  </si>
  <si>
    <t>C=CCC#CCO</t>
  </si>
  <si>
    <t>hex-5-en-2-yn-1-ol</t>
  </si>
  <si>
    <t>Paper_16 (Migratory Semihydrogenation to Terminal Olefins)</t>
  </si>
  <si>
    <t>https://onlinelibrary.wiley.com/doi/epdf/10.1002/anie.201407723</t>
  </si>
  <si>
    <t>https://pubs.acs.org/doi/pdf/10.1021/jacs.9b09658</t>
  </si>
  <si>
    <t>Paper_17 (No H2, but NaBH4 as H2 source)</t>
  </si>
  <si>
    <t>https://pubs.acs.org/doi/pdf/10.1021/jacs.9b09907</t>
  </si>
  <si>
    <t>6C=TMS</t>
  </si>
  <si>
    <t>CCCCCCC#C[Si](C)(C)C</t>
  </si>
  <si>
    <t>3-CF3-Ph=TMS</t>
  </si>
  <si>
    <t>FC(C1=CC=CC(C#C[Si](C)(C)C)=C1)(F)F</t>
  </si>
  <si>
    <t>tBu-Ph=TMS</t>
  </si>
  <si>
    <t>CC(C)(C)C1=CC=C(C#C[Si](C)(C)C)C=C1</t>
  </si>
  <si>
    <t>Ph-O-1C=TMS</t>
  </si>
  <si>
    <t>C[Si](C#CCOC1=CC=CC=C1)(C)C</t>
  </si>
  <si>
    <t>C[Si](C#CC1=CCCCC1)(C)C</t>
  </si>
  <si>
    <t>(cyclohex-1-en-1-ylethynyl)trimethylsilane</t>
  </si>
  <si>
    <t>https://www.sciencedirect.com/science/article/pii/S0926860X04002972?pes=vor</t>
  </si>
  <si>
    <t>https://pubs.acs.org/doi/pdf/10.1021/acscatal.8b04653</t>
  </si>
  <si>
    <t>Paper_19 (Only M2 as catalyst + liquid state continuous flow)</t>
  </si>
  <si>
    <t>Ph=COOH</t>
  </si>
  <si>
    <t>Ph=COOMe</t>
  </si>
  <si>
    <t>7C=7C</t>
  </si>
  <si>
    <t>OC(C#CC1=CC=CC=C1)=O</t>
  </si>
  <si>
    <t>O=C(OC)C#CC1=CC=CC=C1</t>
  </si>
  <si>
    <t>CCCCCCCC#CCCCCCCC</t>
  </si>
  <si>
    <t>Paper_20 (liquid but continuous flow)</t>
  </si>
  <si>
    <t>https://link.springer.com/content/pdf/10.1007/BF00763923.pdf</t>
  </si>
  <si>
    <t>Paper_21 (mechanistic investigation, reactions described in 2 books)</t>
  </si>
  <si>
    <t>CCC#CCCCCCCCCCCOC1CCCCO1</t>
  </si>
  <si>
    <t>12-tetrahydropyranyloxytetradec-3-yne</t>
  </si>
  <si>
    <t>https://pubs.rsc.org/en/content/articlelanding/2019/CC/C9CC06637C</t>
  </si>
  <si>
    <t>Paper_22 ( Transfer hydrogenation)</t>
  </si>
  <si>
    <t>https://link.springer.com/article/10.1007/s00214-004-0588-x?utm_source=getftr&amp;utm_medium=getftr&amp;utm_campaign=getftr_pilot</t>
  </si>
  <si>
    <t>Paper_23 (Theoretical paper)</t>
  </si>
  <si>
    <t>https://pubs.rsc.org/en/content/articlelanding/2006/OB/b517181d</t>
  </si>
  <si>
    <t>COOMe=COOMe</t>
  </si>
  <si>
    <t>O=C(OC)C#CC(OC)=O</t>
  </si>
  <si>
    <t>C#CC(C1=CC=CC=C1)(C2=CC=CC=C2)O</t>
  </si>
  <si>
    <t>PhPhOHC=H</t>
  </si>
  <si>
    <t>7C=1C-OH</t>
  </si>
  <si>
    <t>OCC#CCCCCCCC</t>
  </si>
  <si>
    <t>https://pubs.acs.org/doi/pdf/10.1021/acs.orglett.8b03295</t>
  </si>
  <si>
    <t>3-OMe-DPA</t>
  </si>
  <si>
    <t>2-OMe-DPA</t>
  </si>
  <si>
    <t>COC1=C(C#CC2=CC=CC=C2)C=CC=C1</t>
  </si>
  <si>
    <t>COC1=CC(C#CC2=CC=CC=C2)=CC=C1</t>
  </si>
  <si>
    <t>2-COOMe-DPA</t>
  </si>
  <si>
    <t>O=C(OC)C1=CC=CC=C1C#CC2=CC=CC=C2</t>
  </si>
  <si>
    <t>OMe-DPA-CF3</t>
  </si>
  <si>
    <t>COC1=CC=C(C#CC2=CC=C(C(F)(F)F)C=C2)C=C1</t>
  </si>
  <si>
    <t>O=C(OC1=CC2=C(C=C1)C=C(C#CC3=CC=CC=C3)C=C2)C</t>
  </si>
  <si>
    <t>Ph=Napht-Oac</t>
  </si>
  <si>
    <t>3-Thioph=Ph</t>
  </si>
  <si>
    <t>C1(C#CC2=CSC=C2)=CC=CC=C1</t>
  </si>
  <si>
    <t>C1(C#CC2=CCCCC2)=CC=CC=C1</t>
  </si>
  <si>
    <t>(cyclohex-1-en-1-ylethynyl)benzene</t>
  </si>
  <si>
    <t>Ph=3C-Cl</t>
  </si>
  <si>
    <t>ClCCCC#CC1=CC=CC=C1</t>
  </si>
  <si>
    <t>6C=6C</t>
  </si>
  <si>
    <t>CCCCCCC#CCCCCCC</t>
  </si>
  <si>
    <t>https://pubs.acs.org/doi/pdf/10.1021/acscatal.7b02915</t>
  </si>
  <si>
    <t>3-OMe-DPA-3-OMe</t>
  </si>
  <si>
    <t>COC1=CC(C#CC2=CC=CC(OC)=C2)=CC=C1</t>
  </si>
  <si>
    <t>FC(C1=CC(C#CC2=CC=CC(C(F)(F)F)=C2)=CC=C1)(F)F</t>
  </si>
  <si>
    <t>3-CF3-DPA-3-CF3</t>
  </si>
  <si>
    <t>2-CF3-DPA-2-CF3</t>
  </si>
  <si>
    <t>FC(C1=C(C#CC2=CC=CC=C2C(F)(F)F)C=CC=C1)(F)F</t>
  </si>
  <si>
    <t>Thioph=Thioph</t>
  </si>
  <si>
    <t>C1(C#CC2=CC=CS2)=CC=CS1</t>
  </si>
  <si>
    <t>CC1=CC=C(C#C)C=C1</t>
  </si>
  <si>
    <t>C#CC1=CC=C(CC)C=C1</t>
  </si>
  <si>
    <t>C#CC1=CC=C(C(C)(C)C)C=C1</t>
  </si>
  <si>
    <t>Me-Ph=H</t>
  </si>
  <si>
    <t>Et-Ph=H</t>
  </si>
  <si>
    <t>tBu-Ph=H</t>
  </si>
  <si>
    <t>C#CC1=C(Br)C=CC=C1</t>
  </si>
  <si>
    <t>2-Br-Ph=H</t>
  </si>
  <si>
    <t>Ph-Ph=H</t>
  </si>
  <si>
    <t>3-Ph-Ph=H</t>
  </si>
  <si>
    <t>C#CC1=CC=C(C2=CC=CC=C2)C=C1</t>
  </si>
  <si>
    <t>C#CC1=CC(C2=CC=CC=C2)=CC=C1</t>
  </si>
  <si>
    <t>https://pubs.acs.org/doi/pdf/10.1021/acscatal.8b04130</t>
  </si>
  <si>
    <t>Paper_27 (Kinetic Analysis)</t>
  </si>
  <si>
    <t>https://pubs.acs.org/doi/pdf/10.1021/acs.organomet.9b00331</t>
  </si>
  <si>
    <t>Paper_28 (Mechanistic Analysis)</t>
  </si>
  <si>
    <t>https://onlinelibrary.wiley.com/doi/epdf/10.1002/anie.201903827</t>
  </si>
  <si>
    <t>Paper_29 (Acetylene SH flow)</t>
  </si>
  <si>
    <t>https://pubs.rsc.org/en/content/articlepdf/2013/gc/c3gc40779a</t>
  </si>
  <si>
    <t>F-Ph=H</t>
  </si>
  <si>
    <t>C#CC1=CC=C(F)C=C1</t>
  </si>
  <si>
    <t>3C=1C</t>
  </si>
  <si>
    <t>CCCC#CC</t>
  </si>
  <si>
    <t>5C=1C</t>
  </si>
  <si>
    <t>CCCCCC#CC</t>
  </si>
  <si>
    <t>iPr=1C</t>
  </si>
  <si>
    <t>CC(C)C#CC</t>
  </si>
  <si>
    <t>CF3-Ph=H</t>
  </si>
  <si>
    <t>C#CC1=CC=C(C(F)(F)F)C=C1</t>
  </si>
  <si>
    <t>C#CC12CC3CC(C2)CC(C3)C1</t>
  </si>
  <si>
    <t>Ad=H</t>
  </si>
  <si>
    <t>OMe-4C=H</t>
  </si>
  <si>
    <t>C#CCCCCOC</t>
  </si>
  <si>
    <t>https://chemistry-europe.onlinelibrary.wiley.com/doi/epdf/10.1002/ejoc.201800583</t>
  </si>
  <si>
    <t>https://chemistry-europe.onlinelibrary.wiley.com/doi/10.1002/chem.202001276</t>
  </si>
  <si>
    <t>TMS-Ph=3C</t>
  </si>
  <si>
    <t>CCCC#CC1=CC=C([Si](C)(C)C)C=C1</t>
  </si>
  <si>
    <t>OC1=CC=C(C#CCCC)C=C1</t>
  </si>
  <si>
    <t>OH-Ph=3C</t>
  </si>
  <si>
    <t>CCCC#CC1=CC=C(C(C2=CC=CC=C2)=O)C=C1</t>
  </si>
  <si>
    <t>PhC(O)-Ph=3C</t>
  </si>
  <si>
    <t>BrC1=CC=C(C#CCCCC(OC)=O)C=C1</t>
  </si>
  <si>
    <t>Br-Ph=3C-COOMe</t>
  </si>
  <si>
    <t>CCCC#CC1=CC=C(OC(F)(F)F)C=C1</t>
  </si>
  <si>
    <t>NO2-Ph=3C</t>
  </si>
  <si>
    <t>OCF3-Ph=3C</t>
  </si>
  <si>
    <t>CCCC#CC1=CC=C([N+]([O-])=O)C=C1</t>
  </si>
  <si>
    <t>https://pubs.rsc.org/en/content/articlepdf/2020/cy/d0cy01153c</t>
  </si>
  <si>
    <t>3,5-Me-DPA</t>
  </si>
  <si>
    <t>CC1=CC(C)=CC(C#CC2=CC=CC=C2)=C1</t>
  </si>
  <si>
    <t>CONH2-DPA</t>
  </si>
  <si>
    <t>NC(C1=CC=C(C#CC2=CC=CC=C2)C=C1)=O</t>
  </si>
  <si>
    <t>Me-Ph=CCCOH</t>
  </si>
  <si>
    <t>OMe-Ph=CCCOH</t>
  </si>
  <si>
    <t>CC1=CC=C(C#CC(C)(O)C)C=C1</t>
  </si>
  <si>
    <t>CC(C)(O)C#CC1=CC=C(OC)C=C1</t>
  </si>
  <si>
    <t>Me-Ph=4C-OH</t>
  </si>
  <si>
    <t>Me-Ph=6C</t>
  </si>
  <si>
    <t>2-Pyr=Ph</t>
  </si>
  <si>
    <t>CC1=CC=C(C#CCCCCO)C=C1</t>
  </si>
  <si>
    <t>CC1=CC=C(C#CCCCCCC)C=C1</t>
  </si>
  <si>
    <t>C1(C#CC2=CC=CC=C2)=CC=CC=N1</t>
  </si>
  <si>
    <t>2C=CCOH</t>
  </si>
  <si>
    <t>CCC#CC(C)O</t>
  </si>
  <si>
    <t>https://pubs.rsc.org/en/content/articlepdf/2018/cy/c7cy02280h</t>
  </si>
  <si>
    <t>Paper_34 (Silanes as H sources)</t>
  </si>
  <si>
    <t>https://chemistry-europe.onlinelibrary.wiley.com/doi/epdf/10.1002/cctc.201700800</t>
  </si>
  <si>
    <t>2-Me-Ph=H</t>
  </si>
  <si>
    <t>3-Me-Ph=H</t>
  </si>
  <si>
    <t>Keto-Ph=H</t>
  </si>
  <si>
    <t>C#CC1=CC=C(C(C)=O)C=C1</t>
  </si>
  <si>
    <t>C#CC1=CC=CC=C1C</t>
  </si>
  <si>
    <t>C#CC1=CC(C)=CC=C1</t>
  </si>
  <si>
    <t>https://onlinelibrary.wiley.com/doi/epdf/10.1002/adma.201605332</t>
  </si>
  <si>
    <t>Paper_37 (Uses syngas as hydrogen source)</t>
  </si>
  <si>
    <t>https://www.sciencedirect.com/science/article/pii/S1381116916300048?via%3Dihub</t>
  </si>
  <si>
    <t>https://chemistry-europe.onlinelibrary.wiley.com/doi/10.1002/slct.201702976</t>
  </si>
  <si>
    <t>Paper_38 (Only experiments with H2 used, those with syngas discarded)</t>
  </si>
  <si>
    <t>https://chemistry-europe.onlinelibrary.wiley.com/doi/10.1002/cctc.202001121</t>
  </si>
  <si>
    <t>COOEt=COOEt</t>
  </si>
  <si>
    <t>https://onlinelibrary.wiley.com/doi/10.1002/ppsc.201700377</t>
  </si>
  <si>
    <t>https://pubs.acs.org/doi/pdf/10.1021/cs5011508</t>
  </si>
  <si>
    <t>Paper_41 (DFT Calculations)</t>
  </si>
  <si>
    <t>https://chemistry-europe.onlinelibrary.wiley.com/doi/10.1002/cctc.201902175</t>
  </si>
  <si>
    <t>Paper_42 (Photo-transfer hydrogenation)</t>
  </si>
  <si>
    <t>https://pubs.acs.org/doi/pdf/10.1021/acscatal.1c04537</t>
  </si>
  <si>
    <t>TMS-DPA</t>
  </si>
  <si>
    <t>C[Si](C1=CC=C(C#CC2=CC=CC=C2)C=C1)(C)C</t>
  </si>
  <si>
    <t>2,5-Me-DPA</t>
  </si>
  <si>
    <t>CC1=CC=C(C)C=C1C#CC2=CC=CC=C2</t>
  </si>
  <si>
    <t>Et-DPA-OMe</t>
  </si>
  <si>
    <t>CCC1=CC=C(C#CC2=CC=C(OC)C=C2)C=C1</t>
  </si>
  <si>
    <t>COOMe-DPA-Bpin</t>
  </si>
  <si>
    <t>O=C(OC)C1=CC=C(C#CC2=CC=C(B3OC(C)(C)C(C)(C)O3)C=C2)C=C1</t>
  </si>
  <si>
    <t>2-NH2-DPA</t>
  </si>
  <si>
    <t>NC1=C(C#CC2=CC=CC=C2)C=CC=C1</t>
  </si>
  <si>
    <t>2-Cl-DPA</t>
  </si>
  <si>
    <t>ClC1=C(C#CC2=CC=CC=C2)C=CC=C1</t>
  </si>
  <si>
    <t>CF3-Ph=TMS</t>
  </si>
  <si>
    <t>C[Si](C#CC1=CC=C(C(F)(F)F)C=C1)(C)C</t>
  </si>
  <si>
    <t>3,5-F-Ph=TMS</t>
  </si>
  <si>
    <t>FC1=CC(F)=CC(C#C[Si](C)(C)C)=C1</t>
  </si>
  <si>
    <t>3-Cl-Ph=TMS</t>
  </si>
  <si>
    <t>ClC1=CC=CC(C#C[Si](C)(C)C)=C1</t>
  </si>
  <si>
    <t>OMe-Ph=TMS</t>
  </si>
  <si>
    <t>C[Si](C#CC1=CC=C(OC)C=C1)(C)C</t>
  </si>
  <si>
    <t>3,5-OMe-Ph=TMS</t>
  </si>
  <si>
    <t>C[Si](C#CC1=CC(OC)=CC(OC)=C1)(C)C</t>
  </si>
  <si>
    <t>2-NH2-Ph=TMS</t>
  </si>
  <si>
    <t>2-Thioph=TMS</t>
  </si>
  <si>
    <t>C[Si](C#CC1=CC=CS1)(C)C</t>
  </si>
  <si>
    <t>3-Pyr=TMS</t>
  </si>
  <si>
    <t>C[Si](C#CC1=CN=CC=C1)(C)C</t>
  </si>
  <si>
    <t>Ph=Bpin</t>
  </si>
  <si>
    <t>CC(O1)(C)C(C)(C)OB1C#CC2=CC=CC=C2</t>
  </si>
  <si>
    <t>Ph=2C</t>
  </si>
  <si>
    <t>CCC#CC1=CC=CC=C1</t>
  </si>
  <si>
    <t>F-DPA-OH</t>
  </si>
  <si>
    <t>OC(C=C1)=CC=C1C#CC2=CC=C(F)C=C2</t>
  </si>
  <si>
    <t>F-PhKeto-DPA</t>
  </si>
  <si>
    <t>FC(C=C1)=CC=C1C(C2=CC=C(C#CC3=CC=CC=C3)C=C2)=O</t>
  </si>
  <si>
    <t>4C=TMS</t>
  </si>
  <si>
    <t>CCCCC#C[Si](C)(C)C</t>
  </si>
  <si>
    <t>2-Br-Ph=TMS</t>
  </si>
  <si>
    <t>BrC(C=CC=C1)=C1C#C[Si](C)(C)C</t>
  </si>
  <si>
    <t>Aldehyde-Ph=TMS</t>
  </si>
  <si>
    <t>[H]C(C(C=C1)=CC=C1C#C[Si](C)(C)C)=O</t>
  </si>
  <si>
    <t>Ph=Keto</t>
  </si>
  <si>
    <t>CC(C#CC1=CC=CC=C1)=O</t>
  </si>
  <si>
    <t>https://pubs.acs.org/doi/pdf/10.1021/ja052729j</t>
  </si>
  <si>
    <t>Paper_44 (Kinetic Studies)</t>
  </si>
  <si>
    <t>https://www.chinesechemsoc.org/doi/pdf/10.31635/ccschem.019.20190008</t>
  </si>
  <si>
    <t>10C=H</t>
  </si>
  <si>
    <t>CC(O)(C)C#C</t>
  </si>
  <si>
    <t>OHCCC=H</t>
  </si>
  <si>
    <t>TMS=H</t>
  </si>
  <si>
    <t>C#C[Si](C)(C)C</t>
  </si>
  <si>
    <t>https://chemistry-europe.onlinelibrary.wiley.com/doi/10.1002/cctc.201501283</t>
  </si>
  <si>
    <t>Paper_46 (Several loadings, best taken)</t>
  </si>
  <si>
    <t>https://pubs.acs.org/doi/pdf/10.1021/jacs.1c11740</t>
  </si>
  <si>
    <t>5C=H</t>
  </si>
  <si>
    <t>C#CCCCCC</t>
  </si>
  <si>
    <t>COOMe-Ph=H</t>
  </si>
  <si>
    <t>C#CC1=CC=C(C(OC)=O)C=C1</t>
  </si>
  <si>
    <t>https://chemistry-europe.onlinelibrary.wiley.com/doi/10.1002/cctc.202000994</t>
  </si>
  <si>
    <t>Ph=3C</t>
  </si>
  <si>
    <t>Ph=6C</t>
  </si>
  <si>
    <t>CCCC#CC1=CC=CC=C1</t>
  </si>
  <si>
    <t>CCCCCCC#CC1=CC=CC=C1</t>
  </si>
  <si>
    <t>2-Me-Ph=4C</t>
  </si>
  <si>
    <t>2-OMe-Ph=4C</t>
  </si>
  <si>
    <t>2-Cl-Ph=4C</t>
  </si>
  <si>
    <t>2-NH2-Ph=4C</t>
  </si>
  <si>
    <t>CCCCC#CC1=CC=CC=C1C</t>
  </si>
  <si>
    <t>CCCCC#CC1=CC=CC=C1Cl</t>
  </si>
  <si>
    <t>CCCCC#CC1=CC=CC=C1OC</t>
  </si>
  <si>
    <t>CCCCC#CC1=CC=CC=C1N</t>
  </si>
  <si>
    <t>OMe-DPA-3,5-OMe</t>
  </si>
  <si>
    <t>2-F-DPA</t>
  </si>
  <si>
    <t>OCF3-DPA</t>
  </si>
  <si>
    <t>FC1=CC=CC=C1C#CC2=CC=CC=C2</t>
  </si>
  <si>
    <t>FC(OC1=CC=C(C#CC2=CC=CC=C2)C=C1)(F)F</t>
  </si>
  <si>
    <t>4C=4C-Cl</t>
  </si>
  <si>
    <t>4C=4C-OMe</t>
  </si>
  <si>
    <t>4C=4C-OTMS</t>
  </si>
  <si>
    <t>4C=3C-CN</t>
  </si>
  <si>
    <t>4C=3C-NH2</t>
  </si>
  <si>
    <t>4C=3C-Phthal</t>
  </si>
  <si>
    <t>4C=3C-Keto</t>
  </si>
  <si>
    <t>CCCCC#CCCCCOC</t>
  </si>
  <si>
    <t>CCCCC#CCCCCCl</t>
  </si>
  <si>
    <t>CCCCC#CCCCCOC(C)=O</t>
  </si>
  <si>
    <t>4C=4C-OAc</t>
  </si>
  <si>
    <t>CCCCC#CCCCCO[Si](C)(C)C</t>
  </si>
  <si>
    <t>CCCCC#CCCCC#N</t>
  </si>
  <si>
    <t>CCCCC#CCCCN</t>
  </si>
  <si>
    <t>CCCCC#CCCCN1C(C(C=CC=C2)=C2C1=O)=O</t>
  </si>
  <si>
    <t>CCCCC#CCCCC(C)=O</t>
  </si>
  <si>
    <t>https://www.sciencedirect.com/science/article/pii/S0021951719301812?via%3Dihub</t>
  </si>
  <si>
    <t>Paper_49 (H2 free reaction through H2from DHN)</t>
  </si>
  <si>
    <t>https://www.thieme-connect.de/products/ejournals/abstract/10.1055/s-0037-1610318</t>
  </si>
  <si>
    <t>C#CC1=CC=CC(Cl)=C1</t>
  </si>
  <si>
    <t>3-Cl-Ph=H</t>
  </si>
  <si>
    <t>2-CF3-Ph=H</t>
  </si>
  <si>
    <t>OMe-Napht=H</t>
  </si>
  <si>
    <t>C#CC1=CC=C(C=C(OC)C=C2)C2=C1</t>
  </si>
  <si>
    <t>C#CC1=CCCCC1</t>
  </si>
  <si>
    <t>Cyclohexenyl=H</t>
  </si>
  <si>
    <t>C#CCOC1CCCCO1</t>
  </si>
  <si>
    <t>OTHP-1C=H</t>
  </si>
  <si>
    <t>https://pubs.rsc.org/en/content/articlepdf/2014/dt/c4dt01320d</t>
  </si>
  <si>
    <t>Paper_51 (only selectivity reported for 1-hexyne in continuous flow)</t>
  </si>
  <si>
    <t>https://pubs.acs.org/doi/10.1021/jacs.1c09489</t>
  </si>
  <si>
    <t>Paper_52 (Phenylacetylene overhydrogenates but no indication in numbers)</t>
  </si>
  <si>
    <t>https://pubs.acs.org/doi/10.1021/acscatal.9b04070</t>
  </si>
  <si>
    <t>Paper_53 (Flow Acetylene)</t>
  </si>
  <si>
    <t>https://www.sciencedirect.com/science/article/pii/S0021951713004132?via%3Dihub</t>
  </si>
  <si>
    <t>OCC#CCO</t>
  </si>
  <si>
    <t>OH-1C=1C-OH</t>
  </si>
  <si>
    <t>https://pubs.acs.org/doi/10.1021/acscatal.5b02953</t>
  </si>
  <si>
    <t>Ph=Aldehyde</t>
  </si>
  <si>
    <t>CCCCCC#CC(OCC)=O</t>
  </si>
  <si>
    <t>5C=COOEt</t>
  </si>
  <si>
    <t>CCCCCC#CC([H])=O</t>
  </si>
  <si>
    <t>5C=Aldehyde</t>
  </si>
  <si>
    <t>[H]C(C#CC1=CC=CC=C1)=O</t>
  </si>
  <si>
    <t>https://onlinelibrary.wiley.com/doi/10.1002/anie.201905757</t>
  </si>
  <si>
    <t>Paper_56 (Cover picture)</t>
  </si>
  <si>
    <t>https://onlinelibrary.wiley.com/doi/10.1002/smll.201604173</t>
  </si>
  <si>
    <t>Paper_57 (Water as H2 source, UV irradiation)</t>
  </si>
  <si>
    <t>https://pubs.acs.org/doi/10.1021/acscatal.8b02254</t>
  </si>
  <si>
    <t>Paper_58 (12 mol%, 65h, 100 bar - best result taken)</t>
  </si>
  <si>
    <t>https://pubs.acs.org/doi/10.1021/acscatal.7b00037</t>
  </si>
  <si>
    <t>1-Napth=H</t>
  </si>
  <si>
    <t>C#CC1=CC=CC2=CC=CC=C21</t>
  </si>
  <si>
    <t>NO2-Ph=H</t>
  </si>
  <si>
    <t>C#CC1=CC=C([N+]([O-])=O)C=C1</t>
  </si>
  <si>
    <t>Aldehyde-Ph=H</t>
  </si>
  <si>
    <t>C#CC1=CC=C(C([H])=O)C=C1</t>
  </si>
  <si>
    <t>2-Cl-Ph=H</t>
  </si>
  <si>
    <t>C#CC1=C(Cl)C=CC=C1</t>
  </si>
  <si>
    <t>H=5C=H</t>
  </si>
  <si>
    <t>C#CCCCCCC#C</t>
  </si>
  <si>
    <t>Paper_59 (If two supports, the best one taken for results)</t>
  </si>
  <si>
    <t>https://chemistry-europe.onlinelibrary.wiley.com/doi/10.1002/cssc.201900926</t>
  </si>
  <si>
    <t>NHCOMe-DPA</t>
  </si>
  <si>
    <t>CC(NC1=CC=C(C#CC2=CC=CC=C2)C=C1)=O</t>
  </si>
  <si>
    <t>4C=4C-OH</t>
  </si>
  <si>
    <t>CCCCC#CCCCCO</t>
  </si>
  <si>
    <t>4C=COMe-4C</t>
  </si>
  <si>
    <t>CCCCC#CC(OC)CCCC</t>
  </si>
  <si>
    <t>Ph=TIPS</t>
  </si>
  <si>
    <t>CC([Si](C#CC1=CC=CC=C1)(C(C)C)C(C)C)C</t>
  </si>
  <si>
    <t>13C=8C</t>
  </si>
  <si>
    <t>CCCCCCCCCCCCCC#CCCCCCCCC</t>
  </si>
  <si>
    <t>https://www.sciencedirect.com/science/article/pii/S0920586122000657?via%3Dihub</t>
  </si>
  <si>
    <t>Paper_61 (Several materials only best taken)</t>
  </si>
  <si>
    <t>https://pubs.rsc.org/en/content/articlelanding/2021/CY/D1CY00236H</t>
  </si>
  <si>
    <t>6C=COOMe</t>
  </si>
  <si>
    <t>CCCCCCC#CC(OC)=O</t>
  </si>
  <si>
    <t>Paper_62 (Several Materials, best performance taken)</t>
  </si>
  <si>
    <t>https://pubs.acs.org/doi/pdf/10.1021/acscatal.8b04390</t>
  </si>
  <si>
    <t>Paper_63 (best catalyst, condition taken)</t>
  </si>
  <si>
    <t>https://www.nature.com/articles/s41565-020-0746-x</t>
  </si>
  <si>
    <t>https://pubs.acs.org/doi/pdf/10.1021/acs.iecr.8b03627</t>
  </si>
  <si>
    <t>Paper_64 (Difficult to extract selectivities…)</t>
  </si>
  <si>
    <t>Ph-COH=H</t>
  </si>
  <si>
    <t>OC(C#C)C1=CC=CC=C1</t>
  </si>
  <si>
    <t>4C=H</t>
  </si>
  <si>
    <t>C#CCCCC</t>
  </si>
  <si>
    <t>CC(C#C)=O</t>
  </si>
  <si>
    <t>Keto=H</t>
  </si>
  <si>
    <t>2C=1C-OH</t>
  </si>
  <si>
    <t>CCC#CCO</t>
  </si>
  <si>
    <t>COOEt-1C=1C-COOEt</t>
  </si>
  <si>
    <t>O=C(OCC)CC#CCC(OCC)=O</t>
  </si>
  <si>
    <t>Ph=CN</t>
  </si>
  <si>
    <t>N#CC#CC1=CC=CC=C1</t>
  </si>
  <si>
    <t>https://pubs.acs.org/doi/pdf/10.1021/acs.inorgchem.9b01117</t>
  </si>
  <si>
    <t>2C=1C</t>
  </si>
  <si>
    <t>CCC#CC</t>
  </si>
  <si>
    <t>https://pubs.acs.org/doi/10.1021/acs.organomet.1c00053</t>
  </si>
  <si>
    <t>Paper_67 (Two catalysts)</t>
  </si>
  <si>
    <t>Paper_67 (Two Catalysts)</t>
  </si>
  <si>
    <t>https://www.sciencedirect.com/science/article/pii/S0926860X21003458?via%3Dihub</t>
  </si>
  <si>
    <t>Paper_68 (IPA transfer-hydrogenation)</t>
  </si>
  <si>
    <t>https://pubs.acs.org/doi/pdf/10.1021/acscatal.1c06022</t>
  </si>
  <si>
    <t>2-Me-DPA</t>
  </si>
  <si>
    <t>CC1=C(C#CC2=CC=CC=C2)C=CC=C1</t>
  </si>
  <si>
    <t>Napht=Ph-CF3</t>
  </si>
  <si>
    <t>FC(C1=CC=C(C#CC2=C(C=CC=C3)C3=CC=C2)C=C1)(F)F</t>
  </si>
  <si>
    <t>C1(C#CC2=CC=CC=C2)=CC=C(OCO3)C3=C1</t>
  </si>
  <si>
    <t>Benzodioxole=Ph</t>
  </si>
  <si>
    <t>2-Me-Ph=2C-iPr</t>
  </si>
  <si>
    <t>CC1=C(C#CCCC(C)C)C=CC=C1</t>
  </si>
  <si>
    <t>https://onlinelibrary.wiley.com/doi/epdf/10.1002/adsc.201800786</t>
  </si>
  <si>
    <t>C=CCC(C(OCC)=O)(C(OCC)=O)CC#CC1=CC=CC=C1</t>
  </si>
  <si>
    <t>diethyl 2-allyl-2-(3-phenylprop-2-yn-1-yl)malonate</t>
  </si>
  <si>
    <t>2-COH-Ph=H</t>
  </si>
  <si>
    <t>[H]C#CC1=C(CO)C=CC=C1</t>
  </si>
  <si>
    <t>Paper_70 (Only best yields taken)</t>
  </si>
  <si>
    <t>Paper_69 (Only best catalyst performance taken)</t>
  </si>
  <si>
    <t>https://www.thieme-connect.de/products/ejournals/abstract/10.1055/s-0040-1707185</t>
  </si>
  <si>
    <t>Paper_71 (Review)</t>
  </si>
  <si>
    <t>https://www.thieme-connect.de/products/ejournals/abstract/10.1055/s-0037-1612302</t>
  </si>
  <si>
    <t xml:space="preserve">Paper_72 </t>
  </si>
  <si>
    <t>https://www.sciencedirect.com/science/article/pii/0021951779900344?via%3Dihub</t>
  </si>
  <si>
    <t xml:space="preserve">4C=1C </t>
  </si>
  <si>
    <t>CC#CCCCCC</t>
  </si>
  <si>
    <t>Cy=2C</t>
  </si>
  <si>
    <t>CCC#CC1CCCCC1</t>
  </si>
  <si>
    <t>C=C(C)C#C</t>
  </si>
  <si>
    <t>2-Methyl-1-buten-3-yne</t>
  </si>
  <si>
    <t>H=2C=H</t>
  </si>
  <si>
    <t>C#CCCC#C</t>
  </si>
  <si>
    <t>C=CCCC#C</t>
  </si>
  <si>
    <t>Vinyl-1C=H</t>
  </si>
  <si>
    <t>Cl-1C=H</t>
  </si>
  <si>
    <t>C#CCCl</t>
  </si>
  <si>
    <t>C#CCO</t>
  </si>
  <si>
    <t>OH-1C=H</t>
  </si>
  <si>
    <t>C#CC(O)(C)CC</t>
  </si>
  <si>
    <t>3-Methyl-1-pentyn-3-ol</t>
  </si>
  <si>
    <t>https://pubs.acs.org/doi/pdf/10.1021/acsami.7b08082</t>
  </si>
  <si>
    <t>https://chemistry-europe.onlinelibrary.wiley.com/doi/10.1002/cctc.201200100</t>
  </si>
  <si>
    <t>Paper_75 (Review)</t>
  </si>
  <si>
    <t>https://www.sciencedirect.com/science/article/pii/S2468519421000471?via%3Dihub</t>
  </si>
  <si>
    <t>Paper_76 (Hydrogen created in different chamber through FA decomposition)</t>
  </si>
  <si>
    <t>Br-1C=H</t>
  </si>
  <si>
    <t>OMe-1C=H</t>
  </si>
  <si>
    <t>NMe2-1C=H</t>
  </si>
  <si>
    <t>C#CCBr</t>
  </si>
  <si>
    <t>C#CCOC</t>
  </si>
  <si>
    <t>C#CCN(C)C</t>
  </si>
  <si>
    <t>3C=H</t>
  </si>
  <si>
    <t>C#CCCC</t>
  </si>
  <si>
    <t>9C=H</t>
  </si>
  <si>
    <t>C#CCCCCCCCCC</t>
  </si>
  <si>
    <t>OC(C=C)(C)C#C</t>
  </si>
  <si>
    <t>CC(C#C)=C</t>
  </si>
  <si>
    <t>2-methylbut-1-en-3-yne</t>
  </si>
  <si>
    <t>https://pubs.acs.org/doi/pdf/10.1021/acsami.1c22069</t>
  </si>
  <si>
    <t>3-Br-Ph=H</t>
  </si>
  <si>
    <t>C#CC1=CC(Br)=CC=C1</t>
  </si>
  <si>
    <t>3C-Ph=H</t>
  </si>
  <si>
    <t>C#CC1=CC=C(CCC)C=C1</t>
  </si>
  <si>
    <t>NH2-1C-Ph=H</t>
  </si>
  <si>
    <t>C#CC1=CC=C(CN)C=C1</t>
  </si>
  <si>
    <t>Paper_79 (DFT and micro-kinetic modelling)</t>
  </si>
  <si>
    <t>https://www.sciencedirect.com/science/article/pii/S1093326316300183?pes=vor</t>
  </si>
  <si>
    <t>https://pubs.acs.org/doi/pdf/10.1021/jacs.1c08153</t>
  </si>
  <si>
    <t>Abstracts of Papers, 261st ACS</t>
  </si>
  <si>
    <t>Paper_80 (Badly written yields, difficult to find out what)</t>
  </si>
  <si>
    <t>Paper_81 (Abstract of Paper for Conference)</t>
  </si>
  <si>
    <t>https://chemistry-europe.onlinelibrary.wiley.com/doi/10.1002/cctc.202101910</t>
  </si>
  <si>
    <t>C#CC(O)CCC</t>
  </si>
  <si>
    <t>3C-COH=H</t>
  </si>
  <si>
    <t>Paper_82 (Only best catalyst taken)</t>
  </si>
  <si>
    <t>https://pubs.rsc.org/en/content/articlepdf/2018/cp/c8cp02316f</t>
  </si>
  <si>
    <t>Paper_83 (Photocatalyst no H2)</t>
  </si>
  <si>
    <t>https://pubs.rsc.org/en/content/articlelanding/2019/CP/C9CP02913C</t>
  </si>
  <si>
    <t>Paper_84 (parahydrogen)</t>
  </si>
  <si>
    <t>https://www.sciencedirect.com/science/article/pii/S0926860X0500356X?pes=vor</t>
  </si>
  <si>
    <t>C#CCCO</t>
  </si>
  <si>
    <t>OH-2C=H</t>
  </si>
  <si>
    <t>Paper_85 (only best performance taken)</t>
  </si>
  <si>
    <t>3-OH-Ph=H</t>
  </si>
  <si>
    <t>C#CC1=CC(O)=CC=C1</t>
  </si>
  <si>
    <t>https://www.sciencedirect.com/science/article/pii/S1387181116305832?pes=vor</t>
  </si>
  <si>
    <t>https://onlinelibrary.wiley.com/doi/epdf/10.1002/cjoc.202100308?src=getftr</t>
  </si>
  <si>
    <t>5C-Ph=h</t>
  </si>
  <si>
    <t>C#CC1=CC=C(CCCCC)C=C1</t>
  </si>
  <si>
    <t>TIPS=H</t>
  </si>
  <si>
    <t>C#C[Si](C(C)C)(C(C)C)C(C)C</t>
  </si>
  <si>
    <t>https://chemistry-europe.onlinelibrary.wiley.com/doi/epdf/10.1002/cctc.201800663?src=getftr</t>
  </si>
  <si>
    <t>Paper_88 (Photocatalytic hydrogenation with methanol)</t>
  </si>
  <si>
    <t>https://pubs.rsc.org/en/content/articlelanding/2017/CC/C6CC09067B</t>
  </si>
  <si>
    <t>Paper_89 (Borane transfer hydrogenation)</t>
  </si>
  <si>
    <t>https://pubs.rsc.org/en/content/articlepdf/2018/ra/c8ra00331a</t>
  </si>
  <si>
    <t>https://pubs.acs.org/doi/pdf/10.1021/jp710693u</t>
  </si>
  <si>
    <t>https://pubs.rsc.org/en/content/articlepdf/2021/nr/d1nr04550d</t>
  </si>
  <si>
    <t>Paper_93 (difficult to extract data from plots)</t>
  </si>
  <si>
    <t>Chemical Industries (Dekker)</t>
  </si>
  <si>
    <t>Paper_94 (unavailable journal ethz)</t>
  </si>
  <si>
    <t>https://pubs.acs.org/doi/pdf/10.1021/acs.iecr.7b03016</t>
  </si>
  <si>
    <t>Paper_95 (Best catalyst taken)</t>
  </si>
  <si>
    <t>https://pubs.acs.org/doi/pdf/10.1021/acscatal.6b03293</t>
  </si>
  <si>
    <t>Paper_96 (Acetylene semihydrogenation)</t>
  </si>
  <si>
    <t>https://pubs.acs.org/doi/pdf/10.1021/acscatal.9b02840</t>
  </si>
  <si>
    <t>Paper_97 (Acetylene Semihydrogenation)</t>
  </si>
  <si>
    <t>https://www.sciencedirect.com/science/article/pii/S0021951716001214?via%3Dihub</t>
  </si>
  <si>
    <t>https://pubs.acs.org/doi/pdf/10.1021/acscatal.7b02482</t>
  </si>
  <si>
    <t>Paper_98 (Acetylene semihydrogenation)</t>
  </si>
  <si>
    <t>Paper_99 (Formic acid dehydrogenation in batch</t>
  </si>
  <si>
    <t>https://www.sciencedirect.com/science/article/pii/S0021951706002260?via%3Dihub</t>
  </si>
  <si>
    <t>Paper_101 (Propylene and Parahydrogen)</t>
  </si>
  <si>
    <t>https://pubs.acs.org/doi/pdf/10.1021/acs.jpcc.1c02560</t>
  </si>
  <si>
    <t>https://pubs.acs.org/doi/pdf/10.1021/acs.jpcc.7b11394</t>
  </si>
  <si>
    <t>Paper_102 (DFT study acetylene)</t>
  </si>
  <si>
    <t>https://www.sciencedirect.com/science/article/pii/S0169433217303367?via%3Dihub</t>
  </si>
  <si>
    <t>https://www.sciencedirect.com/science/article/pii/S0021951708001474?via%3Dihub</t>
  </si>
  <si>
    <t>https://pubs.acs.org/doi/pdf/10.1021/acsanm.8b01397</t>
  </si>
  <si>
    <t>Paper_105 (Acetylene Semihydrogenation)</t>
  </si>
  <si>
    <t>https://www.sciencedirect.com/science/article/pii/S0021951719304452?via%3Dihub</t>
  </si>
  <si>
    <t>Paper_106 (No h2)</t>
  </si>
  <si>
    <t>Paper_107 (DFT + Acetylene)</t>
  </si>
  <si>
    <t>https://pubs.acs.org/doi/pdf/10.1021/acs.jpcc.7b06175</t>
  </si>
  <si>
    <t>https://www.sciencedirect.com/science/article/pii/S0926860X97001932?via%3Dihub</t>
  </si>
  <si>
    <t>Paper_108 (Butadiene hydrogenation)</t>
  </si>
  <si>
    <t>Number of Occurences</t>
  </si>
  <si>
    <t>Average Yield</t>
  </si>
  <si>
    <t>Median Yield</t>
  </si>
  <si>
    <t>Maximum Yield</t>
  </si>
  <si>
    <t>Minimum Yield</t>
  </si>
  <si>
    <t>https://www.science.org/doi/10.1126/sciadv.1701823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</si>
</sst>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0" applyFont="1" applyFill="1"/>
    <xf numFmtId="0" fontId="4" fillId="0" borderId="0" xfId="0" applyFont="1" applyFill="1"/>
    <xf numFmtId="0" fontId="4" fillId="0" borderId="0" xfId="1" applyFont="1" applyFill="1"/>
    <xf numFmtId="0" fontId="1" fillId="2" borderId="0" xfId="1"/>
    <xf numFmtId="0" fontId="3" fillId="0" borderId="0" xfId="0" applyFont="1"/>
    <xf numFmtId="0" fontId="4" fillId="0" borderId="0" xfId="0" applyFont="1"/>
    <xf numFmtId="0" fontId="1" fillId="2" borderId="0" xfId="1" applyFont="1"/>
    <xf numFmtId="0" fontId="6" fillId="0" borderId="0" xfId="3" applyFont="1"/>
    <xf numFmtId="0" fontId="6" fillId="2" borderId="0" xfId="3" applyFill="1"/>
    <xf numFmtId="0" fontId="5" fillId="3" borderId="0" xfId="2"/>
    <xf numFmtId="0" fontId="6" fillId="0" borderId="0" xfId="3"/>
    <xf numFmtId="0" fontId="6" fillId="0" borderId="0" xfId="3" applyFill="1"/>
    <xf numFmtId="0" fontId="6" fillId="3" borderId="0" xfId="3" applyFill="1"/>
  </cellXfs>
  <cellStyles count="4">
    <cellStyle name="Bad" xfId="1" builtinId="27"/>
    <cellStyle name="Hyperlink" xfId="3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link.springer.com/content/pdf/10.1007/BF00763923.pdf" TargetMode="External"/><Relationship Id="rId21" Type="http://schemas.openxmlformats.org/officeDocument/2006/relationships/hyperlink" Target="https://pubs.acs.org/doi/pdf/10.1021/jacs.0c00905" TargetMode="External"/><Relationship Id="rId42" Type="http://schemas.openxmlformats.org/officeDocument/2006/relationships/hyperlink" Target="https://chemistry-europe.onlinelibrary.wiley.com/doi/10.1002/cctc.201501283" TargetMode="External"/><Relationship Id="rId47" Type="http://schemas.openxmlformats.org/officeDocument/2006/relationships/hyperlink" Target="https://www.sciencedirect.com/science/article/pii/S0021951713004132?via%3Dihub" TargetMode="External"/><Relationship Id="rId63" Type="http://schemas.openxmlformats.org/officeDocument/2006/relationships/hyperlink" Target="https://pubs.acs.org/doi/pdf/10.1021/acsami.1c22069" TargetMode="External"/><Relationship Id="rId68" Type="http://schemas.openxmlformats.org/officeDocument/2006/relationships/hyperlink" Target="https://pubs.acs.org/doi/pdf/10.1021/jp710693u" TargetMode="External"/><Relationship Id="rId2" Type="http://schemas.openxmlformats.org/officeDocument/2006/relationships/hyperlink" Target="https://pubs.acs.org/doi/pdf/10.1021/acs.organomet.6b00356" TargetMode="External"/><Relationship Id="rId16" Type="http://schemas.openxmlformats.org/officeDocument/2006/relationships/hyperlink" Target="https://pubs.acs.org/doi/pdf/10.1021/jacs.6b08128" TargetMode="External"/><Relationship Id="rId29" Type="http://schemas.openxmlformats.org/officeDocument/2006/relationships/hyperlink" Target="https://pubs.acs.org/doi/pdf/10.1021/acscatal.7b02915" TargetMode="External"/><Relationship Id="rId11" Type="http://schemas.openxmlformats.org/officeDocument/2006/relationships/hyperlink" Target="https://www.sciencedirect.com/science/article/pii/S0021951708001474?via%3Dihub" TargetMode="External"/><Relationship Id="rId24" Type="http://schemas.openxmlformats.org/officeDocument/2006/relationships/hyperlink" Target="https://www.sciencedirect.com/science/article/pii/S0926860X04002972?pes=vor" TargetMode="External"/><Relationship Id="rId32" Type="http://schemas.openxmlformats.org/officeDocument/2006/relationships/hyperlink" Target="https://chemistry-europe.onlinelibrary.wiley.com/doi/epdf/10.1002/ejoc.201800583" TargetMode="External"/><Relationship Id="rId37" Type="http://schemas.openxmlformats.org/officeDocument/2006/relationships/hyperlink" Target="https://chemistry-europe.onlinelibrary.wiley.com/doi/10.1002/slct.201702976" TargetMode="External"/><Relationship Id="rId40" Type="http://schemas.openxmlformats.org/officeDocument/2006/relationships/hyperlink" Target="https://pubs.acs.org/doi/pdf/10.1021/acscatal.1c04537" TargetMode="External"/><Relationship Id="rId45" Type="http://schemas.openxmlformats.org/officeDocument/2006/relationships/hyperlink" Target="https://www.thieme-connect.de/products/ejournals/abstract/10.1055/s-0037-1610318" TargetMode="External"/><Relationship Id="rId53" Type="http://schemas.openxmlformats.org/officeDocument/2006/relationships/hyperlink" Target="https://pubs.rsc.org/en/content/articlelanding/2021/CY/D1CY00236H" TargetMode="External"/><Relationship Id="rId58" Type="http://schemas.openxmlformats.org/officeDocument/2006/relationships/hyperlink" Target="https://onlinelibrary.wiley.com/doi/epdf/10.1002/adsc.201800786" TargetMode="External"/><Relationship Id="rId66" Type="http://schemas.openxmlformats.org/officeDocument/2006/relationships/hyperlink" Target="https://onlinelibrary.wiley.com/doi/epdf/10.1002/cjoc.202100308?src=getftr" TargetMode="External"/><Relationship Id="rId5" Type="http://schemas.openxmlformats.org/officeDocument/2006/relationships/hyperlink" Target="https://www.sciencedirect.com/science/article/pii/S0021951719301812?via%3Dihub" TargetMode="External"/><Relationship Id="rId61" Type="http://schemas.openxmlformats.org/officeDocument/2006/relationships/hyperlink" Target="https://pubs.acs.org/doi/pdf/10.1021/acsami.7b08082" TargetMode="External"/><Relationship Id="rId19" Type="http://schemas.openxmlformats.org/officeDocument/2006/relationships/hyperlink" Target="https://pubs.acs.org/doi/pdf/10.1021/acscatal.5b02518" TargetMode="External"/><Relationship Id="rId14" Type="http://schemas.openxmlformats.org/officeDocument/2006/relationships/hyperlink" Target="https://pubs.acs.org/doi/10.1021/jacs.5b10357" TargetMode="External"/><Relationship Id="rId22" Type="http://schemas.openxmlformats.org/officeDocument/2006/relationships/hyperlink" Target="https://pubs.acs.org/doi/pdf/10.1021/jacs.5b07521" TargetMode="External"/><Relationship Id="rId27" Type="http://schemas.openxmlformats.org/officeDocument/2006/relationships/hyperlink" Target="https://pubs.rsc.org/en/content/articlelanding/2006/OB/b517181d" TargetMode="External"/><Relationship Id="rId30" Type="http://schemas.openxmlformats.org/officeDocument/2006/relationships/hyperlink" Target="https://pubs.rsc.org/en/content/articlepdf/2013/gc/c3gc40779a" TargetMode="External"/><Relationship Id="rId35" Type="http://schemas.openxmlformats.org/officeDocument/2006/relationships/hyperlink" Target="https://chemistry-europe.onlinelibrary.wiley.com/doi/epdf/10.1002/cctc.201700800" TargetMode="External"/><Relationship Id="rId43" Type="http://schemas.openxmlformats.org/officeDocument/2006/relationships/hyperlink" Target="https://pubs.acs.org/doi/pdf/10.1021/jacs.1c11740" TargetMode="External"/><Relationship Id="rId48" Type="http://schemas.openxmlformats.org/officeDocument/2006/relationships/hyperlink" Target="https://pubs.acs.org/doi/10.1021/acscatal.5b02953" TargetMode="External"/><Relationship Id="rId56" Type="http://schemas.openxmlformats.org/officeDocument/2006/relationships/hyperlink" Target="https://pubs.acs.org/doi/10.1021/acs.organomet.1c00053" TargetMode="External"/><Relationship Id="rId64" Type="http://schemas.openxmlformats.org/officeDocument/2006/relationships/hyperlink" Target="https://chemistry-europe.onlinelibrary.wiley.com/doi/10.1002/cctc.202101910" TargetMode="External"/><Relationship Id="rId69" Type="http://schemas.openxmlformats.org/officeDocument/2006/relationships/hyperlink" Target="https://pubs.rsc.org/en/content/articlepdf/2018/ra/c8ra00331a" TargetMode="External"/><Relationship Id="rId8" Type="http://schemas.openxmlformats.org/officeDocument/2006/relationships/hyperlink" Target="https://pubs.rsc.org/en/content/articlelanding/2017/CC/C6CC09067B" TargetMode="External"/><Relationship Id="rId51" Type="http://schemas.openxmlformats.org/officeDocument/2006/relationships/hyperlink" Target="https://chemistry-europe.onlinelibrary.wiley.com/doi/10.1002/cssc.201900926" TargetMode="External"/><Relationship Id="rId72" Type="http://schemas.openxmlformats.org/officeDocument/2006/relationships/hyperlink" Target="https://www.sciencedirect.com/science/article/pii/S0169433217303367?via%3Dihub" TargetMode="External"/><Relationship Id="rId3" Type="http://schemas.openxmlformats.org/officeDocument/2006/relationships/hyperlink" Target="https://onlinelibrary.wiley.com/doi/epdf/10.1002/anie.201903827" TargetMode="External"/><Relationship Id="rId12" Type="http://schemas.openxmlformats.org/officeDocument/2006/relationships/hyperlink" Target="https://pubs.acs.org/doi/pdf/10.1021/acs.jpcc.7b06175" TargetMode="External"/><Relationship Id="rId17" Type="http://schemas.openxmlformats.org/officeDocument/2006/relationships/hyperlink" Target="https://pubs.rsc.org/en/content/articlelanding/2017/CC/C7CC01228D" TargetMode="External"/><Relationship Id="rId25" Type="http://schemas.openxmlformats.org/officeDocument/2006/relationships/hyperlink" Target="https://pubs.acs.org/doi/pdf/10.1021/acscatal.8b04653" TargetMode="External"/><Relationship Id="rId33" Type="http://schemas.openxmlformats.org/officeDocument/2006/relationships/hyperlink" Target="https://chemistry-europe.onlinelibrary.wiley.com/doi/epdf/10.1002/ejoc.201800583" TargetMode="External"/><Relationship Id="rId38" Type="http://schemas.openxmlformats.org/officeDocument/2006/relationships/hyperlink" Target="https://chemistry-europe.onlinelibrary.wiley.com/doi/10.1002/cctc.202001121" TargetMode="External"/><Relationship Id="rId46" Type="http://schemas.openxmlformats.org/officeDocument/2006/relationships/hyperlink" Target="https://pubs.acs.org/doi/10.1021/jacs.1c09489" TargetMode="External"/><Relationship Id="rId59" Type="http://schemas.openxmlformats.org/officeDocument/2006/relationships/hyperlink" Target="https://www.thieme-connect.de/products/ejournals/abstract/10.1055/s-0037-1612302" TargetMode="External"/><Relationship Id="rId67" Type="http://schemas.openxmlformats.org/officeDocument/2006/relationships/hyperlink" Target="https://www.sciencedirect.com/science/article/pii/S1387181116305832?pes=vor" TargetMode="External"/><Relationship Id="rId20" Type="http://schemas.openxmlformats.org/officeDocument/2006/relationships/hyperlink" Target="https://chemistry-europe.onlinelibrary.wiley.com/doi/epdf/10.1002/chem.201903850" TargetMode="External"/><Relationship Id="rId41" Type="http://schemas.openxmlformats.org/officeDocument/2006/relationships/hyperlink" Target="https://www.chinesechemsoc.org/doi/pdf/10.31635/ccschem.019.20190008" TargetMode="External"/><Relationship Id="rId54" Type="http://schemas.openxmlformats.org/officeDocument/2006/relationships/hyperlink" Target="https://pubs.acs.org/doi/pdf/10.1021/acscatal.8b04390" TargetMode="External"/><Relationship Id="rId62" Type="http://schemas.openxmlformats.org/officeDocument/2006/relationships/hyperlink" Target="https://www.sciencedirect.com/science/article/pii/S2468519421000471?via%3Dihub" TargetMode="External"/><Relationship Id="rId70" Type="http://schemas.openxmlformats.org/officeDocument/2006/relationships/hyperlink" Target="https://pubs.acs.org/doi/pdf/10.1021/acs.iecr.7b03016" TargetMode="External"/><Relationship Id="rId1" Type="http://schemas.openxmlformats.org/officeDocument/2006/relationships/hyperlink" Target="https://www.thieme-connect.de/products/ejournals/abstract/10.1055/s-0036-1590112" TargetMode="External"/><Relationship Id="rId6" Type="http://schemas.openxmlformats.org/officeDocument/2006/relationships/hyperlink" Target="https://www.sciencedirect.com/science/article/pii/S0021951715000305?via%3Dihub" TargetMode="External"/><Relationship Id="rId15" Type="http://schemas.openxmlformats.org/officeDocument/2006/relationships/hyperlink" Target="https://pubs.acs.org/doi/pdf/10.1021/acs.organomet.6b00126" TargetMode="External"/><Relationship Id="rId23" Type="http://schemas.openxmlformats.org/officeDocument/2006/relationships/hyperlink" Target="https://pubs.acs.org/doi/pdf/10.1021/jacs.9b09907" TargetMode="External"/><Relationship Id="rId28" Type="http://schemas.openxmlformats.org/officeDocument/2006/relationships/hyperlink" Target="https://pubs.acs.org/doi/pdf/10.1021/acs.orglett.8b03295" TargetMode="External"/><Relationship Id="rId36" Type="http://schemas.openxmlformats.org/officeDocument/2006/relationships/hyperlink" Target="https://onlinelibrary.wiley.com/doi/epdf/10.1002/adma.201605332" TargetMode="External"/><Relationship Id="rId49" Type="http://schemas.openxmlformats.org/officeDocument/2006/relationships/hyperlink" Target="https://pubs.acs.org/doi/10.1021/acscatal.8b02254" TargetMode="External"/><Relationship Id="rId57" Type="http://schemas.openxmlformats.org/officeDocument/2006/relationships/hyperlink" Target="https://pubs.acs.org/doi/pdf/10.1021/acscatal.1c06022" TargetMode="External"/><Relationship Id="rId10" Type="http://schemas.openxmlformats.org/officeDocument/2006/relationships/hyperlink" Target="https://pubs.acs.org/doi/pdf/10.1021/acs.jpcc.7b11394" TargetMode="External"/><Relationship Id="rId31" Type="http://schemas.openxmlformats.org/officeDocument/2006/relationships/hyperlink" Target="https://chemistry-europe.onlinelibrary.wiley.com/doi/10.1002/chem.202001276" TargetMode="External"/><Relationship Id="rId44" Type="http://schemas.openxmlformats.org/officeDocument/2006/relationships/hyperlink" Target="https://chemistry-europe.onlinelibrary.wiley.com/doi/10.1002/cctc.202000994" TargetMode="External"/><Relationship Id="rId52" Type="http://schemas.openxmlformats.org/officeDocument/2006/relationships/hyperlink" Target="https://www.sciencedirect.com/science/article/pii/S0920586122000657?via%3Dihub" TargetMode="External"/><Relationship Id="rId60" Type="http://schemas.openxmlformats.org/officeDocument/2006/relationships/hyperlink" Target="https://www.sciencedirect.com/science/article/pii/0021951779900344?via%3Dihub" TargetMode="External"/><Relationship Id="rId65" Type="http://schemas.openxmlformats.org/officeDocument/2006/relationships/hyperlink" Target="https://www.sciencedirect.com/science/article/pii/S0926860X0500356X?pes=vor" TargetMode="External"/><Relationship Id="rId73" Type="http://schemas.openxmlformats.org/officeDocument/2006/relationships/printerSettings" Target="../printerSettings/printerSettings1.bin"/><Relationship Id="rId4" Type="http://schemas.openxmlformats.org/officeDocument/2006/relationships/hyperlink" Target="https://pubs.acs.org/doi/pdf/10.1021/cs5011508" TargetMode="External"/><Relationship Id="rId9" Type="http://schemas.openxmlformats.org/officeDocument/2006/relationships/hyperlink" Target="https://www.sciencedirect.com/science/article/pii/S0021951716001214?via%3Dihub" TargetMode="External"/><Relationship Id="rId13" Type="http://schemas.openxmlformats.org/officeDocument/2006/relationships/hyperlink" Target="https://pubs.acs.org/doi/10.1021/jacs.6b10817" TargetMode="External"/><Relationship Id="rId18" Type="http://schemas.openxmlformats.org/officeDocument/2006/relationships/hyperlink" Target="https://onlinelibrary.wiley.com/doi/epdf/10.1002/anie.201007876" TargetMode="External"/><Relationship Id="rId39" Type="http://schemas.openxmlformats.org/officeDocument/2006/relationships/hyperlink" Target="https://onlinelibrary.wiley.com/doi/10.1002/ppsc.201700377" TargetMode="External"/><Relationship Id="rId34" Type="http://schemas.openxmlformats.org/officeDocument/2006/relationships/hyperlink" Target="https://pubs.rsc.org/en/content/articlepdf/2020/cy/d0cy01153c" TargetMode="External"/><Relationship Id="rId50" Type="http://schemas.openxmlformats.org/officeDocument/2006/relationships/hyperlink" Target="https://pubs.acs.org/doi/10.1021/acscatal.7b00037" TargetMode="External"/><Relationship Id="rId55" Type="http://schemas.openxmlformats.org/officeDocument/2006/relationships/hyperlink" Target="https://pubs.acs.org/doi/pdf/10.1021/acs.inorgchem.9b01117" TargetMode="External"/><Relationship Id="rId7" Type="http://schemas.openxmlformats.org/officeDocument/2006/relationships/hyperlink" Target="https://pubs.acs.org/doi/pdf/10.1021/acs.iecr.8b03627" TargetMode="External"/><Relationship Id="rId71" Type="http://schemas.openxmlformats.org/officeDocument/2006/relationships/hyperlink" Target="https://www.sciencedirect.com/science/article/pii/S0021951706002260?via%3Dihu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pubs.rsc.org/en/content/articlelanding/2017/CC/C6CC09067B" TargetMode="External"/><Relationship Id="rId13" Type="http://schemas.openxmlformats.org/officeDocument/2006/relationships/printerSettings" Target="../printerSettings/printerSettings2.bin"/><Relationship Id="rId3" Type="http://schemas.openxmlformats.org/officeDocument/2006/relationships/hyperlink" Target="https://onlinelibrary.wiley.com/doi/epdf/10.1002/anie.201903827" TargetMode="External"/><Relationship Id="rId7" Type="http://schemas.openxmlformats.org/officeDocument/2006/relationships/hyperlink" Target="https://pubs.acs.org/doi/pdf/10.1021/acs.iecr.8b03627" TargetMode="External"/><Relationship Id="rId12" Type="http://schemas.openxmlformats.org/officeDocument/2006/relationships/hyperlink" Target="https://pubs.acs.org/doi/pdf/10.1021/acs.jpcc.7b06175" TargetMode="External"/><Relationship Id="rId2" Type="http://schemas.openxmlformats.org/officeDocument/2006/relationships/hyperlink" Target="https://pubs.acs.org/doi/pdf/10.1021/acs.organomet.6b00356" TargetMode="External"/><Relationship Id="rId1" Type="http://schemas.openxmlformats.org/officeDocument/2006/relationships/hyperlink" Target="https://www.thieme-connect.de/products/ejournals/abstract/10.1055/s-0036-1590112" TargetMode="External"/><Relationship Id="rId6" Type="http://schemas.openxmlformats.org/officeDocument/2006/relationships/hyperlink" Target="https://www.sciencedirect.com/science/article/pii/S0021951715000305?via%3Dihub" TargetMode="External"/><Relationship Id="rId11" Type="http://schemas.openxmlformats.org/officeDocument/2006/relationships/hyperlink" Target="https://www.sciencedirect.com/science/article/pii/S0021951708001474?via%3Dihub" TargetMode="External"/><Relationship Id="rId5" Type="http://schemas.openxmlformats.org/officeDocument/2006/relationships/hyperlink" Target="https://www.sciencedirect.com/science/article/pii/S0021951719301812?via%3Dihub" TargetMode="External"/><Relationship Id="rId10" Type="http://schemas.openxmlformats.org/officeDocument/2006/relationships/hyperlink" Target="https://pubs.acs.org/doi/pdf/10.1021/acs.jpcc.7b11394" TargetMode="External"/><Relationship Id="rId4" Type="http://schemas.openxmlformats.org/officeDocument/2006/relationships/hyperlink" Target="https://pubs.acs.org/doi/pdf/10.1021/cs5011508" TargetMode="External"/><Relationship Id="rId9" Type="http://schemas.openxmlformats.org/officeDocument/2006/relationships/hyperlink" Target="https://www.sciencedirect.com/science/article/pii/S0021951716001214?via%3Di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N768"/>
  <sheetViews>
    <sheetView tabSelected="1" zoomScaleNormal="100" workbookViewId="0">
      <pane xSplit="2" topLeftCell="CP1" activePane="topRight" state="frozen"/>
      <selection pane="topRight" activeCell="DJ2" sqref="DJ2"/>
    </sheetView>
  </sheetViews>
  <sheetFormatPr defaultRowHeight="15" x14ac:dyDescent="0.25"/>
  <cols>
    <col min="1" max="1" width="15" style="2" bestFit="1" customWidth="1"/>
    <col min="2" max="7" width="19.85546875" style="2" customWidth="1"/>
    <col min="8" max="9" width="9.140625" style="2"/>
    <col min="10" max="10" width="9.140625" style="7"/>
    <col min="11" max="13" width="9.140625" style="2"/>
    <col min="14" max="14" width="9.140625" style="4"/>
    <col min="15" max="15" width="9.140625" style="2"/>
    <col min="16" max="17" width="9.140625" style="4"/>
    <col min="18" max="21" width="9.140625" style="2"/>
    <col min="24" max="25" width="9.140625" style="4"/>
    <col min="30" max="31" width="9.140625" style="4"/>
    <col min="35" max="37" width="9.140625" style="4"/>
    <col min="43" max="43" width="9.140625" style="4"/>
    <col min="46" max="46" width="9.140625" style="4"/>
    <col min="50" max="51" width="9.140625" style="4"/>
    <col min="53" max="53" width="9.140625" style="4"/>
    <col min="58" max="58" width="9.140625" style="4"/>
    <col min="60" max="60" width="9.140625" style="4"/>
    <col min="62" max="62" width="9.140625" style="4"/>
    <col min="65" max="66" width="9.140625" style="4"/>
    <col min="73" max="73" width="9.140625" style="10"/>
    <col min="78" max="78" width="9.140625" style="4"/>
    <col min="81" max="81" width="9.140625" style="4"/>
    <col min="85" max="85" width="9.140625" style="4"/>
    <col min="89" max="89" width="9.140625" style="4"/>
    <col min="90" max="90" width="9.140625" style="10"/>
    <col min="91" max="91" width="9.140625" style="4"/>
    <col min="93" max="94" width="9.140625" style="4"/>
    <col min="98" max="99" width="9.140625" style="4"/>
    <col min="103" max="103" width="9.140625" style="10"/>
    <col min="104" max="104" width="9.140625" style="4"/>
    <col min="106" max="109" width="9.140625" style="4"/>
    <col min="110" max="110" width="9.140625" style="2"/>
    <col min="111" max="112" width="9.140625" style="4"/>
    <col min="113" max="113" width="9.140625" style="2"/>
    <col min="115" max="118" width="9.140625" style="4"/>
    <col min="119" max="16384" width="9.140625" style="2"/>
  </cols>
  <sheetData>
    <row r="1" spans="1:118" x14ac:dyDescent="0.25">
      <c r="H1" s="2" t="s">
        <v>15</v>
      </c>
      <c r="I1" s="2" t="s">
        <v>16</v>
      </c>
      <c r="J1" s="7" t="s">
        <v>214</v>
      </c>
      <c r="K1" s="2" t="s">
        <v>17</v>
      </c>
      <c r="L1" s="2" t="s">
        <v>18</v>
      </c>
      <c r="M1" s="2" t="s">
        <v>19</v>
      </c>
      <c r="N1" s="4" t="s">
        <v>215</v>
      </c>
      <c r="O1" s="2" t="s">
        <v>20</v>
      </c>
      <c r="P1" s="4" t="s">
        <v>216</v>
      </c>
      <c r="Q1" s="4" t="s">
        <v>218</v>
      </c>
      <c r="R1" s="2" t="s">
        <v>21</v>
      </c>
      <c r="S1" s="2" t="s">
        <v>22</v>
      </c>
      <c r="T1" s="10" t="s">
        <v>23</v>
      </c>
      <c r="U1" s="10" t="s">
        <v>23</v>
      </c>
      <c r="V1" t="s">
        <v>24</v>
      </c>
      <c r="W1" t="s">
        <v>25</v>
      </c>
      <c r="X1" s="4" t="s">
        <v>346</v>
      </c>
      <c r="Y1" s="4" t="s">
        <v>349</v>
      </c>
      <c r="Z1" t="s">
        <v>26</v>
      </c>
      <c r="AA1" s="10" t="s">
        <v>363</v>
      </c>
      <c r="AB1" s="10" t="s">
        <v>370</v>
      </c>
      <c r="AC1" s="10" t="s">
        <v>372</v>
      </c>
      <c r="AD1" s="4" t="s">
        <v>376</v>
      </c>
      <c r="AE1" s="4" t="s">
        <v>378</v>
      </c>
      <c r="AF1" t="s">
        <v>27</v>
      </c>
      <c r="AG1" t="s">
        <v>28</v>
      </c>
      <c r="AH1" t="s">
        <v>29</v>
      </c>
      <c r="AI1" s="4" t="s">
        <v>427</v>
      </c>
      <c r="AJ1" s="4" t="s">
        <v>429</v>
      </c>
      <c r="AK1" s="4" t="s">
        <v>431</v>
      </c>
      <c r="AL1" t="s">
        <v>30</v>
      </c>
      <c r="AM1" t="s">
        <v>31</v>
      </c>
      <c r="AN1" s="10" t="s">
        <v>32</v>
      </c>
      <c r="AO1" s="10" t="s">
        <v>32</v>
      </c>
      <c r="AP1" t="s">
        <v>33</v>
      </c>
      <c r="AQ1" s="4" t="s">
        <v>479</v>
      </c>
      <c r="AR1" t="s">
        <v>34</v>
      </c>
      <c r="AS1" t="s">
        <v>35</v>
      </c>
      <c r="AT1" s="4" t="s">
        <v>488</v>
      </c>
      <c r="AU1" s="10" t="s">
        <v>491</v>
      </c>
      <c r="AV1" t="s">
        <v>36</v>
      </c>
      <c r="AW1" t="s">
        <v>37</v>
      </c>
      <c r="AX1" s="4" t="s">
        <v>496</v>
      </c>
      <c r="AY1" s="4" t="s">
        <v>498</v>
      </c>
      <c r="AZ1" t="s">
        <v>38</v>
      </c>
      <c r="BA1" s="4" t="s">
        <v>544</v>
      </c>
      <c r="BB1" t="s">
        <v>39</v>
      </c>
      <c r="BC1" s="10" t="s">
        <v>552</v>
      </c>
      <c r="BD1" t="s">
        <v>40</v>
      </c>
      <c r="BE1" t="s">
        <v>41</v>
      </c>
      <c r="BF1" s="4" t="s">
        <v>593</v>
      </c>
      <c r="BG1" t="s">
        <v>42</v>
      </c>
      <c r="BH1" s="4" t="s">
        <v>605</v>
      </c>
      <c r="BI1" s="10" t="s">
        <v>607</v>
      </c>
      <c r="BJ1" s="4" t="s">
        <v>609</v>
      </c>
      <c r="BK1" t="s">
        <v>43</v>
      </c>
      <c r="BL1" t="s">
        <v>44</v>
      </c>
      <c r="BM1" s="4" t="s">
        <v>621</v>
      </c>
      <c r="BN1" s="4" t="s">
        <v>623</v>
      </c>
      <c r="BO1" s="10" t="s">
        <v>625</v>
      </c>
      <c r="BP1" s="10" t="s">
        <v>637</v>
      </c>
      <c r="BQ1" t="s">
        <v>45</v>
      </c>
      <c r="BR1" s="10" t="s">
        <v>650</v>
      </c>
      <c r="BS1" s="10" t="s">
        <v>654</v>
      </c>
      <c r="BT1" s="10" t="s">
        <v>656</v>
      </c>
      <c r="BU1" s="10" t="s">
        <v>659</v>
      </c>
      <c r="BV1" t="s">
        <v>46</v>
      </c>
      <c r="BW1" t="s">
        <v>47</v>
      </c>
      <c r="BX1" s="10" t="s">
        <v>676</v>
      </c>
      <c r="BY1" s="10" t="s">
        <v>677</v>
      </c>
      <c r="BZ1" s="4" t="s">
        <v>679</v>
      </c>
      <c r="CA1" s="10" t="s">
        <v>695</v>
      </c>
      <c r="CB1" s="10" t="s">
        <v>694</v>
      </c>
      <c r="CC1" s="4" t="s">
        <v>697</v>
      </c>
      <c r="CD1" t="s">
        <v>699</v>
      </c>
      <c r="CE1" t="s">
        <v>48</v>
      </c>
      <c r="CF1" t="s">
        <v>49</v>
      </c>
      <c r="CG1" s="4" t="s">
        <v>719</v>
      </c>
      <c r="CH1" s="10" t="s">
        <v>721</v>
      </c>
      <c r="CI1" t="s">
        <v>50</v>
      </c>
      <c r="CJ1" t="s">
        <v>51</v>
      </c>
      <c r="CK1" s="4" t="s">
        <v>742</v>
      </c>
      <c r="CL1" s="10" t="s">
        <v>746</v>
      </c>
      <c r="CM1" s="4" t="s">
        <v>747</v>
      </c>
      <c r="CN1" s="10" t="s">
        <v>751</v>
      </c>
      <c r="CO1" s="4" t="s">
        <v>753</v>
      </c>
      <c r="CP1" s="4" t="s">
        <v>755</v>
      </c>
      <c r="CQ1" s="10" t="s">
        <v>759</v>
      </c>
      <c r="CR1" t="s">
        <v>52</v>
      </c>
      <c r="CS1" t="s">
        <v>53</v>
      </c>
      <c r="CT1" s="4" t="s">
        <v>769</v>
      </c>
      <c r="CU1" s="4" t="s">
        <v>771</v>
      </c>
      <c r="CV1" t="s">
        <v>54</v>
      </c>
      <c r="CW1" t="s">
        <v>55</v>
      </c>
      <c r="CX1" t="s">
        <v>56</v>
      </c>
      <c r="CY1" s="10" t="s">
        <v>775</v>
      </c>
      <c r="CZ1" s="4" t="s">
        <v>777</v>
      </c>
      <c r="DA1" s="10" t="s">
        <v>779</v>
      </c>
      <c r="DB1" s="4" t="s">
        <v>781</v>
      </c>
      <c r="DC1" s="4" t="s">
        <v>783</v>
      </c>
      <c r="DD1" s="4" t="s">
        <v>786</v>
      </c>
      <c r="DE1" s="4" t="s">
        <v>787</v>
      </c>
      <c r="DF1" s="2" t="s">
        <v>57</v>
      </c>
      <c r="DG1" s="4" t="s">
        <v>789</v>
      </c>
      <c r="DH1" s="4" t="s">
        <v>792</v>
      </c>
      <c r="DI1" s="2" t="s">
        <v>58</v>
      </c>
      <c r="DJ1" t="s">
        <v>59</v>
      </c>
      <c r="DK1" s="4" t="s">
        <v>796</v>
      </c>
      <c r="DL1" s="4" t="s">
        <v>798</v>
      </c>
      <c r="DM1" s="4" t="s">
        <v>799</v>
      </c>
      <c r="DN1" s="4" t="s">
        <v>802</v>
      </c>
    </row>
    <row r="2" spans="1:118" x14ac:dyDescent="0.25">
      <c r="A2" s="5" t="s">
        <v>2</v>
      </c>
      <c r="B2" s="5" t="s">
        <v>0</v>
      </c>
      <c r="C2" s="5" t="s">
        <v>803</v>
      </c>
      <c r="D2" s="5" t="s">
        <v>804</v>
      </c>
      <c r="E2" s="5" t="s">
        <v>805</v>
      </c>
      <c r="F2" s="5" t="s">
        <v>806</v>
      </c>
      <c r="G2" s="5" t="s">
        <v>807</v>
      </c>
      <c r="H2" s="8" t="s">
        <v>60</v>
      </c>
      <c r="I2" s="12" t="s">
        <v>84</v>
      </c>
      <c r="J2" s="7" t="s">
        <v>119</v>
      </c>
      <c r="K2" s="12" t="s">
        <v>120</v>
      </c>
      <c r="L2" s="12" t="s">
        <v>127</v>
      </c>
      <c r="M2" s="12" t="s">
        <v>149</v>
      </c>
      <c r="N2" s="4" t="s">
        <v>174</v>
      </c>
      <c r="O2" s="12" t="s">
        <v>175</v>
      </c>
      <c r="P2" s="9" t="s">
        <v>213</v>
      </c>
      <c r="Q2" s="9" t="s">
        <v>217</v>
      </c>
      <c r="R2" s="12" t="s">
        <v>219</v>
      </c>
      <c r="S2" s="12" t="s">
        <v>227</v>
      </c>
      <c r="T2" s="13" t="s">
        <v>256</v>
      </c>
      <c r="U2" s="10" t="s">
        <v>256</v>
      </c>
      <c r="V2" s="11" t="s">
        <v>269</v>
      </c>
      <c r="W2" s="11" t="s">
        <v>317</v>
      </c>
      <c r="X2" s="4" t="s">
        <v>348</v>
      </c>
      <c r="Y2" s="4" t="s">
        <v>347</v>
      </c>
      <c r="Z2" s="11" t="s">
        <v>350</v>
      </c>
      <c r="AA2" s="11" t="s">
        <v>361</v>
      </c>
      <c r="AB2" s="11" t="s">
        <v>362</v>
      </c>
      <c r="AC2" s="11" t="s">
        <v>371</v>
      </c>
      <c r="AD2" s="4" t="s">
        <v>375</v>
      </c>
      <c r="AE2" s="4" t="s">
        <v>377</v>
      </c>
      <c r="AF2" s="11" t="s">
        <v>379</v>
      </c>
      <c r="AG2" s="11" t="s">
        <v>386</v>
      </c>
      <c r="AH2" s="11" t="s">
        <v>405</v>
      </c>
      <c r="AI2" s="4" t="s">
        <v>426</v>
      </c>
      <c r="AJ2" s="4" t="s">
        <v>428</v>
      </c>
      <c r="AK2" s="4" t="s">
        <v>430</v>
      </c>
      <c r="AL2" s="11" t="s">
        <v>432</v>
      </c>
      <c r="AM2" s="11" t="s">
        <v>448</v>
      </c>
      <c r="AN2" s="11" t="s">
        <v>447</v>
      </c>
      <c r="AO2" s="11" t="s">
        <v>447</v>
      </c>
      <c r="AP2" s="11" t="s">
        <v>461</v>
      </c>
      <c r="AQ2" s="4" t="s">
        <v>478</v>
      </c>
      <c r="AR2" s="11" t="s">
        <v>480</v>
      </c>
      <c r="AS2" s="11" t="s">
        <v>487</v>
      </c>
      <c r="AT2" s="4" t="s">
        <v>489</v>
      </c>
      <c r="AU2" s="11" t="s">
        <v>490</v>
      </c>
      <c r="AV2" s="11" t="s">
        <v>492</v>
      </c>
      <c r="AW2" s="11" t="s">
        <v>494</v>
      </c>
      <c r="AX2" s="4" t="s">
        <v>495</v>
      </c>
      <c r="AY2" s="4" t="s">
        <v>497</v>
      </c>
      <c r="AZ2" s="11" t="s">
        <v>499</v>
      </c>
      <c r="BA2" s="4" t="s">
        <v>543</v>
      </c>
      <c r="BB2" s="11" t="s">
        <v>545</v>
      </c>
      <c r="BC2" s="11" t="s">
        <v>551</v>
      </c>
      <c r="BD2" s="11" t="s">
        <v>553</v>
      </c>
      <c r="BE2" s="11" t="s">
        <v>558</v>
      </c>
      <c r="BF2" s="4" t="s">
        <v>592</v>
      </c>
      <c r="BG2" s="11" t="s">
        <v>594</v>
      </c>
      <c r="BH2" s="4" t="s">
        <v>604</v>
      </c>
      <c r="BI2" s="11" t="s">
        <v>606</v>
      </c>
      <c r="BJ2" s="4" t="s">
        <v>608</v>
      </c>
      <c r="BK2" s="11" t="s">
        <v>610</v>
      </c>
      <c r="BL2" s="11" t="s">
        <v>613</v>
      </c>
      <c r="BM2" s="4" t="s">
        <v>620</v>
      </c>
      <c r="BN2" s="4" t="s">
        <v>622</v>
      </c>
      <c r="BO2" s="11" t="s">
        <v>624</v>
      </c>
      <c r="BP2" s="11" t="s">
        <v>626</v>
      </c>
      <c r="BQ2" s="11" t="s">
        <v>638</v>
      </c>
      <c r="BR2" s="11" t="s">
        <v>649</v>
      </c>
      <c r="BS2" s="11" t="s">
        <v>651</v>
      </c>
      <c r="BT2" s="11" t="s">
        <v>655</v>
      </c>
      <c r="BU2" s="10" t="s">
        <v>657</v>
      </c>
      <c r="BV2" s="11" t="s">
        <v>658</v>
      </c>
      <c r="BW2" s="11" t="s">
        <v>672</v>
      </c>
      <c r="BX2" s="11" t="s">
        <v>675</v>
      </c>
      <c r="BY2" t="s">
        <v>675</v>
      </c>
      <c r="BZ2" s="4" t="s">
        <v>678</v>
      </c>
      <c r="CA2" s="11" t="s">
        <v>680</v>
      </c>
      <c r="CB2" s="11" t="s">
        <v>689</v>
      </c>
      <c r="CC2" s="4" t="s">
        <v>696</v>
      </c>
      <c r="CD2" s="11" t="s">
        <v>698</v>
      </c>
      <c r="CE2" s="11" t="s">
        <v>700</v>
      </c>
      <c r="CF2" s="11" t="s">
        <v>717</v>
      </c>
      <c r="CG2" s="4" t="s">
        <v>718</v>
      </c>
      <c r="CH2" s="11" t="s">
        <v>720</v>
      </c>
      <c r="CJ2" s="11" t="s">
        <v>735</v>
      </c>
      <c r="CK2" s="4" t="s">
        <v>743</v>
      </c>
      <c r="CL2" s="10" t="s">
        <v>744</v>
      </c>
      <c r="CM2" s="4" t="s">
        <v>745</v>
      </c>
      <c r="CN2" s="11" t="s">
        <v>748</v>
      </c>
      <c r="CO2" s="4" t="s">
        <v>752</v>
      </c>
      <c r="CP2" s="4" t="s">
        <v>754</v>
      </c>
      <c r="CQ2" s="11" t="s">
        <v>756</v>
      </c>
      <c r="CR2" s="11" t="s">
        <v>763</v>
      </c>
      <c r="CS2" s="11" t="s">
        <v>762</v>
      </c>
      <c r="CT2" s="4" t="s">
        <v>768</v>
      </c>
      <c r="CU2" s="9" t="s">
        <v>770</v>
      </c>
      <c r="CV2" s="11" t="s">
        <v>772</v>
      </c>
      <c r="CW2" t="s">
        <v>808</v>
      </c>
      <c r="CX2" s="11" t="s">
        <v>773</v>
      </c>
      <c r="CY2" s="10" t="s">
        <v>774</v>
      </c>
      <c r="CZ2" s="4" t="s">
        <v>776</v>
      </c>
      <c r="DA2" s="11" t="s">
        <v>778</v>
      </c>
      <c r="DB2" s="4" t="s">
        <v>780</v>
      </c>
      <c r="DC2" s="4" t="s">
        <v>782</v>
      </c>
      <c r="DD2" s="9" t="s">
        <v>784</v>
      </c>
      <c r="DE2" s="4" t="s">
        <v>785</v>
      </c>
      <c r="DF2" s="12" t="s">
        <v>788</v>
      </c>
      <c r="DG2" s="4" t="s">
        <v>790</v>
      </c>
      <c r="DH2" s="4" t="s">
        <v>791</v>
      </c>
      <c r="DI2" s="12" t="s">
        <v>793</v>
      </c>
      <c r="DJ2" s="11" t="s">
        <v>794</v>
      </c>
      <c r="DK2" s="4" t="s">
        <v>795</v>
      </c>
      <c r="DL2" s="4" t="s">
        <v>797</v>
      </c>
      <c r="DM2" s="4" t="s">
        <v>800</v>
      </c>
      <c r="DN2" s="4" t="s">
        <v>801</v>
      </c>
    </row>
    <row r="3" spans="1:118" s="1" customFormat="1" x14ac:dyDescent="0.25">
      <c r="A3" s="6" t="s">
        <v>8</v>
      </c>
      <c r="B3" s="2" t="s">
        <v>9</v>
      </c>
      <c r="C3" s="2">
        <f t="shared" ref="C3:C66" si="0">COUNTA(H3:DN3)</f>
        <v>37</v>
      </c>
      <c r="D3" s="2">
        <f t="shared" ref="D3:D66" si="1">ROUND(AVERAGE(H3:DN3),0)</f>
        <v>89</v>
      </c>
      <c r="E3" s="2">
        <f t="shared" ref="E3:E66" si="2">ROUND(MEDIAN(H3:DN3),0)</f>
        <v>91</v>
      </c>
      <c r="F3" s="2">
        <f t="shared" ref="F3:F66" si="3">ROUND(MAX(H3:DN3),0)</f>
        <v>100</v>
      </c>
      <c r="G3" s="2">
        <f t="shared" ref="G3:G66" si="4">ROUND(MIN(H3:DN3),0)</f>
        <v>62</v>
      </c>
      <c r="H3" s="2">
        <v>78</v>
      </c>
      <c r="I3" s="2">
        <v>99</v>
      </c>
      <c r="J3" s="7"/>
      <c r="K3" s="2">
        <v>94</v>
      </c>
      <c r="L3" s="2">
        <v>80</v>
      </c>
      <c r="M3" s="2">
        <v>82</v>
      </c>
      <c r="N3" s="4"/>
      <c r="O3" s="2">
        <v>88</v>
      </c>
      <c r="P3" s="4"/>
      <c r="Q3" s="4"/>
      <c r="R3" s="2"/>
      <c r="S3" s="2">
        <v>100</v>
      </c>
      <c r="T3" s="2">
        <v>71</v>
      </c>
      <c r="U3" s="2">
        <v>87</v>
      </c>
      <c r="V3">
        <v>99</v>
      </c>
      <c r="W3"/>
      <c r="X3" s="4"/>
      <c r="Y3" s="4"/>
      <c r="Z3">
        <v>83</v>
      </c>
      <c r="AA3"/>
      <c r="AB3">
        <v>95</v>
      </c>
      <c r="AC3"/>
      <c r="AD3" s="4"/>
      <c r="AE3" s="4"/>
      <c r="AF3">
        <v>84</v>
      </c>
      <c r="AG3">
        <v>86</v>
      </c>
      <c r="AH3">
        <v>90</v>
      </c>
      <c r="AI3" s="4"/>
      <c r="AJ3" s="4"/>
      <c r="AK3" s="4"/>
      <c r="AL3">
        <v>72</v>
      </c>
      <c r="AM3"/>
      <c r="AN3">
        <v>99</v>
      </c>
      <c r="AO3">
        <v>75</v>
      </c>
      <c r="AP3">
        <v>90</v>
      </c>
      <c r="AQ3" s="4"/>
      <c r="AR3"/>
      <c r="AS3">
        <v>98</v>
      </c>
      <c r="AT3" s="4"/>
      <c r="AU3">
        <v>95</v>
      </c>
      <c r="AV3"/>
      <c r="AW3"/>
      <c r="AX3" s="4"/>
      <c r="AY3" s="4"/>
      <c r="AZ3">
        <v>96</v>
      </c>
      <c r="BA3" s="4"/>
      <c r="BB3"/>
      <c r="BC3"/>
      <c r="BD3"/>
      <c r="BE3"/>
      <c r="BF3" s="4"/>
      <c r="BG3"/>
      <c r="BH3" s="4"/>
      <c r="BI3"/>
      <c r="BJ3" s="4"/>
      <c r="BK3"/>
      <c r="BL3">
        <v>86</v>
      </c>
      <c r="BM3" s="4"/>
      <c r="BN3" s="4"/>
      <c r="BO3">
        <v>62</v>
      </c>
      <c r="BP3">
        <v>75</v>
      </c>
      <c r="BQ3">
        <v>95</v>
      </c>
      <c r="BR3"/>
      <c r="BS3"/>
      <c r="BT3">
        <v>96</v>
      </c>
      <c r="BU3" s="10"/>
      <c r="BV3">
        <v>95</v>
      </c>
      <c r="BW3"/>
      <c r="BX3">
        <v>90</v>
      </c>
      <c r="BY3">
        <v>79</v>
      </c>
      <c r="BZ3" s="4"/>
      <c r="CA3">
        <v>100</v>
      </c>
      <c r="CB3">
        <v>98</v>
      </c>
      <c r="CC3" s="4"/>
      <c r="CD3">
        <v>100</v>
      </c>
      <c r="CE3"/>
      <c r="CF3">
        <v>91</v>
      </c>
      <c r="CG3" s="4"/>
      <c r="CH3">
        <v>91</v>
      </c>
      <c r="CI3">
        <v>91</v>
      </c>
      <c r="CJ3"/>
      <c r="CK3" s="4"/>
      <c r="CL3" s="10"/>
      <c r="CM3" s="4"/>
      <c r="CN3"/>
      <c r="CO3" s="4"/>
      <c r="CP3" s="4"/>
      <c r="CQ3"/>
      <c r="CR3"/>
      <c r="CS3"/>
      <c r="CT3" s="4"/>
      <c r="CU3" s="4"/>
      <c r="CV3"/>
      <c r="CW3">
        <v>93</v>
      </c>
      <c r="CX3"/>
      <c r="CY3" s="10"/>
      <c r="CZ3" s="4"/>
      <c r="DA3"/>
      <c r="DB3" s="4"/>
      <c r="DC3" s="4"/>
      <c r="DD3" s="4"/>
      <c r="DE3" s="4"/>
      <c r="DF3" s="2"/>
      <c r="DG3" s="4"/>
      <c r="DH3" s="4"/>
      <c r="DI3" s="2"/>
      <c r="DJ3"/>
      <c r="DK3" s="4"/>
      <c r="DL3" s="4"/>
      <c r="DM3" s="4"/>
      <c r="DN3" s="4"/>
    </row>
    <row r="4" spans="1:118" x14ac:dyDescent="0.25">
      <c r="A4" s="2" t="s">
        <v>226</v>
      </c>
      <c r="B4" s="2" t="s">
        <v>3</v>
      </c>
      <c r="C4" s="2">
        <f t="shared" si="0"/>
        <v>36</v>
      </c>
      <c r="D4" s="2">
        <f t="shared" si="1"/>
        <v>78</v>
      </c>
      <c r="E4" s="2">
        <f t="shared" si="2"/>
        <v>93</v>
      </c>
      <c r="F4" s="2">
        <f t="shared" si="3"/>
        <v>100</v>
      </c>
      <c r="G4" s="2">
        <f t="shared" si="4"/>
        <v>0</v>
      </c>
      <c r="R4" s="2">
        <v>10</v>
      </c>
      <c r="W4">
        <v>98</v>
      </c>
      <c r="AA4">
        <v>100</v>
      </c>
      <c r="AB4">
        <v>84</v>
      </c>
      <c r="AL4">
        <v>94</v>
      </c>
      <c r="AM4">
        <v>61</v>
      </c>
      <c r="AR4">
        <v>97</v>
      </c>
      <c r="AS4">
        <v>96</v>
      </c>
      <c r="AV4">
        <v>79</v>
      </c>
      <c r="AW4">
        <v>79</v>
      </c>
      <c r="BB4">
        <v>95</v>
      </c>
      <c r="BC4">
        <v>76</v>
      </c>
      <c r="BD4">
        <v>100</v>
      </c>
      <c r="BE4">
        <v>0</v>
      </c>
      <c r="BG4">
        <v>97</v>
      </c>
      <c r="BK4">
        <v>94</v>
      </c>
      <c r="BQ4">
        <v>0</v>
      </c>
      <c r="BR4">
        <v>91</v>
      </c>
      <c r="BS4">
        <v>98</v>
      </c>
      <c r="BV4">
        <v>97</v>
      </c>
      <c r="BW4">
        <v>90</v>
      </c>
      <c r="BX4">
        <v>0</v>
      </c>
      <c r="BY4">
        <v>0</v>
      </c>
      <c r="CB4">
        <v>89</v>
      </c>
      <c r="CE4">
        <v>93</v>
      </c>
      <c r="CH4">
        <v>77</v>
      </c>
      <c r="CI4">
        <v>95</v>
      </c>
      <c r="CQ4">
        <v>55</v>
      </c>
      <c r="CR4">
        <v>92</v>
      </c>
      <c r="CS4">
        <v>90</v>
      </c>
      <c r="CW4">
        <v>100</v>
      </c>
      <c r="CX4">
        <v>97</v>
      </c>
      <c r="DA4">
        <v>92</v>
      </c>
      <c r="DF4" s="2">
        <v>97</v>
      </c>
      <c r="DI4" s="2">
        <v>96</v>
      </c>
      <c r="DJ4">
        <v>96</v>
      </c>
    </row>
    <row r="5" spans="1:118" x14ac:dyDescent="0.25">
      <c r="A5" s="6" t="s">
        <v>92</v>
      </c>
      <c r="B5" s="6" t="s">
        <v>4</v>
      </c>
      <c r="C5" s="2">
        <f t="shared" si="0"/>
        <v>18</v>
      </c>
      <c r="D5" s="2">
        <f t="shared" si="1"/>
        <v>82</v>
      </c>
      <c r="E5" s="2">
        <f t="shared" si="2"/>
        <v>90</v>
      </c>
      <c r="F5" s="2">
        <f t="shared" si="3"/>
        <v>100</v>
      </c>
      <c r="G5" s="2">
        <f t="shared" si="4"/>
        <v>0</v>
      </c>
      <c r="I5" s="2">
        <v>93</v>
      </c>
      <c r="R5" s="2">
        <v>100</v>
      </c>
      <c r="V5">
        <v>86</v>
      </c>
      <c r="Z5">
        <v>86</v>
      </c>
      <c r="AG5">
        <v>88</v>
      </c>
      <c r="AM5">
        <v>93</v>
      </c>
      <c r="BB5">
        <v>0</v>
      </c>
      <c r="BD5">
        <v>98</v>
      </c>
      <c r="BE5">
        <v>95</v>
      </c>
      <c r="BG5">
        <v>44</v>
      </c>
      <c r="BI5">
        <v>92</v>
      </c>
      <c r="BP5">
        <v>78</v>
      </c>
      <c r="BQ5">
        <v>98</v>
      </c>
      <c r="BV5">
        <v>96</v>
      </c>
      <c r="CB5">
        <v>84</v>
      </c>
      <c r="CE5">
        <v>67</v>
      </c>
      <c r="CI5">
        <v>88</v>
      </c>
      <c r="CW5">
        <v>91</v>
      </c>
    </row>
    <row r="6" spans="1:118" x14ac:dyDescent="0.25">
      <c r="A6" s="2" t="s">
        <v>236</v>
      </c>
      <c r="B6" s="2" t="s">
        <v>250</v>
      </c>
      <c r="C6" s="2">
        <f t="shared" si="0"/>
        <v>10</v>
      </c>
      <c r="D6" s="2">
        <f t="shared" si="1"/>
        <v>86</v>
      </c>
      <c r="E6" s="2">
        <f t="shared" si="2"/>
        <v>96</v>
      </c>
      <c r="F6" s="2">
        <f t="shared" si="3"/>
        <v>100</v>
      </c>
      <c r="G6" s="2">
        <f t="shared" si="4"/>
        <v>49</v>
      </c>
      <c r="S6" s="2">
        <v>100</v>
      </c>
      <c r="AA6">
        <v>93.5</v>
      </c>
      <c r="AL6">
        <v>99</v>
      </c>
      <c r="AZ6">
        <v>75</v>
      </c>
      <c r="BP6">
        <v>100</v>
      </c>
      <c r="BW6">
        <v>98</v>
      </c>
      <c r="BX6">
        <v>53</v>
      </c>
      <c r="BY6">
        <v>49</v>
      </c>
      <c r="CQ6">
        <v>88</v>
      </c>
      <c r="CR6">
        <v>100</v>
      </c>
    </row>
    <row r="7" spans="1:118" x14ac:dyDescent="0.25">
      <c r="A7" s="6" t="s">
        <v>94</v>
      </c>
      <c r="B7" s="6" t="s">
        <v>13</v>
      </c>
      <c r="C7" s="2">
        <f t="shared" si="0"/>
        <v>9</v>
      </c>
      <c r="D7" s="2">
        <f t="shared" si="1"/>
        <v>77</v>
      </c>
      <c r="E7" s="2">
        <f t="shared" si="2"/>
        <v>89</v>
      </c>
      <c r="F7" s="2">
        <f t="shared" si="3"/>
        <v>100</v>
      </c>
      <c r="G7" s="2">
        <f t="shared" si="4"/>
        <v>41</v>
      </c>
      <c r="I7" s="2">
        <v>41</v>
      </c>
      <c r="M7" s="2">
        <v>89</v>
      </c>
      <c r="V7">
        <v>97</v>
      </c>
      <c r="Z7">
        <v>100</v>
      </c>
      <c r="AZ7">
        <v>98</v>
      </c>
      <c r="BE7">
        <v>58</v>
      </c>
      <c r="BQ7">
        <v>72</v>
      </c>
      <c r="BX7">
        <v>98</v>
      </c>
      <c r="BY7">
        <v>43</v>
      </c>
    </row>
    <row r="8" spans="1:118" x14ac:dyDescent="0.25">
      <c r="A8" s="2" t="s">
        <v>228</v>
      </c>
      <c r="B8" s="2" t="s">
        <v>247</v>
      </c>
      <c r="C8" s="2">
        <f t="shared" si="0"/>
        <v>9</v>
      </c>
      <c r="D8" s="2">
        <f t="shared" si="1"/>
        <v>87</v>
      </c>
      <c r="E8" s="2">
        <f t="shared" si="2"/>
        <v>92</v>
      </c>
      <c r="F8" s="2">
        <f t="shared" si="3"/>
        <v>100</v>
      </c>
      <c r="G8" s="2">
        <f t="shared" si="4"/>
        <v>62</v>
      </c>
      <c r="S8" s="2">
        <v>100</v>
      </c>
      <c r="AL8">
        <v>93</v>
      </c>
      <c r="AM8">
        <v>75</v>
      </c>
      <c r="AV8">
        <v>82</v>
      </c>
      <c r="BC8">
        <v>62</v>
      </c>
      <c r="BG8">
        <v>96</v>
      </c>
      <c r="BV8">
        <v>95</v>
      </c>
      <c r="BW8">
        <v>92</v>
      </c>
      <c r="CI8">
        <v>85</v>
      </c>
    </row>
    <row r="9" spans="1:118" x14ac:dyDescent="0.25">
      <c r="A9" s="6" t="s">
        <v>63</v>
      </c>
      <c r="B9" s="2" t="s">
        <v>11</v>
      </c>
      <c r="C9" s="2">
        <f t="shared" si="0"/>
        <v>8</v>
      </c>
      <c r="D9" s="2">
        <f t="shared" si="1"/>
        <v>89</v>
      </c>
      <c r="E9" s="2">
        <f t="shared" si="2"/>
        <v>87</v>
      </c>
      <c r="F9" s="2">
        <f t="shared" si="3"/>
        <v>100</v>
      </c>
      <c r="G9" s="2">
        <f t="shared" si="4"/>
        <v>74</v>
      </c>
      <c r="H9" s="2">
        <v>84</v>
      </c>
      <c r="T9" s="2">
        <v>89</v>
      </c>
      <c r="U9" s="2">
        <v>85</v>
      </c>
      <c r="AG9">
        <v>74</v>
      </c>
      <c r="AH9">
        <v>81</v>
      </c>
      <c r="AZ9">
        <v>100</v>
      </c>
      <c r="BE9">
        <v>96</v>
      </c>
      <c r="CA9">
        <v>99</v>
      </c>
    </row>
    <row r="10" spans="1:118" s="3" customFormat="1" x14ac:dyDescent="0.25">
      <c r="A10" s="6" t="s">
        <v>64</v>
      </c>
      <c r="B10" s="2" t="s">
        <v>14</v>
      </c>
      <c r="C10" s="2">
        <f t="shared" si="0"/>
        <v>8</v>
      </c>
      <c r="D10" s="2">
        <f t="shared" si="1"/>
        <v>87</v>
      </c>
      <c r="E10" s="2">
        <f t="shared" si="2"/>
        <v>87</v>
      </c>
      <c r="F10" s="2">
        <f t="shared" si="3"/>
        <v>95</v>
      </c>
      <c r="G10" s="2">
        <f t="shared" si="4"/>
        <v>73</v>
      </c>
      <c r="H10" s="2">
        <v>87</v>
      </c>
      <c r="I10" s="2"/>
      <c r="J10" s="7"/>
      <c r="K10" s="2"/>
      <c r="L10" s="2"/>
      <c r="M10" s="2"/>
      <c r="N10" s="4"/>
      <c r="O10" s="2">
        <v>95</v>
      </c>
      <c r="P10" s="4"/>
      <c r="Q10" s="4"/>
      <c r="R10" s="2"/>
      <c r="S10" s="2"/>
      <c r="T10" s="2">
        <v>87</v>
      </c>
      <c r="U10" s="2">
        <v>93</v>
      </c>
      <c r="V10"/>
      <c r="W10"/>
      <c r="X10" s="4"/>
      <c r="Y10" s="4"/>
      <c r="Z10"/>
      <c r="AA10"/>
      <c r="AB10"/>
      <c r="AC10"/>
      <c r="AD10" s="4"/>
      <c r="AE10" s="4"/>
      <c r="AF10"/>
      <c r="AG10">
        <v>73</v>
      </c>
      <c r="AH10"/>
      <c r="AI10" s="4"/>
      <c r="AJ10" s="4"/>
      <c r="AK10" s="4"/>
      <c r="AL10"/>
      <c r="AM10"/>
      <c r="AN10"/>
      <c r="AO10"/>
      <c r="AP10">
        <v>86</v>
      </c>
      <c r="AQ10" s="4"/>
      <c r="AR10"/>
      <c r="AS10"/>
      <c r="AT10" s="4"/>
      <c r="AU10"/>
      <c r="AV10"/>
      <c r="AW10"/>
      <c r="AX10" s="4"/>
      <c r="AY10" s="4"/>
      <c r="AZ10"/>
      <c r="BA10" s="4"/>
      <c r="BB10"/>
      <c r="BC10"/>
      <c r="BD10"/>
      <c r="BE10">
        <v>87</v>
      </c>
      <c r="BF10" s="4"/>
      <c r="BG10"/>
      <c r="BH10" s="4"/>
      <c r="BI10"/>
      <c r="BJ10" s="4"/>
      <c r="BK10"/>
      <c r="BL10"/>
      <c r="BM10" s="4"/>
      <c r="BN10" s="4"/>
      <c r="BO10"/>
      <c r="BP10"/>
      <c r="BQ10">
        <v>88</v>
      </c>
      <c r="BR10"/>
      <c r="BS10"/>
      <c r="BT10"/>
      <c r="BU10" s="10"/>
      <c r="BV10"/>
      <c r="BW10"/>
      <c r="BX10"/>
      <c r="BY10"/>
      <c r="BZ10" s="4"/>
      <c r="CA10"/>
      <c r="CB10"/>
      <c r="CC10" s="4"/>
      <c r="CD10"/>
      <c r="CE10"/>
      <c r="CF10"/>
      <c r="CG10" s="4"/>
      <c r="CH10"/>
      <c r="CI10"/>
      <c r="CJ10"/>
      <c r="CK10" s="4"/>
      <c r="CL10" s="10"/>
      <c r="CM10" s="4"/>
      <c r="CN10"/>
      <c r="CO10" s="4"/>
      <c r="CP10" s="4"/>
      <c r="CQ10"/>
      <c r="CR10"/>
      <c r="CS10"/>
      <c r="CT10" s="4"/>
      <c r="CU10" s="4"/>
      <c r="CV10"/>
      <c r="CW10"/>
      <c r="CX10"/>
      <c r="CY10" s="10"/>
      <c r="CZ10" s="4"/>
      <c r="DA10"/>
      <c r="DB10" s="4"/>
      <c r="DC10" s="4"/>
      <c r="DD10" s="4"/>
      <c r="DE10" s="4"/>
      <c r="DF10" s="2"/>
      <c r="DG10" s="4"/>
      <c r="DH10" s="4"/>
      <c r="DI10" s="2"/>
      <c r="DJ10"/>
      <c r="DK10" s="4"/>
      <c r="DL10" s="4"/>
      <c r="DM10" s="4"/>
      <c r="DN10" s="4"/>
    </row>
    <row r="11" spans="1:118" x14ac:dyDescent="0.25">
      <c r="A11" s="6" t="s">
        <v>107</v>
      </c>
      <c r="B11" s="6" t="s">
        <v>116</v>
      </c>
      <c r="C11" s="2">
        <f t="shared" si="0"/>
        <v>8</v>
      </c>
      <c r="D11" s="2">
        <f t="shared" si="1"/>
        <v>78</v>
      </c>
      <c r="E11" s="2">
        <f t="shared" si="2"/>
        <v>86</v>
      </c>
      <c r="F11" s="2">
        <f t="shared" si="3"/>
        <v>95</v>
      </c>
      <c r="G11" s="2">
        <f t="shared" si="4"/>
        <v>30</v>
      </c>
      <c r="I11" s="2">
        <v>92</v>
      </c>
      <c r="T11" s="2">
        <v>88</v>
      </c>
      <c r="AG11">
        <v>86</v>
      </c>
      <c r="AH11">
        <v>85</v>
      </c>
      <c r="AZ11">
        <v>78</v>
      </c>
      <c r="BE11">
        <v>30</v>
      </c>
      <c r="BL11">
        <v>95</v>
      </c>
      <c r="BQ11">
        <v>66</v>
      </c>
    </row>
    <row r="12" spans="1:118" x14ac:dyDescent="0.25">
      <c r="A12" s="2" t="s">
        <v>191</v>
      </c>
      <c r="B12" s="2" t="s">
        <v>190</v>
      </c>
      <c r="C12" s="2">
        <f t="shared" si="0"/>
        <v>8</v>
      </c>
      <c r="D12" s="2">
        <f t="shared" si="1"/>
        <v>84</v>
      </c>
      <c r="E12" s="2">
        <f t="shared" si="2"/>
        <v>83</v>
      </c>
      <c r="F12" s="2">
        <f t="shared" si="3"/>
        <v>99</v>
      </c>
      <c r="G12" s="2">
        <f t="shared" si="4"/>
        <v>74</v>
      </c>
      <c r="O12" s="2">
        <v>98</v>
      </c>
      <c r="AF12">
        <v>74</v>
      </c>
      <c r="AN12">
        <v>99</v>
      </c>
      <c r="AO12">
        <v>79</v>
      </c>
      <c r="AP12">
        <v>86</v>
      </c>
      <c r="AU12">
        <v>89</v>
      </c>
      <c r="BK12">
        <v>76</v>
      </c>
      <c r="BL12">
        <v>74</v>
      </c>
    </row>
    <row r="13" spans="1:118" s="3" customFormat="1" x14ac:dyDescent="0.25">
      <c r="A13" s="2" t="s">
        <v>323</v>
      </c>
      <c r="B13" s="2" t="s">
        <v>322</v>
      </c>
      <c r="C13" s="2">
        <f t="shared" si="0"/>
        <v>8</v>
      </c>
      <c r="D13" s="2">
        <f t="shared" si="1"/>
        <v>81</v>
      </c>
      <c r="E13" s="2">
        <f t="shared" si="2"/>
        <v>92</v>
      </c>
      <c r="F13" s="2">
        <f t="shared" si="3"/>
        <v>98</v>
      </c>
      <c r="G13" s="2">
        <f t="shared" si="4"/>
        <v>36</v>
      </c>
      <c r="H13" s="2"/>
      <c r="I13" s="2"/>
      <c r="J13" s="7"/>
      <c r="K13" s="2"/>
      <c r="L13" s="2"/>
      <c r="M13" s="2"/>
      <c r="N13" s="4"/>
      <c r="O13" s="2"/>
      <c r="P13" s="4"/>
      <c r="Q13" s="4"/>
      <c r="R13" s="2"/>
      <c r="S13" s="2"/>
      <c r="T13" s="2"/>
      <c r="U13" s="2"/>
      <c r="V13"/>
      <c r="W13">
        <v>89</v>
      </c>
      <c r="X13" s="4"/>
      <c r="Y13" s="4"/>
      <c r="Z13"/>
      <c r="AA13"/>
      <c r="AB13"/>
      <c r="AC13"/>
      <c r="AD13" s="4"/>
      <c r="AE13" s="4"/>
      <c r="AF13"/>
      <c r="AG13"/>
      <c r="AH13"/>
      <c r="AI13" s="4"/>
      <c r="AJ13" s="4"/>
      <c r="AK13" s="4"/>
      <c r="AL13">
        <v>36</v>
      </c>
      <c r="AM13"/>
      <c r="AN13"/>
      <c r="AO13"/>
      <c r="AP13"/>
      <c r="AQ13" s="4"/>
      <c r="AR13">
        <v>95</v>
      </c>
      <c r="AS13"/>
      <c r="AT13" s="4"/>
      <c r="AU13"/>
      <c r="AV13"/>
      <c r="AW13"/>
      <c r="AX13" s="4"/>
      <c r="AY13" s="4"/>
      <c r="AZ13"/>
      <c r="BA13" s="4"/>
      <c r="BB13">
        <v>91</v>
      </c>
      <c r="BC13"/>
      <c r="BD13"/>
      <c r="BE13"/>
      <c r="BF13" s="4"/>
      <c r="BG13"/>
      <c r="BH13" s="4"/>
      <c r="BI13"/>
      <c r="BJ13" s="4"/>
      <c r="BK13"/>
      <c r="BL13"/>
      <c r="BM13" s="4"/>
      <c r="BN13" s="4"/>
      <c r="BO13"/>
      <c r="BP13">
        <v>50</v>
      </c>
      <c r="BQ13"/>
      <c r="BR13"/>
      <c r="BS13"/>
      <c r="BT13"/>
      <c r="BU13" s="10"/>
      <c r="BV13">
        <v>98</v>
      </c>
      <c r="BW13"/>
      <c r="BX13"/>
      <c r="BY13"/>
      <c r="BZ13" s="4"/>
      <c r="CA13"/>
      <c r="CB13"/>
      <c r="CC13" s="4"/>
      <c r="CD13"/>
      <c r="CE13"/>
      <c r="CF13"/>
      <c r="CG13" s="4"/>
      <c r="CH13"/>
      <c r="CI13"/>
      <c r="CJ13"/>
      <c r="CK13" s="4"/>
      <c r="CL13" s="10"/>
      <c r="CM13" s="4"/>
      <c r="CN13"/>
      <c r="CO13" s="4"/>
      <c r="CP13" s="4"/>
      <c r="CQ13"/>
      <c r="CR13">
        <v>98</v>
      </c>
      <c r="CS13">
        <v>93</v>
      </c>
      <c r="CT13" s="4"/>
      <c r="CU13" s="4"/>
      <c r="CV13"/>
      <c r="CW13"/>
      <c r="CX13"/>
      <c r="CY13" s="10"/>
      <c r="CZ13" s="4"/>
      <c r="DA13"/>
      <c r="DB13" s="4"/>
      <c r="DC13" s="4"/>
      <c r="DD13" s="4"/>
      <c r="DE13" s="4"/>
      <c r="DF13" s="2"/>
      <c r="DG13" s="4"/>
      <c r="DH13" s="4"/>
      <c r="DI13" s="2"/>
      <c r="DJ13"/>
      <c r="DK13" s="4"/>
      <c r="DL13" s="4"/>
      <c r="DM13" s="4"/>
      <c r="DN13" s="4"/>
    </row>
    <row r="14" spans="1:118" x14ac:dyDescent="0.25">
      <c r="A14" s="2" t="s">
        <v>417</v>
      </c>
      <c r="B14" s="2" t="s">
        <v>414</v>
      </c>
      <c r="C14" s="2">
        <f t="shared" si="0"/>
        <v>8</v>
      </c>
      <c r="D14" s="2">
        <f t="shared" si="1"/>
        <v>90</v>
      </c>
      <c r="E14" s="2">
        <f t="shared" si="2"/>
        <v>92</v>
      </c>
      <c r="F14" s="2">
        <f t="shared" si="3"/>
        <v>96</v>
      </c>
      <c r="G14" s="2">
        <f t="shared" si="4"/>
        <v>83</v>
      </c>
      <c r="AH14">
        <v>83</v>
      </c>
      <c r="AL14">
        <v>94</v>
      </c>
      <c r="AR14">
        <v>96</v>
      </c>
      <c r="BG14">
        <v>90</v>
      </c>
      <c r="BV14">
        <v>92</v>
      </c>
      <c r="CB14">
        <v>91</v>
      </c>
      <c r="CI14">
        <v>83</v>
      </c>
      <c r="CS14">
        <v>93</v>
      </c>
    </row>
    <row r="15" spans="1:118" x14ac:dyDescent="0.25">
      <c r="A15" s="2" t="s">
        <v>529</v>
      </c>
      <c r="B15" s="2" t="s">
        <v>530</v>
      </c>
      <c r="C15" s="2">
        <f t="shared" si="0"/>
        <v>8</v>
      </c>
      <c r="D15" s="2">
        <f t="shared" si="1"/>
        <v>72</v>
      </c>
      <c r="E15" s="2">
        <f t="shared" si="2"/>
        <v>75</v>
      </c>
      <c r="F15" s="2">
        <f t="shared" si="3"/>
        <v>95</v>
      </c>
      <c r="G15" s="2">
        <f t="shared" si="4"/>
        <v>45</v>
      </c>
      <c r="AZ15">
        <v>95</v>
      </c>
      <c r="BE15">
        <v>94</v>
      </c>
      <c r="BQ15">
        <v>87</v>
      </c>
      <c r="BX15">
        <v>48</v>
      </c>
      <c r="BY15">
        <v>45</v>
      </c>
      <c r="CE15">
        <v>62</v>
      </c>
      <c r="CF15">
        <v>91</v>
      </c>
      <c r="CQ15">
        <v>53</v>
      </c>
    </row>
    <row r="16" spans="1:118" x14ac:dyDescent="0.25">
      <c r="A16" s="6" t="s">
        <v>95</v>
      </c>
      <c r="B16" s="6" t="s">
        <v>98</v>
      </c>
      <c r="C16" s="2">
        <f t="shared" si="0"/>
        <v>7</v>
      </c>
      <c r="D16" s="2">
        <f t="shared" si="1"/>
        <v>73</v>
      </c>
      <c r="E16" s="2">
        <f t="shared" si="2"/>
        <v>83</v>
      </c>
      <c r="F16" s="2">
        <f t="shared" si="3"/>
        <v>100</v>
      </c>
      <c r="G16" s="2">
        <f t="shared" si="4"/>
        <v>0</v>
      </c>
      <c r="I16" s="2">
        <v>83</v>
      </c>
      <c r="W16">
        <v>100</v>
      </c>
      <c r="AB16">
        <v>76</v>
      </c>
      <c r="AF16">
        <v>65</v>
      </c>
      <c r="AU16">
        <v>96</v>
      </c>
      <c r="AZ16">
        <v>0</v>
      </c>
      <c r="BL16">
        <v>90</v>
      </c>
    </row>
    <row r="17" spans="1:118" x14ac:dyDescent="0.25">
      <c r="A17" s="2" t="s">
        <v>234</v>
      </c>
      <c r="B17" s="2" t="s">
        <v>248</v>
      </c>
      <c r="C17" s="2">
        <f t="shared" si="0"/>
        <v>7</v>
      </c>
      <c r="D17" s="2">
        <f t="shared" si="1"/>
        <v>81</v>
      </c>
      <c r="E17" s="2">
        <f t="shared" si="2"/>
        <v>94</v>
      </c>
      <c r="F17" s="2">
        <f t="shared" si="3"/>
        <v>100</v>
      </c>
      <c r="G17" s="2">
        <f t="shared" si="4"/>
        <v>47</v>
      </c>
      <c r="S17" s="2">
        <v>100</v>
      </c>
      <c r="W17">
        <v>99</v>
      </c>
      <c r="AN17">
        <v>47</v>
      </c>
      <c r="AO17">
        <v>71</v>
      </c>
      <c r="AS17">
        <v>94</v>
      </c>
      <c r="BD17">
        <v>99</v>
      </c>
      <c r="CI17">
        <v>59</v>
      </c>
    </row>
    <row r="18" spans="1:118" x14ac:dyDescent="0.25">
      <c r="A18" s="6" t="s">
        <v>71</v>
      </c>
      <c r="B18" s="2" t="s">
        <v>81</v>
      </c>
      <c r="C18" s="2">
        <f t="shared" si="0"/>
        <v>6</v>
      </c>
      <c r="D18" s="2">
        <f t="shared" si="1"/>
        <v>94</v>
      </c>
      <c r="E18" s="2">
        <f t="shared" si="2"/>
        <v>95</v>
      </c>
      <c r="F18" s="2">
        <f t="shared" si="3"/>
        <v>99</v>
      </c>
      <c r="G18" s="2">
        <f t="shared" si="4"/>
        <v>86</v>
      </c>
      <c r="H18" s="2">
        <v>86</v>
      </c>
      <c r="O18" s="2">
        <v>95</v>
      </c>
      <c r="AH18">
        <v>95</v>
      </c>
      <c r="BE18">
        <v>99</v>
      </c>
      <c r="BQ18">
        <v>98</v>
      </c>
      <c r="CA18">
        <v>91</v>
      </c>
    </row>
    <row r="19" spans="1:118" x14ac:dyDescent="0.25">
      <c r="A19" s="6" t="s">
        <v>87</v>
      </c>
      <c r="B19" s="6" t="s">
        <v>1</v>
      </c>
      <c r="C19" s="2">
        <f t="shared" si="0"/>
        <v>6</v>
      </c>
      <c r="D19" s="2">
        <f t="shared" si="1"/>
        <v>98</v>
      </c>
      <c r="E19" s="2">
        <f t="shared" si="2"/>
        <v>98</v>
      </c>
      <c r="F19" s="2">
        <f t="shared" si="3"/>
        <v>100</v>
      </c>
      <c r="G19" s="2">
        <f t="shared" si="4"/>
        <v>94</v>
      </c>
      <c r="I19" s="2">
        <v>99</v>
      </c>
      <c r="M19" s="2">
        <v>100</v>
      </c>
      <c r="AN19">
        <v>98</v>
      </c>
      <c r="AO19">
        <v>97</v>
      </c>
      <c r="AP19">
        <v>94</v>
      </c>
      <c r="CB19">
        <v>98</v>
      </c>
    </row>
    <row r="20" spans="1:118" x14ac:dyDescent="0.25">
      <c r="A20" s="6" t="s">
        <v>93</v>
      </c>
      <c r="B20" s="6" t="s">
        <v>97</v>
      </c>
      <c r="C20" s="2">
        <f t="shared" si="0"/>
        <v>6</v>
      </c>
      <c r="D20" s="2">
        <f t="shared" si="1"/>
        <v>71</v>
      </c>
      <c r="E20" s="2">
        <f t="shared" si="2"/>
        <v>86</v>
      </c>
      <c r="F20" s="2">
        <f t="shared" si="3"/>
        <v>97</v>
      </c>
      <c r="G20" s="2">
        <f t="shared" si="4"/>
        <v>0</v>
      </c>
      <c r="I20" s="2">
        <v>97</v>
      </c>
      <c r="K20" s="2">
        <v>0</v>
      </c>
      <c r="O20" s="2">
        <v>85</v>
      </c>
      <c r="BE20">
        <v>87</v>
      </c>
      <c r="BP20">
        <v>63</v>
      </c>
      <c r="BQ20">
        <v>94</v>
      </c>
    </row>
    <row r="21" spans="1:118" s="3" customFormat="1" x14ac:dyDescent="0.25">
      <c r="A21" s="3" t="s">
        <v>106</v>
      </c>
      <c r="B21" s="3" t="s">
        <v>10</v>
      </c>
      <c r="C21" s="2">
        <f t="shared" si="0"/>
        <v>6</v>
      </c>
      <c r="D21" s="2">
        <f t="shared" si="1"/>
        <v>14</v>
      </c>
      <c r="E21" s="2">
        <f t="shared" si="2"/>
        <v>0</v>
      </c>
      <c r="F21" s="2">
        <f t="shared" si="3"/>
        <v>82</v>
      </c>
      <c r="G21" s="2">
        <f t="shared" si="4"/>
        <v>0</v>
      </c>
      <c r="I21" s="3">
        <v>0</v>
      </c>
      <c r="J21" s="7"/>
      <c r="L21" s="3">
        <v>0</v>
      </c>
      <c r="N21" s="4"/>
      <c r="P21" s="4"/>
      <c r="Q21" s="4"/>
      <c r="V21"/>
      <c r="W21"/>
      <c r="X21" s="4"/>
      <c r="Y21" s="4"/>
      <c r="Z21"/>
      <c r="AA21"/>
      <c r="AB21"/>
      <c r="AC21"/>
      <c r="AD21" s="4"/>
      <c r="AE21" s="4"/>
      <c r="AF21"/>
      <c r="AG21"/>
      <c r="AH21">
        <v>0</v>
      </c>
      <c r="AI21" s="4"/>
      <c r="AJ21" s="4"/>
      <c r="AK21" s="4"/>
      <c r="AL21"/>
      <c r="AM21"/>
      <c r="AN21"/>
      <c r="AO21"/>
      <c r="AP21"/>
      <c r="AQ21" s="4"/>
      <c r="AR21"/>
      <c r="AS21"/>
      <c r="AT21" s="4"/>
      <c r="AU21"/>
      <c r="AV21"/>
      <c r="AW21"/>
      <c r="AX21" s="4"/>
      <c r="AY21" s="4"/>
      <c r="AZ21">
        <v>82</v>
      </c>
      <c r="BA21" s="4"/>
      <c r="BB21"/>
      <c r="BC21"/>
      <c r="BD21"/>
      <c r="BE21">
        <v>0</v>
      </c>
      <c r="BF21" s="4"/>
      <c r="BG21"/>
      <c r="BH21" s="4"/>
      <c r="BI21"/>
      <c r="BJ21" s="4"/>
      <c r="BK21"/>
      <c r="BL21"/>
      <c r="BM21" s="4"/>
      <c r="BN21" s="4"/>
      <c r="BO21"/>
      <c r="BP21"/>
      <c r="BQ21">
        <v>0</v>
      </c>
      <c r="BR21"/>
      <c r="BS21"/>
      <c r="BT21"/>
      <c r="BU21" s="10"/>
      <c r="BV21"/>
      <c r="BW21"/>
      <c r="BX21"/>
      <c r="BY21"/>
      <c r="BZ21" s="4"/>
      <c r="CA21"/>
      <c r="CB21"/>
      <c r="CC21" s="4"/>
      <c r="CD21"/>
      <c r="CE21"/>
      <c r="CF21"/>
      <c r="CG21" s="4"/>
      <c r="CH21"/>
      <c r="CI21"/>
      <c r="CJ21"/>
      <c r="CK21" s="4"/>
      <c r="CL21" s="10"/>
      <c r="CM21" s="4"/>
      <c r="CN21"/>
      <c r="CO21" s="4"/>
      <c r="CP21" s="4"/>
      <c r="CQ21"/>
      <c r="CR21"/>
      <c r="CS21"/>
      <c r="CT21" s="4"/>
      <c r="CU21" s="4"/>
      <c r="CV21"/>
      <c r="CW21"/>
      <c r="CX21"/>
      <c r="CY21" s="10"/>
      <c r="CZ21" s="4"/>
      <c r="DA21"/>
      <c r="DB21" s="4"/>
      <c r="DC21" s="4"/>
      <c r="DD21" s="4"/>
      <c r="DE21" s="4"/>
      <c r="DG21" s="4"/>
      <c r="DH21" s="4"/>
      <c r="DJ21"/>
      <c r="DK21" s="4"/>
      <c r="DL21" s="4"/>
      <c r="DM21" s="4"/>
      <c r="DN21" s="4"/>
    </row>
    <row r="22" spans="1:118" x14ac:dyDescent="0.25">
      <c r="A22" s="2" t="s">
        <v>319</v>
      </c>
      <c r="B22" s="2" t="s">
        <v>318</v>
      </c>
      <c r="C22" s="2">
        <f t="shared" si="0"/>
        <v>6</v>
      </c>
      <c r="D22" s="2">
        <f t="shared" si="1"/>
        <v>91</v>
      </c>
      <c r="E22" s="2">
        <f t="shared" si="2"/>
        <v>97</v>
      </c>
      <c r="F22" s="2">
        <f t="shared" si="3"/>
        <v>97</v>
      </c>
      <c r="G22" s="2">
        <f t="shared" si="4"/>
        <v>72</v>
      </c>
      <c r="W22">
        <v>97</v>
      </c>
      <c r="AH22">
        <v>86</v>
      </c>
      <c r="AR22">
        <v>97</v>
      </c>
      <c r="BB22">
        <v>96</v>
      </c>
      <c r="BD22">
        <v>97</v>
      </c>
      <c r="CI22">
        <v>72</v>
      </c>
    </row>
    <row r="23" spans="1:118" x14ac:dyDescent="0.25">
      <c r="A23" s="2" t="s">
        <v>321</v>
      </c>
      <c r="B23" s="2" t="s">
        <v>320</v>
      </c>
      <c r="C23" s="2">
        <f t="shared" si="0"/>
        <v>6</v>
      </c>
      <c r="D23" s="2">
        <f t="shared" si="1"/>
        <v>89</v>
      </c>
      <c r="E23" s="2">
        <f t="shared" si="2"/>
        <v>91</v>
      </c>
      <c r="F23" s="2">
        <f t="shared" si="3"/>
        <v>99</v>
      </c>
      <c r="G23" s="2">
        <f t="shared" si="4"/>
        <v>78</v>
      </c>
      <c r="W23">
        <v>99</v>
      </c>
      <c r="AH23">
        <v>87</v>
      </c>
      <c r="BP23">
        <v>94</v>
      </c>
      <c r="BV23">
        <v>95</v>
      </c>
      <c r="CI23">
        <v>83</v>
      </c>
      <c r="CJ23">
        <v>78</v>
      </c>
    </row>
    <row r="24" spans="1:118" x14ac:dyDescent="0.25">
      <c r="A24" s="6" t="s">
        <v>62</v>
      </c>
      <c r="B24" s="2" t="s">
        <v>12</v>
      </c>
      <c r="C24" s="2">
        <f t="shared" si="0"/>
        <v>5</v>
      </c>
      <c r="D24" s="2">
        <f t="shared" si="1"/>
        <v>88</v>
      </c>
      <c r="E24" s="2">
        <f t="shared" si="2"/>
        <v>91</v>
      </c>
      <c r="F24" s="2">
        <f t="shared" si="3"/>
        <v>98</v>
      </c>
      <c r="G24" s="2">
        <f t="shared" si="4"/>
        <v>70</v>
      </c>
      <c r="H24" s="2">
        <v>83</v>
      </c>
      <c r="BE24">
        <v>98</v>
      </c>
      <c r="BQ24">
        <v>70</v>
      </c>
      <c r="CA24">
        <v>96</v>
      </c>
      <c r="CW24">
        <v>91</v>
      </c>
    </row>
    <row r="25" spans="1:118" x14ac:dyDescent="0.25">
      <c r="A25" s="2" t="s">
        <v>237</v>
      </c>
      <c r="B25" s="2" t="s">
        <v>251</v>
      </c>
      <c r="C25" s="2">
        <f t="shared" si="0"/>
        <v>5</v>
      </c>
      <c r="D25" s="2">
        <f t="shared" si="1"/>
        <v>91</v>
      </c>
      <c r="E25" s="2">
        <f t="shared" si="2"/>
        <v>95</v>
      </c>
      <c r="F25" s="2">
        <f t="shared" si="3"/>
        <v>100</v>
      </c>
      <c r="G25" s="2">
        <f t="shared" si="4"/>
        <v>71</v>
      </c>
      <c r="S25" s="2">
        <v>100</v>
      </c>
      <c r="BK25">
        <v>94</v>
      </c>
      <c r="CB25">
        <v>96</v>
      </c>
      <c r="CI25">
        <v>71</v>
      </c>
      <c r="CN25">
        <v>95</v>
      </c>
    </row>
    <row r="26" spans="1:118" x14ac:dyDescent="0.25">
      <c r="A26" s="2" t="s">
        <v>265</v>
      </c>
      <c r="B26" s="2" t="s">
        <v>266</v>
      </c>
      <c r="C26" s="2">
        <f t="shared" si="0"/>
        <v>5</v>
      </c>
      <c r="D26" s="2">
        <f t="shared" si="1"/>
        <v>86</v>
      </c>
      <c r="E26" s="2">
        <f t="shared" si="2"/>
        <v>85</v>
      </c>
      <c r="F26" s="2">
        <f t="shared" si="3"/>
        <v>97</v>
      </c>
      <c r="G26" s="2">
        <f t="shared" si="4"/>
        <v>75</v>
      </c>
      <c r="T26" s="2">
        <v>85</v>
      </c>
      <c r="AG26">
        <v>75</v>
      </c>
      <c r="BE26">
        <v>97</v>
      </c>
      <c r="BQ26">
        <v>96</v>
      </c>
      <c r="CA26">
        <v>75</v>
      </c>
    </row>
    <row r="27" spans="1:118" x14ac:dyDescent="0.25">
      <c r="A27" s="2" t="s">
        <v>418</v>
      </c>
      <c r="B27" s="2" t="s">
        <v>415</v>
      </c>
      <c r="C27" s="2">
        <f t="shared" si="0"/>
        <v>5</v>
      </c>
      <c r="D27" s="2">
        <f t="shared" si="1"/>
        <v>89</v>
      </c>
      <c r="E27" s="2">
        <f t="shared" si="2"/>
        <v>90</v>
      </c>
      <c r="F27" s="2">
        <f t="shared" si="3"/>
        <v>95</v>
      </c>
      <c r="G27" s="2">
        <f t="shared" si="4"/>
        <v>81</v>
      </c>
      <c r="AH27">
        <v>81</v>
      </c>
      <c r="AS27">
        <v>95</v>
      </c>
      <c r="CH27">
        <v>90</v>
      </c>
      <c r="CJ27">
        <v>89</v>
      </c>
      <c r="CR27">
        <v>90</v>
      </c>
    </row>
    <row r="28" spans="1:118" x14ac:dyDescent="0.25">
      <c r="A28" s="2" t="s">
        <v>601</v>
      </c>
      <c r="B28" s="2" t="s">
        <v>600</v>
      </c>
      <c r="C28" s="2">
        <f t="shared" si="0"/>
        <v>5</v>
      </c>
      <c r="D28" s="2">
        <f t="shared" si="1"/>
        <v>85</v>
      </c>
      <c r="E28" s="2">
        <f t="shared" si="2"/>
        <v>85</v>
      </c>
      <c r="F28" s="2">
        <f t="shared" si="3"/>
        <v>96</v>
      </c>
      <c r="G28" s="2">
        <f t="shared" si="4"/>
        <v>69</v>
      </c>
      <c r="BG28">
        <v>85</v>
      </c>
      <c r="BV28">
        <v>93</v>
      </c>
      <c r="CE28">
        <v>81</v>
      </c>
      <c r="CI28">
        <v>69</v>
      </c>
      <c r="CR28">
        <v>96</v>
      </c>
    </row>
    <row r="29" spans="1:118" x14ac:dyDescent="0.25">
      <c r="A29" s="2" t="s">
        <v>612</v>
      </c>
      <c r="B29" s="2" t="s">
        <v>611</v>
      </c>
      <c r="C29" s="2">
        <f t="shared" si="0"/>
        <v>5</v>
      </c>
      <c r="D29" s="2">
        <f t="shared" si="1"/>
        <v>89</v>
      </c>
      <c r="E29" s="2">
        <f t="shared" si="2"/>
        <v>93</v>
      </c>
      <c r="F29" s="2">
        <f t="shared" si="3"/>
        <v>100</v>
      </c>
      <c r="G29" s="2">
        <f t="shared" si="4"/>
        <v>70</v>
      </c>
      <c r="BK29">
        <v>70</v>
      </c>
      <c r="BV29">
        <v>93</v>
      </c>
      <c r="CI29">
        <v>100</v>
      </c>
      <c r="CN29">
        <v>93</v>
      </c>
      <c r="CV29">
        <v>87</v>
      </c>
    </row>
    <row r="30" spans="1:118" x14ac:dyDescent="0.25">
      <c r="A30" s="6" t="s">
        <v>61</v>
      </c>
      <c r="B30" s="2" t="s">
        <v>74</v>
      </c>
      <c r="C30" s="2">
        <f t="shared" si="0"/>
        <v>4</v>
      </c>
      <c r="D30" s="2">
        <f t="shared" si="1"/>
        <v>87</v>
      </c>
      <c r="E30" s="2">
        <f t="shared" si="2"/>
        <v>86</v>
      </c>
      <c r="F30" s="2">
        <f t="shared" si="3"/>
        <v>99</v>
      </c>
      <c r="G30" s="2">
        <f t="shared" si="4"/>
        <v>77</v>
      </c>
      <c r="H30" s="2">
        <v>77</v>
      </c>
      <c r="T30" s="2">
        <v>86</v>
      </c>
      <c r="U30" s="2">
        <v>99</v>
      </c>
      <c r="AG30">
        <v>85</v>
      </c>
    </row>
    <row r="31" spans="1:118" x14ac:dyDescent="0.25">
      <c r="A31" s="3" t="s">
        <v>105</v>
      </c>
      <c r="B31" s="3" t="s">
        <v>115</v>
      </c>
      <c r="C31" s="2">
        <f t="shared" si="0"/>
        <v>4</v>
      </c>
      <c r="D31" s="2">
        <f t="shared" si="1"/>
        <v>84</v>
      </c>
      <c r="E31" s="2">
        <f t="shared" si="2"/>
        <v>82</v>
      </c>
      <c r="F31" s="2">
        <f t="shared" si="3"/>
        <v>95</v>
      </c>
      <c r="G31" s="2">
        <f t="shared" si="4"/>
        <v>77</v>
      </c>
      <c r="H31" s="3"/>
      <c r="I31" s="3">
        <v>95</v>
      </c>
      <c r="K31" s="3"/>
      <c r="L31" s="3"/>
      <c r="M31" s="3"/>
      <c r="O31" s="3"/>
      <c r="R31" s="3"/>
      <c r="S31" s="3"/>
      <c r="T31" s="3"/>
      <c r="U31" s="3"/>
      <c r="AG31">
        <v>87</v>
      </c>
      <c r="AH31">
        <v>77</v>
      </c>
      <c r="AP31">
        <v>77</v>
      </c>
      <c r="DF31" s="3"/>
      <c r="DI31" s="3"/>
    </row>
    <row r="32" spans="1:118" x14ac:dyDescent="0.25">
      <c r="A32" s="2" t="s">
        <v>146</v>
      </c>
      <c r="B32" s="2" t="s">
        <v>148</v>
      </c>
      <c r="C32" s="2">
        <f t="shared" si="0"/>
        <v>4</v>
      </c>
      <c r="D32" s="2">
        <f t="shared" si="1"/>
        <v>77</v>
      </c>
      <c r="E32" s="2">
        <f t="shared" si="2"/>
        <v>83</v>
      </c>
      <c r="F32" s="2">
        <f t="shared" si="3"/>
        <v>88</v>
      </c>
      <c r="G32" s="2">
        <f t="shared" si="4"/>
        <v>54</v>
      </c>
      <c r="L32" s="2">
        <v>88</v>
      </c>
      <c r="T32" s="2">
        <v>81</v>
      </c>
      <c r="AG32">
        <v>54</v>
      </c>
      <c r="AZ32">
        <v>85</v>
      </c>
    </row>
    <row r="33" spans="1:118" s="3" customFormat="1" x14ac:dyDescent="0.25">
      <c r="A33" s="2" t="s">
        <v>164</v>
      </c>
      <c r="B33" s="2" t="s">
        <v>173</v>
      </c>
      <c r="C33" s="2">
        <f t="shared" si="0"/>
        <v>4</v>
      </c>
      <c r="D33" s="2">
        <f t="shared" si="1"/>
        <v>92</v>
      </c>
      <c r="E33" s="2">
        <f t="shared" si="2"/>
        <v>93</v>
      </c>
      <c r="F33" s="2">
        <f t="shared" si="3"/>
        <v>95</v>
      </c>
      <c r="G33" s="2">
        <f t="shared" si="4"/>
        <v>88</v>
      </c>
      <c r="H33" s="2"/>
      <c r="I33" s="2"/>
      <c r="J33" s="7"/>
      <c r="K33" s="2"/>
      <c r="L33" s="2"/>
      <c r="M33" s="2">
        <v>95</v>
      </c>
      <c r="N33" s="4"/>
      <c r="O33" s="2"/>
      <c r="P33" s="4"/>
      <c r="Q33" s="4"/>
      <c r="R33" s="2"/>
      <c r="S33" s="2"/>
      <c r="T33" s="2"/>
      <c r="U33" s="2"/>
      <c r="V33">
        <v>88</v>
      </c>
      <c r="W33"/>
      <c r="X33" s="4"/>
      <c r="Y33" s="4"/>
      <c r="Z33">
        <v>91</v>
      </c>
      <c r="AA33"/>
      <c r="AB33"/>
      <c r="AC33"/>
      <c r="AD33" s="4"/>
      <c r="AE33" s="4"/>
      <c r="AF33"/>
      <c r="AG33"/>
      <c r="AH33"/>
      <c r="AI33" s="4"/>
      <c r="AJ33" s="4"/>
      <c r="AK33" s="4"/>
      <c r="AL33"/>
      <c r="AM33"/>
      <c r="AN33"/>
      <c r="AO33"/>
      <c r="AP33"/>
      <c r="AQ33" s="4"/>
      <c r="AR33"/>
      <c r="AS33"/>
      <c r="AT33" s="4"/>
      <c r="AU33"/>
      <c r="AV33"/>
      <c r="AW33"/>
      <c r="AX33" s="4"/>
      <c r="AY33" s="4"/>
      <c r="AZ33">
        <v>94</v>
      </c>
      <c r="BA33" s="4"/>
      <c r="BB33"/>
      <c r="BC33"/>
      <c r="BD33"/>
      <c r="BE33"/>
      <c r="BF33" s="4"/>
      <c r="BG33"/>
      <c r="BH33" s="4"/>
      <c r="BI33"/>
      <c r="BJ33" s="4"/>
      <c r="BK33"/>
      <c r="BL33"/>
      <c r="BM33" s="4"/>
      <c r="BN33" s="4"/>
      <c r="BO33"/>
      <c r="BP33"/>
      <c r="BQ33"/>
      <c r="BR33"/>
      <c r="BS33"/>
      <c r="BT33"/>
      <c r="BU33" s="10"/>
      <c r="BV33"/>
      <c r="BW33"/>
      <c r="BX33"/>
      <c r="BY33"/>
      <c r="BZ33" s="4"/>
      <c r="CA33"/>
      <c r="CB33"/>
      <c r="CC33" s="4"/>
      <c r="CD33"/>
      <c r="CE33"/>
      <c r="CF33"/>
      <c r="CG33" s="4"/>
      <c r="CH33"/>
      <c r="CI33"/>
      <c r="CJ33"/>
      <c r="CK33" s="4"/>
      <c r="CL33" s="10"/>
      <c r="CM33" s="4"/>
      <c r="CN33"/>
      <c r="CO33" s="4"/>
      <c r="CP33" s="4"/>
      <c r="CQ33"/>
      <c r="CR33"/>
      <c r="CS33"/>
      <c r="CT33" s="4"/>
      <c r="CU33" s="4"/>
      <c r="CV33"/>
      <c r="CW33"/>
      <c r="CX33"/>
      <c r="CY33" s="10"/>
      <c r="CZ33" s="4"/>
      <c r="DA33"/>
      <c r="DB33" s="4"/>
      <c r="DC33" s="4"/>
      <c r="DD33" s="4"/>
      <c r="DE33" s="4"/>
      <c r="DF33" s="2"/>
      <c r="DG33" s="4"/>
      <c r="DH33" s="4"/>
      <c r="DI33" s="2"/>
      <c r="DJ33"/>
      <c r="DK33" s="4"/>
      <c r="DL33" s="4"/>
      <c r="DM33" s="4"/>
      <c r="DN33" s="4"/>
    </row>
    <row r="34" spans="1:118" s="3" customFormat="1" x14ac:dyDescent="0.25">
      <c r="A34" s="2" t="s">
        <v>220</v>
      </c>
      <c r="B34" s="2" t="s">
        <v>221</v>
      </c>
      <c r="C34" s="2">
        <f t="shared" si="0"/>
        <v>4</v>
      </c>
      <c r="D34" s="2">
        <f t="shared" si="1"/>
        <v>89</v>
      </c>
      <c r="E34" s="2">
        <f t="shared" si="2"/>
        <v>96</v>
      </c>
      <c r="F34" s="2">
        <f t="shared" si="3"/>
        <v>100</v>
      </c>
      <c r="G34" s="2">
        <f t="shared" si="4"/>
        <v>62</v>
      </c>
      <c r="H34" s="2"/>
      <c r="I34" s="2"/>
      <c r="J34" s="7"/>
      <c r="K34" s="2"/>
      <c r="L34" s="2"/>
      <c r="M34" s="2"/>
      <c r="N34" s="4"/>
      <c r="O34" s="2"/>
      <c r="P34" s="4"/>
      <c r="Q34" s="4"/>
      <c r="R34" s="2">
        <v>62</v>
      </c>
      <c r="S34" s="2"/>
      <c r="T34" s="2"/>
      <c r="U34" s="2"/>
      <c r="V34">
        <v>95</v>
      </c>
      <c r="W34"/>
      <c r="X34" s="4"/>
      <c r="Y34" s="4"/>
      <c r="Z34"/>
      <c r="AA34"/>
      <c r="AB34"/>
      <c r="AC34"/>
      <c r="AD34" s="4"/>
      <c r="AE34" s="4"/>
      <c r="AF34"/>
      <c r="AG34"/>
      <c r="AH34"/>
      <c r="AI34" s="4"/>
      <c r="AJ34" s="4"/>
      <c r="AK34" s="4"/>
      <c r="AL34"/>
      <c r="AM34"/>
      <c r="AN34"/>
      <c r="AO34"/>
      <c r="AP34"/>
      <c r="AQ34" s="4"/>
      <c r="AR34"/>
      <c r="AS34"/>
      <c r="AT34" s="4"/>
      <c r="AU34"/>
      <c r="AV34"/>
      <c r="AW34"/>
      <c r="AX34" s="4"/>
      <c r="AY34" s="4"/>
      <c r="AZ34"/>
      <c r="BA34" s="4"/>
      <c r="BB34"/>
      <c r="BC34"/>
      <c r="BD34"/>
      <c r="BE34"/>
      <c r="BF34" s="4"/>
      <c r="BG34"/>
      <c r="BH34" s="4"/>
      <c r="BI34"/>
      <c r="BJ34" s="4"/>
      <c r="BK34"/>
      <c r="BL34"/>
      <c r="BM34" s="4"/>
      <c r="BN34" s="4"/>
      <c r="BO34"/>
      <c r="BP34"/>
      <c r="BQ34"/>
      <c r="BR34"/>
      <c r="BS34"/>
      <c r="BT34"/>
      <c r="BU34" s="10"/>
      <c r="BV34">
        <v>97</v>
      </c>
      <c r="BW34"/>
      <c r="BX34"/>
      <c r="BY34"/>
      <c r="BZ34" s="4"/>
      <c r="CA34"/>
      <c r="CB34"/>
      <c r="CC34" s="4"/>
      <c r="CD34"/>
      <c r="CE34"/>
      <c r="CF34"/>
      <c r="CG34" s="4"/>
      <c r="CH34"/>
      <c r="CI34"/>
      <c r="CJ34"/>
      <c r="CK34" s="4"/>
      <c r="CL34" s="10"/>
      <c r="CM34" s="4"/>
      <c r="CN34"/>
      <c r="CO34" s="4"/>
      <c r="CP34" s="4"/>
      <c r="CQ34"/>
      <c r="CR34">
        <v>100</v>
      </c>
      <c r="CS34"/>
      <c r="CT34" s="4"/>
      <c r="CU34" s="4"/>
      <c r="CV34"/>
      <c r="CW34"/>
      <c r="CX34"/>
      <c r="CY34" s="10"/>
      <c r="CZ34" s="4"/>
      <c r="DA34"/>
      <c r="DB34" s="4"/>
      <c r="DC34" s="4"/>
      <c r="DD34" s="4"/>
      <c r="DE34" s="4"/>
      <c r="DF34" s="2"/>
      <c r="DG34" s="4"/>
      <c r="DH34" s="4"/>
      <c r="DI34" s="2"/>
      <c r="DJ34"/>
      <c r="DK34" s="4"/>
      <c r="DL34" s="4"/>
      <c r="DM34" s="4"/>
      <c r="DN34" s="4"/>
    </row>
    <row r="35" spans="1:118" x14ac:dyDescent="0.25">
      <c r="A35" s="2" t="s">
        <v>267</v>
      </c>
      <c r="B35" s="2" t="s">
        <v>268</v>
      </c>
      <c r="C35" s="2">
        <f t="shared" si="0"/>
        <v>4</v>
      </c>
      <c r="D35" s="2">
        <f t="shared" si="1"/>
        <v>45</v>
      </c>
      <c r="E35" s="2">
        <f t="shared" si="2"/>
        <v>45</v>
      </c>
      <c r="F35" s="2">
        <f t="shared" si="3"/>
        <v>77</v>
      </c>
      <c r="G35" s="2">
        <f t="shared" si="4"/>
        <v>12</v>
      </c>
      <c r="T35" s="2">
        <v>77</v>
      </c>
      <c r="U35" s="2">
        <v>70</v>
      </c>
      <c r="AP35">
        <v>19</v>
      </c>
      <c r="BQ35">
        <v>12</v>
      </c>
    </row>
    <row r="36" spans="1:118" x14ac:dyDescent="0.25">
      <c r="A36" s="2" t="s">
        <v>328</v>
      </c>
      <c r="B36" s="2" t="s">
        <v>329</v>
      </c>
      <c r="C36" s="2">
        <f t="shared" si="0"/>
        <v>4</v>
      </c>
      <c r="D36" s="2">
        <f t="shared" si="1"/>
        <v>89</v>
      </c>
      <c r="E36" s="2">
        <f t="shared" si="2"/>
        <v>90</v>
      </c>
      <c r="F36" s="2">
        <f t="shared" si="3"/>
        <v>99</v>
      </c>
      <c r="G36" s="2">
        <f t="shared" si="4"/>
        <v>76</v>
      </c>
      <c r="W36">
        <v>99</v>
      </c>
      <c r="BG36">
        <v>90</v>
      </c>
      <c r="BV36">
        <v>90</v>
      </c>
      <c r="CI36">
        <v>76</v>
      </c>
    </row>
    <row r="37" spans="1:118" s="3" customFormat="1" x14ac:dyDescent="0.25">
      <c r="A37" s="2" t="s">
        <v>419</v>
      </c>
      <c r="B37" s="2" t="s">
        <v>416</v>
      </c>
      <c r="C37" s="2">
        <f t="shared" si="0"/>
        <v>4</v>
      </c>
      <c r="D37" s="2">
        <f t="shared" si="1"/>
        <v>84</v>
      </c>
      <c r="E37" s="2">
        <f t="shared" si="2"/>
        <v>84</v>
      </c>
      <c r="F37" s="2">
        <f t="shared" si="3"/>
        <v>94</v>
      </c>
      <c r="G37" s="2">
        <f t="shared" si="4"/>
        <v>75</v>
      </c>
      <c r="H37" s="2"/>
      <c r="I37" s="2"/>
      <c r="J37" s="7"/>
      <c r="K37" s="2"/>
      <c r="L37" s="2"/>
      <c r="M37" s="2"/>
      <c r="N37" s="4"/>
      <c r="O37" s="2"/>
      <c r="P37" s="4"/>
      <c r="Q37" s="4"/>
      <c r="R37" s="2"/>
      <c r="S37" s="2"/>
      <c r="T37" s="2"/>
      <c r="U37" s="2"/>
      <c r="V37"/>
      <c r="W37"/>
      <c r="X37" s="4"/>
      <c r="Y37" s="4"/>
      <c r="Z37"/>
      <c r="AA37"/>
      <c r="AB37"/>
      <c r="AC37"/>
      <c r="AD37" s="4"/>
      <c r="AE37" s="4"/>
      <c r="AF37"/>
      <c r="AG37"/>
      <c r="AH37">
        <v>75</v>
      </c>
      <c r="AI37" s="4"/>
      <c r="AJ37" s="4"/>
      <c r="AK37" s="4"/>
      <c r="AL37"/>
      <c r="AM37"/>
      <c r="AN37"/>
      <c r="AO37"/>
      <c r="AP37"/>
      <c r="AQ37" s="4"/>
      <c r="AR37"/>
      <c r="AS37"/>
      <c r="AT37" s="4"/>
      <c r="AU37"/>
      <c r="AV37"/>
      <c r="AW37"/>
      <c r="AX37" s="4"/>
      <c r="AY37" s="4"/>
      <c r="AZ37"/>
      <c r="BA37" s="4"/>
      <c r="BB37">
        <v>94</v>
      </c>
      <c r="BC37"/>
      <c r="BD37"/>
      <c r="BE37"/>
      <c r="BF37" s="4"/>
      <c r="BG37"/>
      <c r="BH37" s="4"/>
      <c r="BI37"/>
      <c r="BJ37" s="4"/>
      <c r="BK37"/>
      <c r="BL37"/>
      <c r="BM37" s="4"/>
      <c r="BN37" s="4"/>
      <c r="BO37"/>
      <c r="BP37"/>
      <c r="BQ37"/>
      <c r="BR37"/>
      <c r="BS37"/>
      <c r="BT37"/>
      <c r="BU37" s="10"/>
      <c r="BV37"/>
      <c r="BW37"/>
      <c r="BX37"/>
      <c r="BY37"/>
      <c r="BZ37" s="4"/>
      <c r="CA37"/>
      <c r="CB37"/>
      <c r="CC37" s="4"/>
      <c r="CD37"/>
      <c r="CE37"/>
      <c r="CF37"/>
      <c r="CG37" s="4"/>
      <c r="CH37"/>
      <c r="CI37">
        <v>81</v>
      </c>
      <c r="CJ37">
        <v>87</v>
      </c>
      <c r="CK37" s="4"/>
      <c r="CL37" s="10"/>
      <c r="CM37" s="4"/>
      <c r="CN37"/>
      <c r="CO37" s="4"/>
      <c r="CP37" s="4"/>
      <c r="CQ37"/>
      <c r="CR37"/>
      <c r="CS37"/>
      <c r="CT37" s="4"/>
      <c r="CU37" s="4"/>
      <c r="CV37"/>
      <c r="CW37"/>
      <c r="CX37"/>
      <c r="CY37" s="10"/>
      <c r="CZ37" s="4"/>
      <c r="DA37"/>
      <c r="DB37" s="4"/>
      <c r="DC37" s="4"/>
      <c r="DD37" s="4"/>
      <c r="DE37" s="4"/>
      <c r="DF37" s="2"/>
      <c r="DG37" s="4"/>
      <c r="DH37" s="4"/>
      <c r="DI37" s="2"/>
      <c r="DJ37"/>
      <c r="DK37" s="4"/>
      <c r="DL37" s="4"/>
      <c r="DM37" s="4"/>
      <c r="DN37" s="4"/>
    </row>
    <row r="38" spans="1:118" x14ac:dyDescent="0.25">
      <c r="A38" s="2" t="s">
        <v>662</v>
      </c>
      <c r="B38" s="2" t="s">
        <v>663</v>
      </c>
      <c r="C38" s="2">
        <f t="shared" si="0"/>
        <v>4</v>
      </c>
      <c r="D38" s="2">
        <f t="shared" si="1"/>
        <v>91</v>
      </c>
      <c r="E38" s="2">
        <f t="shared" si="2"/>
        <v>91</v>
      </c>
      <c r="F38" s="2">
        <f t="shared" si="3"/>
        <v>95</v>
      </c>
      <c r="G38" s="2">
        <f t="shared" si="4"/>
        <v>87</v>
      </c>
      <c r="BV38">
        <v>89</v>
      </c>
      <c r="BW38">
        <v>92</v>
      </c>
      <c r="CR38">
        <v>87</v>
      </c>
      <c r="CS38">
        <v>95</v>
      </c>
    </row>
    <row r="39" spans="1:118" x14ac:dyDescent="0.25">
      <c r="A39" s="6" t="s">
        <v>65</v>
      </c>
      <c r="B39" s="2" t="s">
        <v>75</v>
      </c>
      <c r="C39" s="2">
        <f t="shared" si="0"/>
        <v>3</v>
      </c>
      <c r="D39" s="2">
        <f t="shared" si="1"/>
        <v>86</v>
      </c>
      <c r="E39" s="2">
        <f t="shared" si="2"/>
        <v>89</v>
      </c>
      <c r="F39" s="2">
        <f t="shared" si="3"/>
        <v>97</v>
      </c>
      <c r="G39" s="2">
        <f t="shared" si="4"/>
        <v>71</v>
      </c>
      <c r="H39" s="2">
        <v>89</v>
      </c>
      <c r="U39" s="2">
        <v>71</v>
      </c>
      <c r="CD39">
        <v>97</v>
      </c>
    </row>
    <row r="40" spans="1:118" s="3" customFormat="1" x14ac:dyDescent="0.25">
      <c r="A40" s="3" t="s">
        <v>122</v>
      </c>
      <c r="B40" s="3" t="s">
        <v>121</v>
      </c>
      <c r="C40" s="2">
        <f t="shared" si="0"/>
        <v>3</v>
      </c>
      <c r="D40" s="2">
        <f t="shared" si="1"/>
        <v>87</v>
      </c>
      <c r="E40" s="2">
        <f t="shared" si="2"/>
        <v>95</v>
      </c>
      <c r="F40" s="2">
        <f t="shared" si="3"/>
        <v>95</v>
      </c>
      <c r="G40" s="2">
        <f t="shared" si="4"/>
        <v>70</v>
      </c>
      <c r="J40" s="7"/>
      <c r="K40" s="3">
        <v>95</v>
      </c>
      <c r="N40" s="4"/>
      <c r="O40" s="3">
        <v>95</v>
      </c>
      <c r="P40" s="4"/>
      <c r="Q40" s="4"/>
      <c r="V40"/>
      <c r="W40"/>
      <c r="X40" s="4"/>
      <c r="Y40" s="4"/>
      <c r="Z40"/>
      <c r="AA40"/>
      <c r="AB40"/>
      <c r="AC40"/>
      <c r="AD40" s="4"/>
      <c r="AE40" s="4"/>
      <c r="AF40"/>
      <c r="AG40"/>
      <c r="AH40">
        <v>70</v>
      </c>
      <c r="AI40" s="4"/>
      <c r="AJ40" s="4"/>
      <c r="AK40" s="4"/>
      <c r="AL40"/>
      <c r="AM40"/>
      <c r="AN40"/>
      <c r="AO40"/>
      <c r="AP40"/>
      <c r="AQ40" s="4"/>
      <c r="AR40"/>
      <c r="AS40"/>
      <c r="AT40" s="4"/>
      <c r="AU40"/>
      <c r="AV40"/>
      <c r="AW40"/>
      <c r="AX40" s="4"/>
      <c r="AY40" s="4"/>
      <c r="AZ40"/>
      <c r="BA40" s="4"/>
      <c r="BB40"/>
      <c r="BC40"/>
      <c r="BD40"/>
      <c r="BE40"/>
      <c r="BF40" s="4"/>
      <c r="BG40"/>
      <c r="BH40" s="4"/>
      <c r="BI40"/>
      <c r="BJ40" s="4"/>
      <c r="BK40"/>
      <c r="BL40"/>
      <c r="BM40" s="4"/>
      <c r="BN40" s="4"/>
      <c r="BO40"/>
      <c r="BP40"/>
      <c r="BQ40"/>
      <c r="BR40"/>
      <c r="BS40"/>
      <c r="BT40"/>
      <c r="BU40" s="10"/>
      <c r="BV40"/>
      <c r="BW40"/>
      <c r="BX40"/>
      <c r="BY40"/>
      <c r="BZ40" s="4"/>
      <c r="CA40"/>
      <c r="CB40"/>
      <c r="CC40" s="4"/>
      <c r="CD40"/>
      <c r="CE40"/>
      <c r="CF40"/>
      <c r="CG40" s="4"/>
      <c r="CH40"/>
      <c r="CI40"/>
      <c r="CJ40"/>
      <c r="CK40" s="4"/>
      <c r="CL40" s="10"/>
      <c r="CM40" s="4"/>
      <c r="CN40"/>
      <c r="CO40" s="4"/>
      <c r="CP40" s="4"/>
      <c r="CQ40"/>
      <c r="CR40"/>
      <c r="CS40"/>
      <c r="CT40" s="4"/>
      <c r="CU40" s="4"/>
      <c r="CV40"/>
      <c r="CW40"/>
      <c r="CX40"/>
      <c r="CY40" s="10"/>
      <c r="CZ40" s="4"/>
      <c r="DA40"/>
      <c r="DB40" s="4"/>
      <c r="DC40" s="4"/>
      <c r="DD40" s="4"/>
      <c r="DE40" s="4"/>
      <c r="DG40" s="4"/>
      <c r="DH40" s="4"/>
      <c r="DJ40"/>
      <c r="DK40" s="4"/>
      <c r="DL40" s="4"/>
      <c r="DM40" s="4"/>
      <c r="DN40" s="4"/>
    </row>
    <row r="41" spans="1:118" x14ac:dyDescent="0.25">
      <c r="A41" s="2" t="s">
        <v>144</v>
      </c>
      <c r="B41" s="2" t="s">
        <v>147</v>
      </c>
      <c r="C41" s="2">
        <f t="shared" si="0"/>
        <v>3</v>
      </c>
      <c r="D41" s="2">
        <f t="shared" si="1"/>
        <v>56</v>
      </c>
      <c r="E41" s="2">
        <f t="shared" si="2"/>
        <v>82</v>
      </c>
      <c r="F41" s="2">
        <f t="shared" si="3"/>
        <v>86</v>
      </c>
      <c r="G41" s="2">
        <f t="shared" si="4"/>
        <v>0</v>
      </c>
      <c r="L41" s="2">
        <v>0</v>
      </c>
      <c r="T41" s="2">
        <v>82</v>
      </c>
      <c r="AZ41">
        <v>86</v>
      </c>
    </row>
    <row r="42" spans="1:118" x14ac:dyDescent="0.25">
      <c r="A42" s="2" t="s">
        <v>161</v>
      </c>
      <c r="B42" s="2" t="s">
        <v>170</v>
      </c>
      <c r="C42" s="2">
        <f t="shared" si="0"/>
        <v>3</v>
      </c>
      <c r="D42" s="2">
        <f t="shared" si="1"/>
        <v>87</v>
      </c>
      <c r="E42" s="2">
        <f t="shared" si="2"/>
        <v>92</v>
      </c>
      <c r="F42" s="2">
        <f t="shared" si="3"/>
        <v>92</v>
      </c>
      <c r="G42" s="2">
        <f t="shared" si="4"/>
        <v>78</v>
      </c>
      <c r="M42" s="2">
        <v>78</v>
      </c>
      <c r="Z42">
        <v>92</v>
      </c>
      <c r="AZ42">
        <v>92</v>
      </c>
    </row>
    <row r="43" spans="1:118" x14ac:dyDescent="0.25">
      <c r="A43" s="2" t="s">
        <v>162</v>
      </c>
      <c r="B43" s="2" t="s">
        <v>171</v>
      </c>
      <c r="C43" s="2">
        <f t="shared" si="0"/>
        <v>3</v>
      </c>
      <c r="D43" s="2">
        <f t="shared" si="1"/>
        <v>85</v>
      </c>
      <c r="E43" s="2">
        <f t="shared" si="2"/>
        <v>87</v>
      </c>
      <c r="F43" s="2">
        <f t="shared" si="3"/>
        <v>94</v>
      </c>
      <c r="G43" s="2">
        <f t="shared" si="4"/>
        <v>75</v>
      </c>
      <c r="M43" s="2">
        <v>87</v>
      </c>
      <c r="Z43">
        <v>94</v>
      </c>
      <c r="AZ43">
        <v>75</v>
      </c>
    </row>
    <row r="44" spans="1:118" s="3" customFormat="1" x14ac:dyDescent="0.25">
      <c r="A44" s="3" t="s">
        <v>176</v>
      </c>
      <c r="B44" s="3" t="s">
        <v>177</v>
      </c>
      <c r="C44" s="2">
        <f t="shared" si="0"/>
        <v>3</v>
      </c>
      <c r="D44" s="2">
        <f t="shared" si="1"/>
        <v>95</v>
      </c>
      <c r="E44" s="2">
        <f t="shared" si="2"/>
        <v>94</v>
      </c>
      <c r="F44" s="2">
        <f t="shared" si="3"/>
        <v>99</v>
      </c>
      <c r="G44" s="2">
        <f t="shared" si="4"/>
        <v>93</v>
      </c>
      <c r="J44" s="7"/>
      <c r="N44" s="4"/>
      <c r="O44" s="3">
        <v>94</v>
      </c>
      <c r="P44" s="4"/>
      <c r="Q44" s="4"/>
      <c r="V44"/>
      <c r="W44"/>
      <c r="X44" s="4"/>
      <c r="Y44" s="4"/>
      <c r="Z44"/>
      <c r="AA44"/>
      <c r="AB44"/>
      <c r="AC44"/>
      <c r="AD44" s="4"/>
      <c r="AE44" s="4"/>
      <c r="AF44"/>
      <c r="AG44"/>
      <c r="AH44"/>
      <c r="AI44" s="4"/>
      <c r="AJ44" s="4"/>
      <c r="AK44" s="4"/>
      <c r="AL44"/>
      <c r="AM44"/>
      <c r="AN44"/>
      <c r="AO44"/>
      <c r="AP44"/>
      <c r="AQ44" s="4"/>
      <c r="AR44"/>
      <c r="AS44"/>
      <c r="AT44" s="4"/>
      <c r="AU44"/>
      <c r="AV44"/>
      <c r="AW44"/>
      <c r="AX44" s="4"/>
      <c r="AY44" s="4"/>
      <c r="AZ44"/>
      <c r="BA44" s="4"/>
      <c r="BB44"/>
      <c r="BC44"/>
      <c r="BD44"/>
      <c r="BE44"/>
      <c r="BF44" s="4"/>
      <c r="BG44"/>
      <c r="BH44" s="4"/>
      <c r="BI44"/>
      <c r="BJ44" s="4"/>
      <c r="BK44"/>
      <c r="BL44"/>
      <c r="BM44" s="4"/>
      <c r="BN44" s="4"/>
      <c r="BO44"/>
      <c r="BP44"/>
      <c r="BQ44">
        <v>93</v>
      </c>
      <c r="BR44"/>
      <c r="BS44"/>
      <c r="BT44"/>
      <c r="BU44" s="10"/>
      <c r="BV44"/>
      <c r="BW44"/>
      <c r="BX44"/>
      <c r="BY44"/>
      <c r="BZ44" s="4"/>
      <c r="CA44">
        <v>99</v>
      </c>
      <c r="CB44"/>
      <c r="CC44" s="4"/>
      <c r="CD44"/>
      <c r="CE44"/>
      <c r="CF44"/>
      <c r="CG44" s="4"/>
      <c r="CH44"/>
      <c r="CI44"/>
      <c r="CJ44"/>
      <c r="CK44" s="4"/>
      <c r="CL44" s="10"/>
      <c r="CM44" s="4"/>
      <c r="CN44"/>
      <c r="CO44" s="4"/>
      <c r="CP44" s="4"/>
      <c r="CQ44"/>
      <c r="CR44"/>
      <c r="CS44"/>
      <c r="CT44" s="4"/>
      <c r="CU44" s="4"/>
      <c r="CV44"/>
      <c r="CW44"/>
      <c r="CX44"/>
      <c r="CY44" s="10"/>
      <c r="CZ44" s="4"/>
      <c r="DA44"/>
      <c r="DB44" s="4"/>
      <c r="DC44" s="4"/>
      <c r="DD44" s="4"/>
      <c r="DE44" s="4"/>
      <c r="DG44" s="4"/>
      <c r="DH44" s="4"/>
      <c r="DJ44"/>
      <c r="DK44" s="4"/>
      <c r="DL44" s="4"/>
      <c r="DM44" s="4"/>
      <c r="DN44" s="4"/>
    </row>
    <row r="45" spans="1:118" x14ac:dyDescent="0.25">
      <c r="A45" s="2" t="s">
        <v>235</v>
      </c>
      <c r="B45" s="2" t="s">
        <v>249</v>
      </c>
      <c r="C45" s="2">
        <f t="shared" si="0"/>
        <v>3</v>
      </c>
      <c r="D45" s="2">
        <f t="shared" si="1"/>
        <v>98</v>
      </c>
      <c r="E45" s="2">
        <f t="shared" si="2"/>
        <v>100</v>
      </c>
      <c r="F45" s="2">
        <f t="shared" si="3"/>
        <v>100</v>
      </c>
      <c r="G45" s="2">
        <f t="shared" si="4"/>
        <v>95</v>
      </c>
      <c r="S45" s="2">
        <v>100</v>
      </c>
      <c r="CF45">
        <v>95</v>
      </c>
      <c r="CW45">
        <v>100</v>
      </c>
    </row>
    <row r="46" spans="1:118" x14ac:dyDescent="0.25">
      <c r="A46" s="2" t="s">
        <v>259</v>
      </c>
      <c r="B46" s="2" t="s">
        <v>260</v>
      </c>
      <c r="C46" s="2">
        <f t="shared" si="0"/>
        <v>3</v>
      </c>
      <c r="D46" s="2">
        <f t="shared" si="1"/>
        <v>71</v>
      </c>
      <c r="E46" s="2">
        <f t="shared" si="2"/>
        <v>84</v>
      </c>
      <c r="F46" s="2">
        <f t="shared" si="3"/>
        <v>86</v>
      </c>
      <c r="G46" s="2">
        <f t="shared" si="4"/>
        <v>44</v>
      </c>
      <c r="T46" s="2">
        <v>86</v>
      </c>
      <c r="U46" s="2">
        <v>84</v>
      </c>
      <c r="CA46">
        <v>44</v>
      </c>
    </row>
    <row r="47" spans="1:118" x14ac:dyDescent="0.25">
      <c r="A47" s="2" t="s">
        <v>261</v>
      </c>
      <c r="B47" s="2" t="s">
        <v>262</v>
      </c>
      <c r="C47" s="2">
        <f t="shared" si="0"/>
        <v>3</v>
      </c>
      <c r="D47" s="2">
        <f t="shared" si="1"/>
        <v>52</v>
      </c>
      <c r="E47" s="2">
        <f t="shared" si="2"/>
        <v>75</v>
      </c>
      <c r="F47" s="2">
        <f t="shared" si="3"/>
        <v>80</v>
      </c>
      <c r="G47" s="2">
        <f t="shared" si="4"/>
        <v>0</v>
      </c>
      <c r="T47" s="2">
        <v>80</v>
      </c>
      <c r="U47" s="2">
        <v>75</v>
      </c>
      <c r="BE47">
        <v>0</v>
      </c>
    </row>
    <row r="48" spans="1:118" x14ac:dyDescent="0.25">
      <c r="A48" s="2" t="s">
        <v>364</v>
      </c>
      <c r="B48" s="2" t="s">
        <v>367</v>
      </c>
      <c r="C48" s="2">
        <f t="shared" si="0"/>
        <v>3</v>
      </c>
      <c r="D48" s="2">
        <f t="shared" si="1"/>
        <v>82</v>
      </c>
      <c r="E48" s="2">
        <f t="shared" si="2"/>
        <v>81</v>
      </c>
      <c r="F48" s="2">
        <f t="shared" si="3"/>
        <v>92</v>
      </c>
      <c r="G48" s="2">
        <f t="shared" si="4"/>
        <v>72</v>
      </c>
      <c r="AB48">
        <v>81</v>
      </c>
      <c r="AH48">
        <v>72</v>
      </c>
      <c r="BL48">
        <v>92</v>
      </c>
    </row>
    <row r="49" spans="1:118" x14ac:dyDescent="0.25">
      <c r="A49" s="2" t="s">
        <v>365</v>
      </c>
      <c r="B49" s="2" t="s">
        <v>368</v>
      </c>
      <c r="C49" s="2">
        <f t="shared" si="0"/>
        <v>3</v>
      </c>
      <c r="D49" s="2">
        <f t="shared" si="1"/>
        <v>90</v>
      </c>
      <c r="E49" s="2">
        <f t="shared" si="2"/>
        <v>93</v>
      </c>
      <c r="F49" s="2">
        <f t="shared" si="3"/>
        <v>94</v>
      </c>
      <c r="G49" s="2">
        <f t="shared" si="4"/>
        <v>83</v>
      </c>
      <c r="AB49">
        <v>94</v>
      </c>
      <c r="AU49">
        <v>93</v>
      </c>
      <c r="BK49">
        <v>83</v>
      </c>
    </row>
    <row r="50" spans="1:118" s="3" customFormat="1" x14ac:dyDescent="0.25">
      <c r="A50" s="2" t="s">
        <v>380</v>
      </c>
      <c r="B50" s="2" t="s">
        <v>381</v>
      </c>
      <c r="C50" s="2">
        <f t="shared" si="0"/>
        <v>3</v>
      </c>
      <c r="D50" s="2">
        <f t="shared" si="1"/>
        <v>85</v>
      </c>
      <c r="E50" s="2">
        <f t="shared" si="2"/>
        <v>89</v>
      </c>
      <c r="F50" s="2">
        <f t="shared" si="3"/>
        <v>92</v>
      </c>
      <c r="G50" s="2">
        <f t="shared" si="4"/>
        <v>75</v>
      </c>
      <c r="H50" s="2"/>
      <c r="I50" s="2"/>
      <c r="J50" s="7"/>
      <c r="K50" s="2"/>
      <c r="L50" s="2"/>
      <c r="M50" s="2"/>
      <c r="N50" s="4"/>
      <c r="O50" s="2"/>
      <c r="P50" s="4"/>
      <c r="Q50" s="4"/>
      <c r="R50" s="2"/>
      <c r="S50" s="2"/>
      <c r="T50" s="2"/>
      <c r="U50" s="2"/>
      <c r="V50"/>
      <c r="W50"/>
      <c r="X50" s="4"/>
      <c r="Y50" s="4"/>
      <c r="Z50"/>
      <c r="AA50"/>
      <c r="AB50"/>
      <c r="AC50"/>
      <c r="AD50" s="4"/>
      <c r="AE50" s="4"/>
      <c r="AF50">
        <v>75</v>
      </c>
      <c r="AG50"/>
      <c r="AH50"/>
      <c r="AI50" s="4"/>
      <c r="AJ50" s="4"/>
      <c r="AK50" s="4"/>
      <c r="AL50"/>
      <c r="AM50"/>
      <c r="AN50"/>
      <c r="AO50"/>
      <c r="AP50"/>
      <c r="AQ50" s="4"/>
      <c r="AR50"/>
      <c r="AS50"/>
      <c r="AT50" s="4"/>
      <c r="AU50"/>
      <c r="AV50"/>
      <c r="AW50">
        <v>89</v>
      </c>
      <c r="AX50" s="4"/>
      <c r="AY50" s="4"/>
      <c r="AZ50"/>
      <c r="BA50" s="4"/>
      <c r="BB50"/>
      <c r="BC50"/>
      <c r="BD50"/>
      <c r="BE50"/>
      <c r="BF50" s="4"/>
      <c r="BG50"/>
      <c r="BH50" s="4"/>
      <c r="BI50"/>
      <c r="BJ50" s="4"/>
      <c r="BK50"/>
      <c r="BL50"/>
      <c r="BM50" s="4"/>
      <c r="BN50" s="4"/>
      <c r="BO50"/>
      <c r="BP50"/>
      <c r="BQ50"/>
      <c r="BR50"/>
      <c r="BS50"/>
      <c r="BT50"/>
      <c r="BU50" s="10"/>
      <c r="BV50"/>
      <c r="BW50"/>
      <c r="BX50"/>
      <c r="BY50"/>
      <c r="BZ50" s="4"/>
      <c r="CA50"/>
      <c r="CB50"/>
      <c r="CC50" s="4"/>
      <c r="CD50"/>
      <c r="CE50">
        <v>92</v>
      </c>
      <c r="CF50"/>
      <c r="CG50" s="4"/>
      <c r="CH50"/>
      <c r="CI50"/>
      <c r="CJ50"/>
      <c r="CK50" s="4"/>
      <c r="CL50" s="10"/>
      <c r="CM50" s="4"/>
      <c r="CN50"/>
      <c r="CO50" s="4"/>
      <c r="CP50" s="4"/>
      <c r="CQ50"/>
      <c r="CR50"/>
      <c r="CS50"/>
      <c r="CT50" s="4"/>
      <c r="CU50" s="4"/>
      <c r="CV50"/>
      <c r="CW50"/>
      <c r="CX50"/>
      <c r="CY50" s="10"/>
      <c r="CZ50" s="4"/>
      <c r="DA50"/>
      <c r="DB50" s="4"/>
      <c r="DC50" s="4"/>
      <c r="DD50" s="4"/>
      <c r="DE50" s="4"/>
      <c r="DF50" s="2"/>
      <c r="DG50" s="4"/>
      <c r="DH50" s="4"/>
      <c r="DI50" s="2"/>
      <c r="DJ50"/>
      <c r="DK50" s="4"/>
      <c r="DL50" s="4"/>
      <c r="DM50" s="4"/>
      <c r="DN50" s="4"/>
    </row>
    <row r="51" spans="1:118" x14ac:dyDescent="0.25">
      <c r="A51" s="2" t="s">
        <v>387</v>
      </c>
      <c r="B51" s="2" t="s">
        <v>390</v>
      </c>
      <c r="C51" s="2">
        <f t="shared" si="0"/>
        <v>3</v>
      </c>
      <c r="D51" s="2">
        <f t="shared" si="1"/>
        <v>84</v>
      </c>
      <c r="E51" s="2">
        <f t="shared" si="2"/>
        <v>92</v>
      </c>
      <c r="F51" s="2">
        <f t="shared" si="3"/>
        <v>98</v>
      </c>
      <c r="G51" s="2">
        <f t="shared" si="4"/>
        <v>62</v>
      </c>
      <c r="AG51">
        <v>62</v>
      </c>
      <c r="BE51">
        <v>92</v>
      </c>
      <c r="BQ51">
        <v>98</v>
      </c>
    </row>
    <row r="52" spans="1:118" x14ac:dyDescent="0.25">
      <c r="A52" s="2" t="s">
        <v>388</v>
      </c>
      <c r="B52" s="2" t="s">
        <v>389</v>
      </c>
      <c r="C52" s="2">
        <f t="shared" si="0"/>
        <v>3</v>
      </c>
      <c r="D52" s="2">
        <f t="shared" si="1"/>
        <v>92</v>
      </c>
      <c r="E52" s="2">
        <f t="shared" si="2"/>
        <v>97</v>
      </c>
      <c r="F52" s="2">
        <f t="shared" si="3"/>
        <v>100</v>
      </c>
      <c r="G52" s="2">
        <f t="shared" si="4"/>
        <v>80</v>
      </c>
      <c r="AG52">
        <v>80</v>
      </c>
      <c r="AZ52">
        <v>100</v>
      </c>
      <c r="BE52">
        <v>97</v>
      </c>
    </row>
    <row r="53" spans="1:118" x14ac:dyDescent="0.25">
      <c r="A53" s="2" t="s">
        <v>433</v>
      </c>
      <c r="B53" s="2" t="s">
        <v>434</v>
      </c>
      <c r="C53" s="2">
        <f t="shared" si="0"/>
        <v>3</v>
      </c>
      <c r="D53" s="2">
        <f t="shared" si="1"/>
        <v>96</v>
      </c>
      <c r="E53" s="2">
        <f t="shared" si="2"/>
        <v>98</v>
      </c>
      <c r="F53" s="2">
        <f t="shared" si="3"/>
        <v>99</v>
      </c>
      <c r="G53" s="2">
        <f t="shared" si="4"/>
        <v>92</v>
      </c>
      <c r="AL53">
        <v>92</v>
      </c>
      <c r="BV53">
        <v>98</v>
      </c>
      <c r="CS53">
        <v>99</v>
      </c>
    </row>
    <row r="54" spans="1:118" x14ac:dyDescent="0.25">
      <c r="A54" s="2" t="s">
        <v>437</v>
      </c>
      <c r="B54" s="2" t="s">
        <v>438</v>
      </c>
      <c r="C54" s="2">
        <f t="shared" si="0"/>
        <v>3</v>
      </c>
      <c r="D54" s="2">
        <f t="shared" si="1"/>
        <v>84</v>
      </c>
      <c r="E54" s="2">
        <f t="shared" si="2"/>
        <v>83</v>
      </c>
      <c r="F54" s="2">
        <f t="shared" si="3"/>
        <v>100</v>
      </c>
      <c r="G54" s="2">
        <f t="shared" si="4"/>
        <v>68</v>
      </c>
      <c r="AM54">
        <v>83</v>
      </c>
      <c r="AV54">
        <v>68</v>
      </c>
      <c r="BP54">
        <v>100</v>
      </c>
    </row>
    <row r="55" spans="1:118" x14ac:dyDescent="0.25">
      <c r="A55" s="2" t="s">
        <v>439</v>
      </c>
      <c r="B55" s="2" t="s">
        <v>440</v>
      </c>
      <c r="C55" s="2">
        <f t="shared" si="0"/>
        <v>3</v>
      </c>
      <c r="D55" s="2">
        <f t="shared" si="1"/>
        <v>64</v>
      </c>
      <c r="E55" s="2">
        <f t="shared" si="2"/>
        <v>62</v>
      </c>
      <c r="F55" s="2">
        <f t="shared" si="3"/>
        <v>83</v>
      </c>
      <c r="G55" s="2">
        <f t="shared" si="4"/>
        <v>47</v>
      </c>
      <c r="AM55">
        <v>83</v>
      </c>
      <c r="BX55">
        <v>47</v>
      </c>
      <c r="BY55">
        <v>62</v>
      </c>
    </row>
    <row r="56" spans="1:118" x14ac:dyDescent="0.25">
      <c r="A56" s="2" t="s">
        <v>472</v>
      </c>
      <c r="B56" s="2" t="s">
        <v>475</v>
      </c>
      <c r="C56" s="2">
        <f t="shared" si="0"/>
        <v>3</v>
      </c>
      <c r="D56" s="2">
        <f t="shared" si="1"/>
        <v>16</v>
      </c>
      <c r="E56" s="2">
        <f t="shared" si="2"/>
        <v>0</v>
      </c>
      <c r="F56" s="2">
        <f t="shared" si="3"/>
        <v>47</v>
      </c>
      <c r="G56" s="2">
        <f t="shared" si="4"/>
        <v>0</v>
      </c>
      <c r="AP56">
        <v>47</v>
      </c>
      <c r="BQ56">
        <v>0</v>
      </c>
      <c r="CA56">
        <v>0</v>
      </c>
    </row>
    <row r="57" spans="1:118" x14ac:dyDescent="0.25">
      <c r="A57" s="2" t="s">
        <v>541</v>
      </c>
      <c r="B57" s="2" t="s">
        <v>542</v>
      </c>
      <c r="C57" s="2">
        <f t="shared" si="0"/>
        <v>3</v>
      </c>
      <c r="D57" s="2">
        <f t="shared" si="1"/>
        <v>60</v>
      </c>
      <c r="E57" s="2">
        <f t="shared" si="2"/>
        <v>85</v>
      </c>
      <c r="F57" s="2">
        <f t="shared" si="3"/>
        <v>94</v>
      </c>
      <c r="G57" s="2">
        <f t="shared" si="4"/>
        <v>0</v>
      </c>
      <c r="AZ57">
        <v>0</v>
      </c>
      <c r="BK57">
        <v>85</v>
      </c>
      <c r="BL57">
        <v>94</v>
      </c>
    </row>
    <row r="58" spans="1:118" x14ac:dyDescent="0.25">
      <c r="A58" s="2" t="s">
        <v>548</v>
      </c>
      <c r="B58" s="2" t="s">
        <v>547</v>
      </c>
      <c r="C58" s="2">
        <f t="shared" si="0"/>
        <v>3</v>
      </c>
      <c r="D58" s="2">
        <f t="shared" si="1"/>
        <v>91</v>
      </c>
      <c r="E58" s="2">
        <f t="shared" si="2"/>
        <v>92</v>
      </c>
      <c r="F58" s="2">
        <f t="shared" si="3"/>
        <v>94</v>
      </c>
      <c r="G58" s="2">
        <f t="shared" si="4"/>
        <v>86</v>
      </c>
      <c r="BB58">
        <v>94</v>
      </c>
      <c r="BK58">
        <v>86</v>
      </c>
      <c r="CE58">
        <v>92</v>
      </c>
    </row>
    <row r="59" spans="1:118" x14ac:dyDescent="0.25">
      <c r="A59" s="2" t="s">
        <v>554</v>
      </c>
      <c r="B59" s="2" t="s">
        <v>555</v>
      </c>
      <c r="C59" s="2">
        <f t="shared" si="0"/>
        <v>3</v>
      </c>
      <c r="D59" s="2">
        <f t="shared" si="1"/>
        <v>94</v>
      </c>
      <c r="E59" s="2">
        <f t="shared" si="2"/>
        <v>93</v>
      </c>
      <c r="F59" s="2">
        <f t="shared" si="3"/>
        <v>98</v>
      </c>
      <c r="G59" s="2">
        <f t="shared" si="4"/>
        <v>90</v>
      </c>
      <c r="BD59">
        <v>98</v>
      </c>
      <c r="CE59">
        <v>93</v>
      </c>
      <c r="CI59">
        <v>90</v>
      </c>
    </row>
    <row r="60" spans="1:118" x14ac:dyDescent="0.25">
      <c r="A60" s="2" t="s">
        <v>559</v>
      </c>
      <c r="B60" s="2" t="s">
        <v>561</v>
      </c>
      <c r="C60" s="2">
        <f t="shared" si="0"/>
        <v>3</v>
      </c>
      <c r="D60" s="2">
        <f t="shared" si="1"/>
        <v>88</v>
      </c>
      <c r="E60" s="2">
        <f t="shared" si="2"/>
        <v>95</v>
      </c>
      <c r="F60" s="2">
        <f t="shared" si="3"/>
        <v>96</v>
      </c>
      <c r="G60" s="2">
        <f t="shared" si="4"/>
        <v>73</v>
      </c>
      <c r="BE60">
        <v>96</v>
      </c>
      <c r="BQ60">
        <v>95</v>
      </c>
      <c r="CA60">
        <v>73</v>
      </c>
    </row>
    <row r="61" spans="1:118" x14ac:dyDescent="0.25">
      <c r="A61" s="6" t="s">
        <v>86</v>
      </c>
      <c r="B61" s="6" t="s">
        <v>85</v>
      </c>
      <c r="C61" s="2">
        <f t="shared" si="0"/>
        <v>2</v>
      </c>
      <c r="D61" s="2">
        <f t="shared" si="1"/>
        <v>88</v>
      </c>
      <c r="E61" s="2">
        <f t="shared" si="2"/>
        <v>88</v>
      </c>
      <c r="F61" s="2">
        <f t="shared" si="3"/>
        <v>93</v>
      </c>
      <c r="G61" s="2">
        <f t="shared" si="4"/>
        <v>82</v>
      </c>
      <c r="I61" s="2">
        <v>93</v>
      </c>
      <c r="Z61">
        <v>82</v>
      </c>
    </row>
    <row r="62" spans="1:118" x14ac:dyDescent="0.25">
      <c r="A62" s="3" t="s">
        <v>91</v>
      </c>
      <c r="B62" s="3" t="s">
        <v>90</v>
      </c>
      <c r="C62" s="2">
        <f t="shared" si="0"/>
        <v>2</v>
      </c>
      <c r="D62" s="2">
        <f t="shared" si="1"/>
        <v>77</v>
      </c>
      <c r="E62" s="2">
        <f t="shared" si="2"/>
        <v>77</v>
      </c>
      <c r="F62" s="2">
        <f t="shared" si="3"/>
        <v>84</v>
      </c>
      <c r="G62" s="2">
        <f t="shared" si="4"/>
        <v>70</v>
      </c>
      <c r="H62" s="3"/>
      <c r="I62" s="3">
        <v>70</v>
      </c>
      <c r="K62" s="3"/>
      <c r="L62" s="3"/>
      <c r="M62" s="3"/>
      <c r="O62" s="3"/>
      <c r="R62" s="3"/>
      <c r="S62" s="3"/>
      <c r="T62" s="3"/>
      <c r="U62" s="3"/>
      <c r="Z62">
        <v>84</v>
      </c>
      <c r="DF62" s="3"/>
      <c r="DI62" s="3"/>
    </row>
    <row r="63" spans="1:118" x14ac:dyDescent="0.25">
      <c r="A63" s="6" t="s">
        <v>546</v>
      </c>
      <c r="B63" s="6" t="s">
        <v>4</v>
      </c>
      <c r="C63" s="2">
        <f t="shared" si="0"/>
        <v>2</v>
      </c>
      <c r="D63" s="2">
        <f t="shared" si="1"/>
        <v>55</v>
      </c>
      <c r="E63" s="2">
        <f t="shared" si="2"/>
        <v>55</v>
      </c>
      <c r="F63" s="2">
        <f t="shared" si="3"/>
        <v>81</v>
      </c>
      <c r="G63" s="2">
        <f t="shared" si="4"/>
        <v>28</v>
      </c>
      <c r="I63" s="2">
        <v>28</v>
      </c>
      <c r="CN63">
        <v>81</v>
      </c>
    </row>
    <row r="64" spans="1:118" x14ac:dyDescent="0.25">
      <c r="A64" s="6" t="s">
        <v>96</v>
      </c>
      <c r="B64" s="6" t="s">
        <v>99</v>
      </c>
      <c r="C64" s="2">
        <f t="shared" si="0"/>
        <v>2</v>
      </c>
      <c r="D64" s="2">
        <f t="shared" si="1"/>
        <v>51</v>
      </c>
      <c r="E64" s="2">
        <f t="shared" si="2"/>
        <v>51</v>
      </c>
      <c r="F64" s="2">
        <f t="shared" si="3"/>
        <v>86</v>
      </c>
      <c r="G64" s="2">
        <f t="shared" si="4"/>
        <v>15</v>
      </c>
      <c r="I64" s="2">
        <v>15</v>
      </c>
      <c r="BG64">
        <v>86</v>
      </c>
    </row>
    <row r="65" spans="1:118" s="3" customFormat="1" x14ac:dyDescent="0.25">
      <c r="A65" s="6" t="s">
        <v>108</v>
      </c>
      <c r="B65" s="6" t="s">
        <v>117</v>
      </c>
      <c r="C65" s="2">
        <f t="shared" si="0"/>
        <v>2</v>
      </c>
      <c r="D65" s="2">
        <f t="shared" si="1"/>
        <v>93</v>
      </c>
      <c r="E65" s="2">
        <f t="shared" si="2"/>
        <v>93</v>
      </c>
      <c r="F65" s="2">
        <f t="shared" si="3"/>
        <v>94</v>
      </c>
      <c r="G65" s="2">
        <f t="shared" si="4"/>
        <v>91</v>
      </c>
      <c r="H65" s="2"/>
      <c r="I65" s="2">
        <v>94</v>
      </c>
      <c r="J65" s="7"/>
      <c r="K65" s="2"/>
      <c r="L65" s="2"/>
      <c r="M65" s="2"/>
      <c r="N65" s="4"/>
      <c r="O65" s="2"/>
      <c r="P65" s="4"/>
      <c r="Q65" s="4"/>
      <c r="R65" s="2"/>
      <c r="S65" s="2"/>
      <c r="T65" s="2"/>
      <c r="U65" s="2"/>
      <c r="V65"/>
      <c r="W65"/>
      <c r="X65" s="4"/>
      <c r="Y65" s="4"/>
      <c r="Z65"/>
      <c r="AA65"/>
      <c r="AB65"/>
      <c r="AC65"/>
      <c r="AD65" s="4"/>
      <c r="AE65" s="4"/>
      <c r="AF65"/>
      <c r="AG65"/>
      <c r="AH65"/>
      <c r="AI65" s="4"/>
      <c r="AJ65" s="4"/>
      <c r="AK65" s="4"/>
      <c r="AL65"/>
      <c r="AM65"/>
      <c r="AN65"/>
      <c r="AO65"/>
      <c r="AP65"/>
      <c r="AQ65" s="4"/>
      <c r="AR65"/>
      <c r="AS65"/>
      <c r="AT65" s="4"/>
      <c r="AU65"/>
      <c r="AV65"/>
      <c r="AW65"/>
      <c r="AX65" s="4"/>
      <c r="AY65" s="4"/>
      <c r="AZ65">
        <v>91</v>
      </c>
      <c r="BA65" s="4"/>
      <c r="BB65"/>
      <c r="BC65"/>
      <c r="BD65"/>
      <c r="BE65"/>
      <c r="BF65" s="4"/>
      <c r="BG65"/>
      <c r="BH65" s="4"/>
      <c r="BI65"/>
      <c r="BJ65" s="4"/>
      <c r="BK65"/>
      <c r="BL65"/>
      <c r="BM65" s="4"/>
      <c r="BN65" s="4"/>
      <c r="BO65"/>
      <c r="BP65"/>
      <c r="BQ65"/>
      <c r="BR65"/>
      <c r="BS65"/>
      <c r="BT65"/>
      <c r="BU65" s="10"/>
      <c r="BV65"/>
      <c r="BW65"/>
      <c r="BX65"/>
      <c r="BY65"/>
      <c r="BZ65" s="4"/>
      <c r="CA65"/>
      <c r="CB65"/>
      <c r="CC65" s="4"/>
      <c r="CD65"/>
      <c r="CE65"/>
      <c r="CF65"/>
      <c r="CG65" s="4"/>
      <c r="CH65"/>
      <c r="CI65"/>
      <c r="CJ65"/>
      <c r="CK65" s="4"/>
      <c r="CL65" s="10"/>
      <c r="CM65" s="4"/>
      <c r="CN65"/>
      <c r="CO65" s="4"/>
      <c r="CP65" s="4"/>
      <c r="CQ65"/>
      <c r="CR65"/>
      <c r="CS65"/>
      <c r="CT65" s="4"/>
      <c r="CU65" s="4"/>
      <c r="CV65"/>
      <c r="CW65"/>
      <c r="CX65"/>
      <c r="CY65" s="10"/>
      <c r="CZ65" s="4"/>
      <c r="DA65"/>
      <c r="DB65" s="4"/>
      <c r="DC65" s="4"/>
      <c r="DD65" s="4"/>
      <c r="DE65" s="4"/>
      <c r="DF65" s="2"/>
      <c r="DG65" s="4"/>
      <c r="DH65" s="4"/>
      <c r="DI65" s="2"/>
      <c r="DJ65"/>
      <c r="DK65" s="4"/>
      <c r="DL65" s="4"/>
      <c r="DM65" s="4"/>
      <c r="DN65" s="4"/>
    </row>
    <row r="66" spans="1:118" x14ac:dyDescent="0.25">
      <c r="A66" s="2" t="s">
        <v>123</v>
      </c>
      <c r="B66" s="2" t="s">
        <v>124</v>
      </c>
      <c r="C66" s="2">
        <f t="shared" si="0"/>
        <v>2</v>
      </c>
      <c r="D66" s="2">
        <f t="shared" si="1"/>
        <v>89</v>
      </c>
      <c r="E66" s="2">
        <f t="shared" si="2"/>
        <v>89</v>
      </c>
      <c r="F66" s="2">
        <f t="shared" si="3"/>
        <v>92</v>
      </c>
      <c r="G66" s="2">
        <f t="shared" si="4"/>
        <v>86</v>
      </c>
      <c r="K66" s="2">
        <v>92</v>
      </c>
      <c r="AH66">
        <v>86</v>
      </c>
    </row>
    <row r="67" spans="1:118" x14ac:dyDescent="0.25">
      <c r="A67" s="2" t="s">
        <v>125</v>
      </c>
      <c r="B67" s="2" t="s">
        <v>126</v>
      </c>
      <c r="C67" s="2">
        <f t="shared" ref="C67:C130" si="5">COUNTA(H67:DN67)</f>
        <v>2</v>
      </c>
      <c r="D67" s="2">
        <f t="shared" ref="D67:D130" si="6">ROUND(AVERAGE(H67:DN67),0)</f>
        <v>80</v>
      </c>
      <c r="E67" s="2">
        <f t="shared" ref="E67:E130" si="7">ROUND(MEDIAN(H67:DN67),0)</f>
        <v>80</v>
      </c>
      <c r="F67" s="2">
        <f t="shared" ref="F67:F130" si="8">ROUND(MAX(H67:DN67),0)</f>
        <v>91</v>
      </c>
      <c r="G67" s="2">
        <f t="shared" ref="G67:G130" si="9">ROUND(MIN(H67:DN67),0)</f>
        <v>68</v>
      </c>
      <c r="K67" s="2">
        <v>91</v>
      </c>
      <c r="BP67">
        <v>68</v>
      </c>
    </row>
    <row r="68" spans="1:118" x14ac:dyDescent="0.25">
      <c r="A68" s="2" t="s">
        <v>136</v>
      </c>
      <c r="B68" s="2" t="s">
        <v>137</v>
      </c>
      <c r="C68" s="2">
        <f t="shared" si="5"/>
        <v>2</v>
      </c>
      <c r="D68" s="2">
        <f t="shared" si="6"/>
        <v>63</v>
      </c>
      <c r="E68" s="2">
        <f t="shared" si="7"/>
        <v>63</v>
      </c>
      <c r="F68" s="2">
        <f t="shared" si="8"/>
        <v>68</v>
      </c>
      <c r="G68" s="2">
        <f t="shared" si="9"/>
        <v>58</v>
      </c>
      <c r="L68" s="2">
        <v>58</v>
      </c>
      <c r="AM68">
        <v>68</v>
      </c>
    </row>
    <row r="69" spans="1:118" x14ac:dyDescent="0.25">
      <c r="A69" s="2" t="s">
        <v>152</v>
      </c>
      <c r="B69" s="2" t="s">
        <v>151</v>
      </c>
      <c r="C69" s="2">
        <f t="shared" si="5"/>
        <v>2</v>
      </c>
      <c r="D69" s="2">
        <f t="shared" si="6"/>
        <v>86</v>
      </c>
      <c r="E69" s="2">
        <f t="shared" si="7"/>
        <v>86</v>
      </c>
      <c r="F69" s="2">
        <f t="shared" si="8"/>
        <v>96</v>
      </c>
      <c r="G69" s="2">
        <f t="shared" si="9"/>
        <v>75</v>
      </c>
      <c r="M69" s="2">
        <v>96</v>
      </c>
      <c r="AH69">
        <v>75</v>
      </c>
    </row>
    <row r="70" spans="1:118" x14ac:dyDescent="0.25">
      <c r="A70" s="2" t="s">
        <v>153</v>
      </c>
      <c r="B70" s="2" t="s">
        <v>150</v>
      </c>
      <c r="C70" s="2">
        <f t="shared" si="5"/>
        <v>2</v>
      </c>
      <c r="D70" s="2">
        <f t="shared" si="6"/>
        <v>79</v>
      </c>
      <c r="E70" s="2">
        <f t="shared" si="7"/>
        <v>79</v>
      </c>
      <c r="F70" s="2">
        <f t="shared" si="8"/>
        <v>82</v>
      </c>
      <c r="G70" s="2">
        <f t="shared" si="9"/>
        <v>75</v>
      </c>
      <c r="M70" s="2">
        <v>75</v>
      </c>
      <c r="AH70">
        <v>82</v>
      </c>
    </row>
    <row r="71" spans="1:118" x14ac:dyDescent="0.25">
      <c r="A71" s="2" t="s">
        <v>155</v>
      </c>
      <c r="B71" s="2" t="s">
        <v>154</v>
      </c>
      <c r="C71" s="2">
        <f t="shared" si="5"/>
        <v>2</v>
      </c>
      <c r="D71" s="2">
        <f t="shared" si="6"/>
        <v>88</v>
      </c>
      <c r="E71" s="2">
        <f t="shared" si="7"/>
        <v>88</v>
      </c>
      <c r="F71" s="2">
        <f t="shared" si="8"/>
        <v>89</v>
      </c>
      <c r="G71" s="2">
        <f t="shared" si="9"/>
        <v>87</v>
      </c>
      <c r="M71" s="2">
        <v>89</v>
      </c>
      <c r="AZ71">
        <v>87</v>
      </c>
    </row>
    <row r="72" spans="1:118" x14ac:dyDescent="0.25">
      <c r="A72" s="2" t="s">
        <v>160</v>
      </c>
      <c r="B72" s="2" t="s">
        <v>169</v>
      </c>
      <c r="C72" s="2">
        <f t="shared" si="5"/>
        <v>2</v>
      </c>
      <c r="D72" s="2">
        <f t="shared" si="6"/>
        <v>92</v>
      </c>
      <c r="E72" s="2">
        <f t="shared" si="7"/>
        <v>92</v>
      </c>
      <c r="F72" s="2">
        <f t="shared" si="8"/>
        <v>96</v>
      </c>
      <c r="G72" s="2">
        <f t="shared" si="9"/>
        <v>87</v>
      </c>
      <c r="M72" s="2">
        <v>96</v>
      </c>
      <c r="Z72">
        <v>87</v>
      </c>
    </row>
    <row r="73" spans="1:118" x14ac:dyDescent="0.25">
      <c r="A73" s="2" t="s">
        <v>225</v>
      </c>
      <c r="B73" s="2" t="s">
        <v>224</v>
      </c>
      <c r="C73" s="2">
        <f t="shared" si="5"/>
        <v>2</v>
      </c>
      <c r="D73" s="2">
        <f t="shared" si="6"/>
        <v>74</v>
      </c>
      <c r="E73" s="2">
        <f t="shared" si="7"/>
        <v>74</v>
      </c>
      <c r="F73" s="2">
        <f t="shared" si="8"/>
        <v>96</v>
      </c>
      <c r="G73" s="2">
        <f t="shared" si="9"/>
        <v>52</v>
      </c>
      <c r="R73" s="2">
        <v>52</v>
      </c>
      <c r="AR73">
        <v>96</v>
      </c>
    </row>
    <row r="74" spans="1:118" x14ac:dyDescent="0.25">
      <c r="A74" s="2" t="s">
        <v>229</v>
      </c>
      <c r="B74" s="2" t="s">
        <v>242</v>
      </c>
      <c r="C74" s="2">
        <f t="shared" si="5"/>
        <v>2</v>
      </c>
      <c r="D74" s="2">
        <f t="shared" si="6"/>
        <v>91</v>
      </c>
      <c r="E74" s="2">
        <f t="shared" si="7"/>
        <v>91</v>
      </c>
      <c r="F74" s="2">
        <f t="shared" si="8"/>
        <v>100</v>
      </c>
      <c r="G74" s="2">
        <f t="shared" si="9"/>
        <v>82</v>
      </c>
      <c r="S74" s="2">
        <v>100</v>
      </c>
      <c r="BC74">
        <v>82</v>
      </c>
    </row>
    <row r="75" spans="1:118" x14ac:dyDescent="0.25">
      <c r="A75" s="2" t="s">
        <v>233</v>
      </c>
      <c r="B75" s="2" t="s">
        <v>246</v>
      </c>
      <c r="C75" s="2">
        <f t="shared" si="5"/>
        <v>2</v>
      </c>
      <c r="D75" s="2">
        <f t="shared" si="6"/>
        <v>86</v>
      </c>
      <c r="E75" s="2">
        <f t="shared" si="7"/>
        <v>86</v>
      </c>
      <c r="F75" s="2">
        <f t="shared" si="8"/>
        <v>100</v>
      </c>
      <c r="G75" s="2">
        <f t="shared" si="9"/>
        <v>71</v>
      </c>
      <c r="S75" s="2">
        <v>100</v>
      </c>
      <c r="AM75">
        <v>71</v>
      </c>
    </row>
    <row r="76" spans="1:118" x14ac:dyDescent="0.25">
      <c r="A76" s="2" t="s">
        <v>238</v>
      </c>
      <c r="B76" s="2" t="s">
        <v>252</v>
      </c>
      <c r="C76" s="2">
        <f t="shared" si="5"/>
        <v>2</v>
      </c>
      <c r="D76" s="2">
        <f t="shared" si="6"/>
        <v>95</v>
      </c>
      <c r="E76" s="2">
        <f t="shared" si="7"/>
        <v>95</v>
      </c>
      <c r="F76" s="2">
        <f t="shared" si="8"/>
        <v>100</v>
      </c>
      <c r="G76" s="2">
        <f t="shared" si="9"/>
        <v>90</v>
      </c>
      <c r="S76" s="2">
        <v>100</v>
      </c>
      <c r="CI76">
        <v>90</v>
      </c>
    </row>
    <row r="77" spans="1:118" s="3" customFormat="1" x14ac:dyDescent="0.25">
      <c r="A77" s="2" t="s">
        <v>271</v>
      </c>
      <c r="B77" s="2" t="s">
        <v>270</v>
      </c>
      <c r="C77" s="2">
        <f t="shared" si="5"/>
        <v>2</v>
      </c>
      <c r="D77" s="2">
        <f t="shared" si="6"/>
        <v>60</v>
      </c>
      <c r="E77" s="2">
        <f t="shared" si="7"/>
        <v>60</v>
      </c>
      <c r="F77" s="2">
        <f t="shared" si="8"/>
        <v>73</v>
      </c>
      <c r="G77" s="2">
        <f t="shared" si="9"/>
        <v>47</v>
      </c>
      <c r="H77" s="2"/>
      <c r="I77" s="2"/>
      <c r="J77" s="7"/>
      <c r="K77" s="2"/>
      <c r="L77" s="2"/>
      <c r="M77" s="2"/>
      <c r="N77" s="4"/>
      <c r="O77" s="2"/>
      <c r="P77" s="4"/>
      <c r="Q77" s="4"/>
      <c r="R77" s="2"/>
      <c r="S77" s="2"/>
      <c r="T77" s="2">
        <v>47</v>
      </c>
      <c r="U77" s="2">
        <v>73</v>
      </c>
      <c r="V77"/>
      <c r="W77"/>
      <c r="X77" s="4"/>
      <c r="Y77" s="4"/>
      <c r="Z77"/>
      <c r="AA77"/>
      <c r="AB77"/>
      <c r="AC77"/>
      <c r="AD77" s="4"/>
      <c r="AE77" s="4"/>
      <c r="AF77"/>
      <c r="AG77"/>
      <c r="AH77"/>
      <c r="AI77" s="4"/>
      <c r="AJ77" s="4"/>
      <c r="AK77" s="4"/>
      <c r="AL77"/>
      <c r="AM77"/>
      <c r="AN77"/>
      <c r="AO77"/>
      <c r="AP77"/>
      <c r="AQ77" s="4"/>
      <c r="AR77"/>
      <c r="AS77"/>
      <c r="AT77" s="4"/>
      <c r="AU77"/>
      <c r="AV77"/>
      <c r="AW77"/>
      <c r="AX77" s="4"/>
      <c r="AY77" s="4"/>
      <c r="AZ77"/>
      <c r="BA77" s="4"/>
      <c r="BB77"/>
      <c r="BC77"/>
      <c r="BD77"/>
      <c r="BE77"/>
      <c r="BF77" s="4"/>
      <c r="BG77"/>
      <c r="BH77" s="4"/>
      <c r="BI77"/>
      <c r="BJ77" s="4"/>
      <c r="BK77"/>
      <c r="BL77"/>
      <c r="BM77" s="4"/>
      <c r="BN77" s="4"/>
      <c r="BO77"/>
      <c r="BP77"/>
      <c r="BQ77"/>
      <c r="BR77"/>
      <c r="BS77"/>
      <c r="BT77"/>
      <c r="BU77" s="10"/>
      <c r="BV77"/>
      <c r="BW77"/>
      <c r="BX77"/>
      <c r="BY77"/>
      <c r="BZ77" s="4"/>
      <c r="CA77"/>
      <c r="CB77"/>
      <c r="CC77" s="4"/>
      <c r="CD77"/>
      <c r="CE77"/>
      <c r="CF77"/>
      <c r="CG77" s="4"/>
      <c r="CH77"/>
      <c r="CI77"/>
      <c r="CJ77"/>
      <c r="CK77" s="4"/>
      <c r="CL77" s="10"/>
      <c r="CM77" s="4"/>
      <c r="CN77"/>
      <c r="CO77" s="4"/>
      <c r="CP77" s="4"/>
      <c r="CQ77"/>
      <c r="CR77"/>
      <c r="CS77"/>
      <c r="CT77" s="4"/>
      <c r="CU77" s="4"/>
      <c r="CV77"/>
      <c r="CW77"/>
      <c r="CX77"/>
      <c r="CY77" s="10"/>
      <c r="CZ77" s="4"/>
      <c r="DA77"/>
      <c r="DB77" s="4"/>
      <c r="DC77" s="4"/>
      <c r="DD77" s="4"/>
      <c r="DE77" s="4"/>
      <c r="DF77" s="2"/>
      <c r="DG77" s="4"/>
      <c r="DH77" s="4"/>
      <c r="DI77" s="2"/>
      <c r="DJ77"/>
      <c r="DK77" s="4"/>
      <c r="DL77" s="4"/>
      <c r="DM77" s="4"/>
      <c r="DN77" s="4"/>
    </row>
    <row r="78" spans="1:118" x14ac:dyDescent="0.25">
      <c r="A78" s="2" t="s">
        <v>273</v>
      </c>
      <c r="B78" s="2" t="s">
        <v>272</v>
      </c>
      <c r="C78" s="2">
        <f t="shared" si="5"/>
        <v>2</v>
      </c>
      <c r="D78" s="2">
        <f t="shared" si="6"/>
        <v>60</v>
      </c>
      <c r="E78" s="2">
        <f t="shared" si="7"/>
        <v>60</v>
      </c>
      <c r="F78" s="2">
        <f t="shared" si="8"/>
        <v>76</v>
      </c>
      <c r="G78" s="2">
        <f t="shared" si="9"/>
        <v>44</v>
      </c>
      <c r="T78" s="2">
        <v>44</v>
      </c>
      <c r="U78" s="2">
        <v>76</v>
      </c>
    </row>
    <row r="79" spans="1:118" x14ac:dyDescent="0.25">
      <c r="A79" s="2" t="s">
        <v>275</v>
      </c>
      <c r="B79" s="3" t="s">
        <v>274</v>
      </c>
      <c r="C79" s="2">
        <f t="shared" si="5"/>
        <v>2</v>
      </c>
      <c r="D79" s="2">
        <f t="shared" si="6"/>
        <v>59</v>
      </c>
      <c r="E79" s="2">
        <f t="shared" si="7"/>
        <v>59</v>
      </c>
      <c r="F79" s="2">
        <f t="shared" si="8"/>
        <v>71</v>
      </c>
      <c r="G79" s="2">
        <f t="shared" si="9"/>
        <v>47</v>
      </c>
      <c r="H79" s="3"/>
      <c r="I79" s="3"/>
      <c r="K79" s="3"/>
      <c r="L79" s="3"/>
      <c r="M79" s="3"/>
      <c r="O79" s="3"/>
      <c r="R79" s="3"/>
      <c r="S79" s="3"/>
      <c r="T79" s="3">
        <v>47</v>
      </c>
      <c r="U79" s="3">
        <v>71</v>
      </c>
      <c r="DF79" s="3"/>
      <c r="DI79" s="3"/>
    </row>
    <row r="80" spans="1:118" x14ac:dyDescent="0.25">
      <c r="A80" s="2" t="s">
        <v>571</v>
      </c>
      <c r="B80" s="2" t="s">
        <v>306</v>
      </c>
      <c r="C80" s="2">
        <f t="shared" si="5"/>
        <v>2</v>
      </c>
      <c r="D80" s="2">
        <f t="shared" si="6"/>
        <v>84</v>
      </c>
      <c r="E80" s="2">
        <f t="shared" si="7"/>
        <v>84</v>
      </c>
      <c r="F80" s="2">
        <f t="shared" si="8"/>
        <v>88</v>
      </c>
      <c r="G80" s="2">
        <f t="shared" si="9"/>
        <v>79</v>
      </c>
      <c r="T80" s="2">
        <v>79</v>
      </c>
      <c r="U80" s="10">
        <v>88</v>
      </c>
    </row>
    <row r="81" spans="1:118" x14ac:dyDescent="0.25">
      <c r="A81" s="2" t="s">
        <v>311</v>
      </c>
      <c r="B81" s="2" t="s">
        <v>314</v>
      </c>
      <c r="C81" s="2">
        <f t="shared" si="5"/>
        <v>2</v>
      </c>
      <c r="D81" s="2">
        <f t="shared" si="6"/>
        <v>96</v>
      </c>
      <c r="E81" s="2">
        <f t="shared" si="7"/>
        <v>96</v>
      </c>
      <c r="F81" s="2">
        <f t="shared" si="8"/>
        <v>96</v>
      </c>
      <c r="G81" s="2">
        <f t="shared" si="9"/>
        <v>96</v>
      </c>
      <c r="V81">
        <v>96</v>
      </c>
      <c r="AZ81">
        <v>96</v>
      </c>
    </row>
    <row r="82" spans="1:118" s="3" customFormat="1" x14ac:dyDescent="0.25">
      <c r="A82" s="2" t="s">
        <v>313</v>
      </c>
      <c r="B82" s="2" t="s">
        <v>316</v>
      </c>
      <c r="C82" s="2">
        <f t="shared" si="5"/>
        <v>2</v>
      </c>
      <c r="D82" s="2">
        <f t="shared" si="6"/>
        <v>78</v>
      </c>
      <c r="E82" s="2">
        <f t="shared" si="7"/>
        <v>78</v>
      </c>
      <c r="F82" s="2">
        <f t="shared" si="8"/>
        <v>91</v>
      </c>
      <c r="G82" s="2">
        <f t="shared" si="9"/>
        <v>65</v>
      </c>
      <c r="H82" s="2"/>
      <c r="I82" s="2"/>
      <c r="J82" s="7"/>
      <c r="K82" s="2"/>
      <c r="L82" s="2"/>
      <c r="M82" s="2"/>
      <c r="N82" s="4"/>
      <c r="O82" s="2"/>
      <c r="P82" s="4"/>
      <c r="Q82" s="4"/>
      <c r="R82" s="2"/>
      <c r="S82" s="2"/>
      <c r="T82" s="2"/>
      <c r="U82" s="2"/>
      <c r="V82">
        <v>65</v>
      </c>
      <c r="W82"/>
      <c r="X82" s="4"/>
      <c r="Y82" s="4"/>
      <c r="Z82">
        <v>91</v>
      </c>
      <c r="AA82"/>
      <c r="AB82"/>
      <c r="AC82"/>
      <c r="AD82" s="4"/>
      <c r="AE82" s="4"/>
      <c r="AF82"/>
      <c r="AG82"/>
      <c r="AH82"/>
      <c r="AI82" s="4"/>
      <c r="AJ82" s="4"/>
      <c r="AK82" s="4"/>
      <c r="AL82"/>
      <c r="AM82"/>
      <c r="AN82"/>
      <c r="AO82"/>
      <c r="AP82"/>
      <c r="AQ82" s="4"/>
      <c r="AR82"/>
      <c r="AS82"/>
      <c r="AT82" s="4"/>
      <c r="AU82"/>
      <c r="AV82"/>
      <c r="AW82"/>
      <c r="AX82" s="4"/>
      <c r="AY82" s="4"/>
      <c r="AZ82"/>
      <c r="BA82" s="4"/>
      <c r="BB82"/>
      <c r="BC82"/>
      <c r="BD82"/>
      <c r="BE82"/>
      <c r="BF82" s="4"/>
      <c r="BG82"/>
      <c r="BH82" s="4"/>
      <c r="BI82"/>
      <c r="BJ82" s="4"/>
      <c r="BK82"/>
      <c r="BL82"/>
      <c r="BM82" s="4"/>
      <c r="BN82" s="4"/>
      <c r="BO82"/>
      <c r="BP82"/>
      <c r="BQ82"/>
      <c r="BR82"/>
      <c r="BS82"/>
      <c r="BT82"/>
      <c r="BU82" s="10"/>
      <c r="BV82"/>
      <c r="BW82"/>
      <c r="BX82"/>
      <c r="BY82"/>
      <c r="BZ82" s="4"/>
      <c r="CA82"/>
      <c r="CB82"/>
      <c r="CC82" s="4"/>
      <c r="CD82"/>
      <c r="CE82"/>
      <c r="CF82"/>
      <c r="CG82" s="4"/>
      <c r="CH82"/>
      <c r="CI82"/>
      <c r="CJ82"/>
      <c r="CK82" s="4"/>
      <c r="CL82" s="10"/>
      <c r="CM82" s="4"/>
      <c r="CN82"/>
      <c r="CO82" s="4"/>
      <c r="CP82" s="4"/>
      <c r="CQ82"/>
      <c r="CR82"/>
      <c r="CS82"/>
      <c r="CT82" s="4"/>
      <c r="CU82" s="4"/>
      <c r="CV82"/>
      <c r="CW82"/>
      <c r="CX82"/>
      <c r="CY82" s="10"/>
      <c r="CZ82" s="4"/>
      <c r="DA82"/>
      <c r="DB82" s="4"/>
      <c r="DC82" s="4"/>
      <c r="DD82" s="4"/>
      <c r="DE82" s="4"/>
      <c r="DF82" s="2"/>
      <c r="DG82" s="4"/>
      <c r="DH82" s="4"/>
      <c r="DI82" s="2"/>
      <c r="DJ82"/>
      <c r="DK82" s="4"/>
      <c r="DL82" s="4"/>
      <c r="DM82" s="4"/>
      <c r="DN82" s="4"/>
    </row>
    <row r="83" spans="1:118" x14ac:dyDescent="0.25">
      <c r="A83" s="2" t="s">
        <v>383</v>
      </c>
      <c r="B83" s="2" t="s">
        <v>382</v>
      </c>
      <c r="C83" s="2">
        <f t="shared" si="5"/>
        <v>2</v>
      </c>
      <c r="D83" s="2">
        <f t="shared" si="6"/>
        <v>86</v>
      </c>
      <c r="E83" s="2">
        <f t="shared" si="7"/>
        <v>86</v>
      </c>
      <c r="F83" s="2">
        <f t="shared" si="8"/>
        <v>100</v>
      </c>
      <c r="G83" s="2">
        <f t="shared" si="9"/>
        <v>71</v>
      </c>
      <c r="AF83">
        <v>100</v>
      </c>
      <c r="BK83">
        <v>71</v>
      </c>
    </row>
    <row r="84" spans="1:118" x14ac:dyDescent="0.25">
      <c r="A84" s="2" t="s">
        <v>397</v>
      </c>
      <c r="B84" s="2" t="s">
        <v>398</v>
      </c>
      <c r="C84" s="2">
        <f t="shared" si="5"/>
        <v>2</v>
      </c>
      <c r="D84" s="2">
        <f t="shared" si="6"/>
        <v>81</v>
      </c>
      <c r="E84" s="2">
        <f t="shared" si="7"/>
        <v>81</v>
      </c>
      <c r="F84" s="2">
        <f t="shared" si="8"/>
        <v>96</v>
      </c>
      <c r="G84" s="2">
        <f t="shared" si="9"/>
        <v>65</v>
      </c>
      <c r="AG84">
        <v>65</v>
      </c>
      <c r="AZ84">
        <v>96</v>
      </c>
    </row>
    <row r="85" spans="1:118" x14ac:dyDescent="0.25">
      <c r="A85" s="2" t="s">
        <v>421</v>
      </c>
      <c r="B85" s="2" t="s">
        <v>420</v>
      </c>
      <c r="C85" s="2">
        <f t="shared" si="5"/>
        <v>2</v>
      </c>
      <c r="D85" s="2">
        <f t="shared" si="6"/>
        <v>81</v>
      </c>
      <c r="E85" s="2">
        <f t="shared" si="7"/>
        <v>81</v>
      </c>
      <c r="F85" s="2">
        <f t="shared" si="8"/>
        <v>82</v>
      </c>
      <c r="G85" s="2">
        <f t="shared" si="9"/>
        <v>80</v>
      </c>
      <c r="AH85">
        <v>80</v>
      </c>
      <c r="CJ85">
        <v>82</v>
      </c>
    </row>
    <row r="86" spans="1:118" x14ac:dyDescent="0.25">
      <c r="A86" s="2" t="s">
        <v>422</v>
      </c>
      <c r="B86" s="2" t="s">
        <v>424</v>
      </c>
      <c r="C86" s="2">
        <f t="shared" si="5"/>
        <v>2</v>
      </c>
      <c r="D86" s="2">
        <f t="shared" si="6"/>
        <v>94</v>
      </c>
      <c r="E86" s="2">
        <f t="shared" si="7"/>
        <v>94</v>
      </c>
      <c r="F86" s="2">
        <f t="shared" si="8"/>
        <v>100</v>
      </c>
      <c r="G86" s="2">
        <f t="shared" si="9"/>
        <v>88</v>
      </c>
      <c r="AH86">
        <v>88</v>
      </c>
      <c r="CF86">
        <v>100</v>
      </c>
    </row>
    <row r="87" spans="1:118" x14ac:dyDescent="0.25">
      <c r="A87" s="2" t="s">
        <v>228</v>
      </c>
      <c r="B87" s="2" t="s">
        <v>247</v>
      </c>
      <c r="C87" s="2">
        <f t="shared" si="5"/>
        <v>2</v>
      </c>
      <c r="D87" s="2">
        <f t="shared" si="6"/>
        <v>90</v>
      </c>
      <c r="E87" s="2">
        <f t="shared" si="7"/>
        <v>90</v>
      </c>
      <c r="F87" s="2">
        <f t="shared" si="8"/>
        <v>95</v>
      </c>
      <c r="G87" s="2">
        <f t="shared" si="9"/>
        <v>85</v>
      </c>
      <c r="AH87">
        <v>85</v>
      </c>
      <c r="BB87">
        <v>95</v>
      </c>
    </row>
    <row r="88" spans="1:118" x14ac:dyDescent="0.25">
      <c r="A88" s="2" t="s">
        <v>220</v>
      </c>
      <c r="B88" s="2" t="s">
        <v>221</v>
      </c>
      <c r="C88" s="2">
        <f t="shared" si="5"/>
        <v>2</v>
      </c>
      <c r="D88" s="2">
        <f t="shared" si="6"/>
        <v>90</v>
      </c>
      <c r="E88" s="2">
        <f t="shared" si="7"/>
        <v>90</v>
      </c>
      <c r="F88" s="2">
        <f t="shared" si="8"/>
        <v>95</v>
      </c>
      <c r="G88" s="2">
        <f t="shared" si="9"/>
        <v>85</v>
      </c>
      <c r="AM88">
        <v>95</v>
      </c>
      <c r="CI88">
        <v>85</v>
      </c>
    </row>
    <row r="89" spans="1:118" x14ac:dyDescent="0.25">
      <c r="A89" s="2" t="s">
        <v>441</v>
      </c>
      <c r="B89" s="2" t="s">
        <v>442</v>
      </c>
      <c r="C89" s="2">
        <f t="shared" si="5"/>
        <v>2</v>
      </c>
      <c r="D89" s="2">
        <f t="shared" si="6"/>
        <v>68</v>
      </c>
      <c r="E89" s="2">
        <f t="shared" si="7"/>
        <v>68</v>
      </c>
      <c r="F89" s="2">
        <f t="shared" si="8"/>
        <v>88</v>
      </c>
      <c r="G89" s="2">
        <f t="shared" si="9"/>
        <v>47</v>
      </c>
      <c r="AM89">
        <v>47</v>
      </c>
      <c r="CI89">
        <v>88</v>
      </c>
    </row>
    <row r="90" spans="1:118" x14ac:dyDescent="0.25">
      <c r="A90" s="2" t="s">
        <v>449</v>
      </c>
      <c r="B90" s="2" t="s">
        <v>450</v>
      </c>
      <c r="C90" s="2">
        <f t="shared" si="5"/>
        <v>2</v>
      </c>
      <c r="D90" s="2">
        <f t="shared" si="6"/>
        <v>97</v>
      </c>
      <c r="E90" s="2">
        <f t="shared" si="7"/>
        <v>97</v>
      </c>
      <c r="F90" s="2">
        <f t="shared" si="8"/>
        <v>99</v>
      </c>
      <c r="G90" s="2">
        <f t="shared" si="9"/>
        <v>95</v>
      </c>
      <c r="AN90">
        <v>99</v>
      </c>
      <c r="AO90">
        <v>95</v>
      </c>
    </row>
    <row r="91" spans="1:118" x14ac:dyDescent="0.25">
      <c r="A91" s="2" t="s">
        <v>452</v>
      </c>
      <c r="B91" s="2" t="s">
        <v>451</v>
      </c>
      <c r="C91" s="2">
        <f t="shared" si="5"/>
        <v>2</v>
      </c>
      <c r="D91" s="2">
        <f t="shared" si="6"/>
        <v>96</v>
      </c>
      <c r="E91" s="2">
        <f t="shared" si="7"/>
        <v>96</v>
      </c>
      <c r="F91" s="2">
        <f t="shared" si="8"/>
        <v>99</v>
      </c>
      <c r="G91" s="2">
        <f t="shared" si="9"/>
        <v>92</v>
      </c>
      <c r="AN91">
        <v>99</v>
      </c>
      <c r="AO91">
        <v>92</v>
      </c>
    </row>
    <row r="92" spans="1:118" x14ac:dyDescent="0.25">
      <c r="A92" s="2" t="s">
        <v>454</v>
      </c>
      <c r="B92" s="2" t="s">
        <v>453</v>
      </c>
      <c r="C92" s="2">
        <f t="shared" si="5"/>
        <v>2</v>
      </c>
      <c r="D92" s="2">
        <f t="shared" si="6"/>
        <v>91</v>
      </c>
      <c r="E92" s="2">
        <f t="shared" si="7"/>
        <v>91</v>
      </c>
      <c r="F92" s="2">
        <f t="shared" si="8"/>
        <v>98</v>
      </c>
      <c r="G92" s="2">
        <f t="shared" si="9"/>
        <v>84</v>
      </c>
      <c r="AN92">
        <v>98</v>
      </c>
      <c r="AO92">
        <v>84</v>
      </c>
    </row>
    <row r="93" spans="1:118" x14ac:dyDescent="0.25">
      <c r="A93" s="2" t="s">
        <v>456</v>
      </c>
      <c r="B93" s="2" t="s">
        <v>455</v>
      </c>
      <c r="C93" s="2">
        <f t="shared" si="5"/>
        <v>2</v>
      </c>
      <c r="D93" s="2">
        <f t="shared" si="6"/>
        <v>91</v>
      </c>
      <c r="E93" s="2">
        <f t="shared" si="7"/>
        <v>91</v>
      </c>
      <c r="F93" s="2">
        <f t="shared" si="8"/>
        <v>99</v>
      </c>
      <c r="G93" s="2">
        <f t="shared" si="9"/>
        <v>83</v>
      </c>
      <c r="AN93">
        <v>99</v>
      </c>
      <c r="AO93">
        <v>83</v>
      </c>
    </row>
    <row r="94" spans="1:118" x14ac:dyDescent="0.25">
      <c r="A94" s="2" t="s">
        <v>459</v>
      </c>
      <c r="B94" s="2" t="s">
        <v>457</v>
      </c>
      <c r="C94" s="2">
        <f t="shared" si="5"/>
        <v>2</v>
      </c>
      <c r="D94" s="2">
        <f t="shared" si="6"/>
        <v>92</v>
      </c>
      <c r="E94" s="2">
        <f t="shared" si="7"/>
        <v>92</v>
      </c>
      <c r="F94" s="2">
        <f t="shared" si="8"/>
        <v>99</v>
      </c>
      <c r="G94" s="2">
        <f t="shared" si="9"/>
        <v>84</v>
      </c>
      <c r="AN94">
        <v>99</v>
      </c>
      <c r="AO94">
        <v>84</v>
      </c>
    </row>
    <row r="95" spans="1:118" x14ac:dyDescent="0.25">
      <c r="A95" s="2" t="s">
        <v>458</v>
      </c>
      <c r="B95" s="2" t="s">
        <v>460</v>
      </c>
      <c r="C95" s="2">
        <f t="shared" si="5"/>
        <v>2</v>
      </c>
      <c r="D95" s="2">
        <f t="shared" si="6"/>
        <v>87</v>
      </c>
      <c r="E95" s="2">
        <f t="shared" si="7"/>
        <v>87</v>
      </c>
      <c r="F95" s="2">
        <f t="shared" si="8"/>
        <v>89</v>
      </c>
      <c r="G95" s="2">
        <f t="shared" si="9"/>
        <v>85</v>
      </c>
      <c r="AN95">
        <v>85</v>
      </c>
      <c r="AO95">
        <v>89</v>
      </c>
    </row>
    <row r="96" spans="1:118" x14ac:dyDescent="0.25">
      <c r="A96" s="2" t="s">
        <v>462</v>
      </c>
      <c r="B96" s="2" t="s">
        <v>463</v>
      </c>
      <c r="C96" s="2">
        <f t="shared" si="5"/>
        <v>2</v>
      </c>
      <c r="D96" s="2">
        <f t="shared" si="6"/>
        <v>67</v>
      </c>
      <c r="E96" s="2">
        <f t="shared" si="7"/>
        <v>67</v>
      </c>
      <c r="F96" s="2">
        <f t="shared" si="8"/>
        <v>86</v>
      </c>
      <c r="G96" s="2">
        <f t="shared" si="9"/>
        <v>48</v>
      </c>
      <c r="AP96">
        <v>86</v>
      </c>
      <c r="CA96">
        <v>48</v>
      </c>
    </row>
    <row r="97" spans="1:118" x14ac:dyDescent="0.25">
      <c r="A97" s="2" t="s">
        <v>481</v>
      </c>
      <c r="B97" s="2" t="s">
        <v>485</v>
      </c>
      <c r="C97" s="2">
        <f t="shared" si="5"/>
        <v>2</v>
      </c>
      <c r="D97" s="2">
        <f t="shared" si="6"/>
        <v>86</v>
      </c>
      <c r="E97" s="2">
        <f t="shared" si="7"/>
        <v>86</v>
      </c>
      <c r="F97" s="2">
        <f t="shared" si="8"/>
        <v>97</v>
      </c>
      <c r="G97" s="2">
        <f t="shared" si="9"/>
        <v>75</v>
      </c>
      <c r="AR97">
        <v>97</v>
      </c>
      <c r="BP97">
        <v>75</v>
      </c>
    </row>
    <row r="98" spans="1:118" x14ac:dyDescent="0.25">
      <c r="A98" s="2" t="s">
        <v>482</v>
      </c>
      <c r="B98" s="2" t="s">
        <v>486</v>
      </c>
      <c r="C98" s="2">
        <f t="shared" si="5"/>
        <v>2</v>
      </c>
      <c r="D98" s="2">
        <f t="shared" si="6"/>
        <v>91</v>
      </c>
      <c r="E98" s="2">
        <f t="shared" si="7"/>
        <v>91</v>
      </c>
      <c r="F98" s="2">
        <f t="shared" si="8"/>
        <v>97</v>
      </c>
      <c r="G98" s="2">
        <f t="shared" si="9"/>
        <v>85</v>
      </c>
      <c r="AR98">
        <v>97</v>
      </c>
      <c r="CJ98">
        <v>85</v>
      </c>
    </row>
    <row r="99" spans="1:118" x14ac:dyDescent="0.25">
      <c r="A99" s="2" t="s">
        <v>483</v>
      </c>
      <c r="B99" s="2" t="s">
        <v>484</v>
      </c>
      <c r="C99" s="2">
        <f t="shared" si="5"/>
        <v>2</v>
      </c>
      <c r="D99" s="2">
        <f t="shared" si="6"/>
        <v>95</v>
      </c>
      <c r="E99" s="2">
        <f t="shared" si="7"/>
        <v>95</v>
      </c>
      <c r="F99" s="2">
        <f t="shared" si="8"/>
        <v>97</v>
      </c>
      <c r="G99" s="2">
        <f t="shared" si="9"/>
        <v>93</v>
      </c>
      <c r="AR99">
        <v>97</v>
      </c>
      <c r="BG99">
        <v>93</v>
      </c>
    </row>
    <row r="100" spans="1:118" x14ac:dyDescent="0.25">
      <c r="A100" s="2" t="s">
        <v>527</v>
      </c>
      <c r="B100" s="2" t="s">
        <v>528</v>
      </c>
      <c r="C100" s="2">
        <f t="shared" si="5"/>
        <v>2</v>
      </c>
      <c r="D100" s="2">
        <f t="shared" si="6"/>
        <v>42</v>
      </c>
      <c r="E100" s="2">
        <f t="shared" si="7"/>
        <v>42</v>
      </c>
      <c r="F100" s="2">
        <f t="shared" si="8"/>
        <v>83</v>
      </c>
      <c r="G100" s="2">
        <f t="shared" si="9"/>
        <v>0</v>
      </c>
      <c r="AZ100">
        <v>83</v>
      </c>
      <c r="BQ100">
        <v>0</v>
      </c>
    </row>
    <row r="101" spans="1:118" x14ac:dyDescent="0.25">
      <c r="A101" s="2" t="s">
        <v>556</v>
      </c>
      <c r="B101" s="2" t="s">
        <v>557</v>
      </c>
      <c r="C101" s="2">
        <f t="shared" si="5"/>
        <v>2</v>
      </c>
      <c r="D101" s="2">
        <f t="shared" si="6"/>
        <v>97</v>
      </c>
      <c r="E101" s="2">
        <f t="shared" si="7"/>
        <v>97</v>
      </c>
      <c r="F101" s="2">
        <f t="shared" si="8"/>
        <v>98</v>
      </c>
      <c r="G101" s="2">
        <f t="shared" si="9"/>
        <v>95</v>
      </c>
      <c r="BD101">
        <v>98</v>
      </c>
      <c r="CB101">
        <v>95</v>
      </c>
    </row>
    <row r="102" spans="1:118" x14ac:dyDescent="0.25">
      <c r="A102" s="2" t="s">
        <v>560</v>
      </c>
      <c r="B102" s="2" t="s">
        <v>562</v>
      </c>
      <c r="C102" s="2">
        <f t="shared" si="5"/>
        <v>2</v>
      </c>
      <c r="D102" s="2">
        <f t="shared" si="6"/>
        <v>84</v>
      </c>
      <c r="E102" s="2">
        <f t="shared" si="7"/>
        <v>84</v>
      </c>
      <c r="F102" s="2">
        <f t="shared" si="8"/>
        <v>95</v>
      </c>
      <c r="G102" s="2">
        <f t="shared" si="9"/>
        <v>73</v>
      </c>
      <c r="BE102">
        <v>73</v>
      </c>
      <c r="BQ102">
        <v>95</v>
      </c>
    </row>
    <row r="103" spans="1:118" x14ac:dyDescent="0.25">
      <c r="A103" s="2" t="s">
        <v>563</v>
      </c>
      <c r="B103" s="2" t="s">
        <v>567</v>
      </c>
      <c r="C103" s="2">
        <f t="shared" si="5"/>
        <v>2</v>
      </c>
      <c r="D103" s="2">
        <f t="shared" si="6"/>
        <v>90</v>
      </c>
      <c r="E103" s="2">
        <f t="shared" si="7"/>
        <v>90</v>
      </c>
      <c r="F103" s="2">
        <f t="shared" si="8"/>
        <v>96</v>
      </c>
      <c r="G103" s="2">
        <f t="shared" si="9"/>
        <v>84</v>
      </c>
      <c r="BE103">
        <v>96</v>
      </c>
      <c r="BQ103">
        <v>84</v>
      </c>
    </row>
    <row r="104" spans="1:118" x14ac:dyDescent="0.25">
      <c r="A104" s="2" t="s">
        <v>565</v>
      </c>
      <c r="B104" s="2" t="s">
        <v>568</v>
      </c>
      <c r="C104" s="2">
        <f t="shared" si="5"/>
        <v>2</v>
      </c>
      <c r="D104" s="2">
        <f t="shared" si="6"/>
        <v>66</v>
      </c>
      <c r="E104" s="2">
        <f t="shared" si="7"/>
        <v>66</v>
      </c>
      <c r="F104" s="2">
        <f t="shared" si="8"/>
        <v>96</v>
      </c>
      <c r="G104" s="2">
        <f t="shared" si="9"/>
        <v>36</v>
      </c>
      <c r="BE104">
        <v>96</v>
      </c>
      <c r="BQ104">
        <v>36</v>
      </c>
    </row>
    <row r="105" spans="1:118" x14ac:dyDescent="0.25">
      <c r="A105" s="2" t="s">
        <v>566</v>
      </c>
      <c r="B105" s="2" t="s">
        <v>570</v>
      </c>
      <c r="C105" s="2">
        <f t="shared" si="5"/>
        <v>2</v>
      </c>
      <c r="D105" s="2">
        <f t="shared" si="6"/>
        <v>73</v>
      </c>
      <c r="E105" s="2">
        <f t="shared" si="7"/>
        <v>73</v>
      </c>
      <c r="F105" s="2">
        <f t="shared" si="8"/>
        <v>87</v>
      </c>
      <c r="G105" s="2">
        <f t="shared" si="9"/>
        <v>58</v>
      </c>
      <c r="BE105">
        <v>87</v>
      </c>
      <c r="BQ105">
        <v>58</v>
      </c>
    </row>
    <row r="106" spans="1:118" x14ac:dyDescent="0.25">
      <c r="A106" s="2" t="s">
        <v>573</v>
      </c>
      <c r="B106" s="2" t="s">
        <v>575</v>
      </c>
      <c r="C106" s="2">
        <f t="shared" si="5"/>
        <v>2</v>
      </c>
      <c r="D106" s="2">
        <f t="shared" si="6"/>
        <v>42</v>
      </c>
      <c r="E106" s="2">
        <f t="shared" si="7"/>
        <v>42</v>
      </c>
      <c r="F106" s="2">
        <f t="shared" si="8"/>
        <v>84</v>
      </c>
      <c r="G106" s="2">
        <f t="shared" si="9"/>
        <v>0</v>
      </c>
      <c r="BE106">
        <v>0</v>
      </c>
      <c r="BQ106">
        <v>84</v>
      </c>
    </row>
    <row r="107" spans="1:118" x14ac:dyDescent="0.25">
      <c r="A107" s="2" t="s">
        <v>576</v>
      </c>
      <c r="B107" s="2" t="s">
        <v>584</v>
      </c>
      <c r="C107" s="2">
        <f t="shared" si="5"/>
        <v>2</v>
      </c>
      <c r="D107" s="2">
        <f t="shared" si="6"/>
        <v>77</v>
      </c>
      <c r="E107" s="2">
        <f t="shared" si="7"/>
        <v>77</v>
      </c>
      <c r="F107" s="2">
        <f t="shared" si="8"/>
        <v>95</v>
      </c>
      <c r="G107" s="2">
        <f t="shared" si="9"/>
        <v>58</v>
      </c>
      <c r="BE107">
        <v>58</v>
      </c>
      <c r="BQ107">
        <v>95</v>
      </c>
    </row>
    <row r="108" spans="1:118" x14ac:dyDescent="0.25">
      <c r="A108" s="2" t="s">
        <v>577</v>
      </c>
      <c r="B108" s="2" t="s">
        <v>583</v>
      </c>
      <c r="C108" s="2">
        <f t="shared" si="5"/>
        <v>2</v>
      </c>
      <c r="D108" s="2">
        <f t="shared" si="6"/>
        <v>95</v>
      </c>
      <c r="E108" s="2">
        <f t="shared" si="7"/>
        <v>95</v>
      </c>
      <c r="F108" s="2">
        <f t="shared" si="8"/>
        <v>99</v>
      </c>
      <c r="G108" s="2">
        <f t="shared" si="9"/>
        <v>91</v>
      </c>
      <c r="BE108">
        <v>99</v>
      </c>
      <c r="BQ108">
        <v>91</v>
      </c>
    </row>
    <row r="109" spans="1:118" x14ac:dyDescent="0.25">
      <c r="A109" s="2" t="s">
        <v>586</v>
      </c>
      <c r="B109" s="2" t="s">
        <v>585</v>
      </c>
      <c r="C109" s="2">
        <f t="shared" si="5"/>
        <v>2</v>
      </c>
      <c r="D109" s="2">
        <f t="shared" si="6"/>
        <v>86</v>
      </c>
      <c r="E109" s="2">
        <f t="shared" si="7"/>
        <v>86</v>
      </c>
      <c r="F109" s="2">
        <f t="shared" si="8"/>
        <v>99</v>
      </c>
      <c r="G109" s="2">
        <f t="shared" si="9"/>
        <v>73</v>
      </c>
      <c r="BE109">
        <v>73</v>
      </c>
      <c r="BQ109">
        <v>99</v>
      </c>
    </row>
    <row r="110" spans="1:118" s="3" customFormat="1" x14ac:dyDescent="0.25">
      <c r="A110" s="2" t="s">
        <v>578</v>
      </c>
      <c r="B110" s="2" t="s">
        <v>587</v>
      </c>
      <c r="C110" s="2">
        <f t="shared" si="5"/>
        <v>2</v>
      </c>
      <c r="D110" s="2">
        <f t="shared" si="6"/>
        <v>24</v>
      </c>
      <c r="E110" s="2">
        <f t="shared" si="7"/>
        <v>24</v>
      </c>
      <c r="F110" s="2">
        <f t="shared" si="8"/>
        <v>35</v>
      </c>
      <c r="G110" s="2">
        <f t="shared" si="9"/>
        <v>13</v>
      </c>
      <c r="H110" s="2"/>
      <c r="I110" s="2"/>
      <c r="J110" s="7"/>
      <c r="K110" s="2"/>
      <c r="L110" s="2"/>
      <c r="M110" s="2"/>
      <c r="N110" s="4"/>
      <c r="O110" s="2"/>
      <c r="P110" s="4"/>
      <c r="Q110" s="4"/>
      <c r="R110" s="2"/>
      <c r="S110" s="2"/>
      <c r="T110" s="2"/>
      <c r="U110" s="2"/>
      <c r="V110"/>
      <c r="W110"/>
      <c r="X110" s="4"/>
      <c r="Y110" s="4"/>
      <c r="Z110"/>
      <c r="AA110"/>
      <c r="AB110"/>
      <c r="AC110"/>
      <c r="AD110" s="4"/>
      <c r="AE110" s="4"/>
      <c r="AF110"/>
      <c r="AG110"/>
      <c r="AH110"/>
      <c r="AI110" s="4"/>
      <c r="AJ110" s="4"/>
      <c r="AK110" s="4"/>
      <c r="AL110"/>
      <c r="AM110"/>
      <c r="AN110"/>
      <c r="AO110"/>
      <c r="AP110"/>
      <c r="AQ110" s="4"/>
      <c r="AR110"/>
      <c r="AS110"/>
      <c r="AT110" s="4"/>
      <c r="AU110"/>
      <c r="AV110"/>
      <c r="AW110"/>
      <c r="AX110" s="4"/>
      <c r="AY110" s="4"/>
      <c r="AZ110"/>
      <c r="BA110" s="4"/>
      <c r="BB110"/>
      <c r="BC110"/>
      <c r="BD110"/>
      <c r="BE110">
        <v>35</v>
      </c>
      <c r="BF110" s="4"/>
      <c r="BG110"/>
      <c r="BH110" s="4"/>
      <c r="BI110"/>
      <c r="BJ110" s="4"/>
      <c r="BK110"/>
      <c r="BL110"/>
      <c r="BM110" s="4"/>
      <c r="BN110" s="4"/>
      <c r="BO110"/>
      <c r="BP110"/>
      <c r="BQ110">
        <v>13</v>
      </c>
      <c r="BR110"/>
      <c r="BS110"/>
      <c r="BT110"/>
      <c r="BU110" s="10"/>
      <c r="BV110"/>
      <c r="BW110"/>
      <c r="BX110"/>
      <c r="BY110"/>
      <c r="BZ110" s="4"/>
      <c r="CA110"/>
      <c r="CB110"/>
      <c r="CC110" s="4"/>
      <c r="CD110"/>
      <c r="CE110"/>
      <c r="CF110"/>
      <c r="CG110" s="4"/>
      <c r="CH110"/>
      <c r="CI110"/>
      <c r="CJ110"/>
      <c r="CK110" s="4"/>
      <c r="CL110" s="10"/>
      <c r="CM110" s="4"/>
      <c r="CN110"/>
      <c r="CO110" s="4"/>
      <c r="CP110" s="4"/>
      <c r="CQ110"/>
      <c r="CR110"/>
      <c r="CS110"/>
      <c r="CT110" s="4"/>
      <c r="CU110" s="4"/>
      <c r="CV110"/>
      <c r="CW110"/>
      <c r="CX110"/>
      <c r="CY110" s="10"/>
      <c r="CZ110" s="4"/>
      <c r="DA110"/>
      <c r="DB110" s="4"/>
      <c r="DC110" s="4"/>
      <c r="DD110" s="4"/>
      <c r="DE110" s="4"/>
      <c r="DF110" s="2"/>
      <c r="DG110" s="4"/>
      <c r="DH110" s="4"/>
      <c r="DI110" s="2"/>
      <c r="DJ110"/>
      <c r="DK110" s="4"/>
      <c r="DL110" s="4"/>
      <c r="DM110" s="4"/>
      <c r="DN110" s="4"/>
    </row>
    <row r="111" spans="1:118" x14ac:dyDescent="0.25">
      <c r="A111" s="2" t="s">
        <v>579</v>
      </c>
      <c r="B111" s="2" t="s">
        <v>588</v>
      </c>
      <c r="C111" s="2">
        <f t="shared" si="5"/>
        <v>2</v>
      </c>
      <c r="D111" s="2">
        <f t="shared" si="6"/>
        <v>0</v>
      </c>
      <c r="E111" s="2">
        <f t="shared" si="7"/>
        <v>0</v>
      </c>
      <c r="F111" s="2">
        <f t="shared" si="8"/>
        <v>0</v>
      </c>
      <c r="G111" s="2">
        <f t="shared" si="9"/>
        <v>0</v>
      </c>
      <c r="BE111">
        <v>0</v>
      </c>
      <c r="BQ111">
        <v>0</v>
      </c>
    </row>
    <row r="112" spans="1:118" x14ac:dyDescent="0.25">
      <c r="A112" s="2" t="s">
        <v>581</v>
      </c>
      <c r="B112" s="2" t="s">
        <v>590</v>
      </c>
      <c r="C112" s="2">
        <f t="shared" si="5"/>
        <v>2</v>
      </c>
      <c r="D112" s="2">
        <f t="shared" si="6"/>
        <v>95</v>
      </c>
      <c r="E112" s="2">
        <f t="shared" si="7"/>
        <v>95</v>
      </c>
      <c r="F112" s="2">
        <f t="shared" si="8"/>
        <v>99</v>
      </c>
      <c r="G112" s="2">
        <f t="shared" si="9"/>
        <v>91</v>
      </c>
      <c r="BE112">
        <v>91</v>
      </c>
      <c r="BQ112">
        <v>99</v>
      </c>
    </row>
    <row r="113" spans="1:113" x14ac:dyDescent="0.25">
      <c r="A113" s="2" t="s">
        <v>535</v>
      </c>
      <c r="B113" s="2" t="s">
        <v>536</v>
      </c>
      <c r="C113" s="2">
        <f t="shared" si="5"/>
        <v>2</v>
      </c>
      <c r="D113" s="2">
        <f t="shared" si="6"/>
        <v>75</v>
      </c>
      <c r="E113" s="2">
        <f t="shared" si="7"/>
        <v>75</v>
      </c>
      <c r="F113" s="2">
        <f t="shared" si="8"/>
        <v>89</v>
      </c>
      <c r="G113" s="2">
        <f t="shared" si="9"/>
        <v>61</v>
      </c>
      <c r="BE113">
        <v>89</v>
      </c>
      <c r="BQ113">
        <v>61</v>
      </c>
    </row>
    <row r="114" spans="1:113" x14ac:dyDescent="0.25">
      <c r="A114" s="2" t="s">
        <v>596</v>
      </c>
      <c r="B114" s="2" t="s">
        <v>595</v>
      </c>
      <c r="C114" s="2">
        <f t="shared" si="5"/>
        <v>2</v>
      </c>
      <c r="D114" s="2">
        <f t="shared" si="6"/>
        <v>85</v>
      </c>
      <c r="E114" s="2">
        <f t="shared" si="7"/>
        <v>85</v>
      </c>
      <c r="F114" s="2">
        <f t="shared" si="8"/>
        <v>96</v>
      </c>
      <c r="G114" s="2">
        <f t="shared" si="9"/>
        <v>73</v>
      </c>
      <c r="BG114">
        <v>96</v>
      </c>
      <c r="CJ114">
        <v>73</v>
      </c>
    </row>
    <row r="115" spans="1:113" x14ac:dyDescent="0.25">
      <c r="A115" s="2" t="s">
        <v>629</v>
      </c>
      <c r="B115" s="2" t="s">
        <v>630</v>
      </c>
      <c r="C115" s="2">
        <f t="shared" si="5"/>
        <v>2</v>
      </c>
      <c r="D115" s="2">
        <f t="shared" si="6"/>
        <v>77</v>
      </c>
      <c r="E115" s="2">
        <f t="shared" si="7"/>
        <v>77</v>
      </c>
      <c r="F115" s="2">
        <f t="shared" si="8"/>
        <v>80</v>
      </c>
      <c r="G115" s="2">
        <f t="shared" si="9"/>
        <v>73</v>
      </c>
      <c r="BP115">
        <v>73</v>
      </c>
      <c r="CJ115">
        <v>80</v>
      </c>
    </row>
    <row r="116" spans="1:113" x14ac:dyDescent="0.25">
      <c r="A116" s="2" t="s">
        <v>641</v>
      </c>
      <c r="B116" s="2" t="s">
        <v>642</v>
      </c>
      <c r="C116" s="2">
        <f t="shared" si="5"/>
        <v>2</v>
      </c>
      <c r="D116" s="2">
        <f t="shared" si="6"/>
        <v>50</v>
      </c>
      <c r="E116" s="2">
        <f t="shared" si="7"/>
        <v>50</v>
      </c>
      <c r="F116" s="2">
        <f t="shared" si="8"/>
        <v>100</v>
      </c>
      <c r="G116" s="2">
        <f t="shared" si="9"/>
        <v>0</v>
      </c>
      <c r="BQ116">
        <v>0</v>
      </c>
      <c r="CA116">
        <v>100</v>
      </c>
    </row>
    <row r="117" spans="1:113" x14ac:dyDescent="0.25">
      <c r="A117" s="2" t="s">
        <v>660</v>
      </c>
      <c r="B117" s="2" t="s">
        <v>661</v>
      </c>
      <c r="C117" s="2">
        <f t="shared" si="5"/>
        <v>2</v>
      </c>
      <c r="D117" s="2">
        <f t="shared" si="6"/>
        <v>98</v>
      </c>
      <c r="E117" s="2">
        <f t="shared" si="7"/>
        <v>98</v>
      </c>
      <c r="F117" s="2">
        <f t="shared" si="8"/>
        <v>100</v>
      </c>
      <c r="G117" s="2">
        <f t="shared" si="9"/>
        <v>96</v>
      </c>
      <c r="BV117">
        <v>96</v>
      </c>
      <c r="CI117">
        <v>100</v>
      </c>
    </row>
    <row r="118" spans="1:113" x14ac:dyDescent="0.25">
      <c r="A118" s="2" t="s">
        <v>343</v>
      </c>
      <c r="B118" s="2" t="s">
        <v>342</v>
      </c>
      <c r="C118" s="2">
        <f t="shared" si="5"/>
        <v>2</v>
      </c>
      <c r="D118" s="2">
        <f t="shared" si="6"/>
        <v>81</v>
      </c>
      <c r="E118" s="2">
        <f t="shared" si="7"/>
        <v>81</v>
      </c>
      <c r="F118" s="2">
        <f t="shared" si="8"/>
        <v>88</v>
      </c>
      <c r="G118" s="2">
        <f t="shared" si="9"/>
        <v>73</v>
      </c>
      <c r="BV118">
        <v>88</v>
      </c>
      <c r="CI118">
        <v>73</v>
      </c>
    </row>
    <row r="119" spans="1:113" x14ac:dyDescent="0.25">
      <c r="A119" s="2" t="s">
        <v>711</v>
      </c>
      <c r="B119" s="2" t="s">
        <v>712</v>
      </c>
      <c r="C119" s="2">
        <f t="shared" si="5"/>
        <v>2</v>
      </c>
      <c r="D119" s="2">
        <f t="shared" si="6"/>
        <v>74</v>
      </c>
      <c r="E119" s="2">
        <f t="shared" si="7"/>
        <v>74</v>
      </c>
      <c r="F119" s="2">
        <f t="shared" si="8"/>
        <v>100</v>
      </c>
      <c r="G119" s="2">
        <f t="shared" si="9"/>
        <v>47</v>
      </c>
      <c r="CE119">
        <v>47</v>
      </c>
      <c r="CI119">
        <v>100</v>
      </c>
    </row>
    <row r="120" spans="1:113" x14ac:dyDescent="0.25">
      <c r="A120" s="2" t="s">
        <v>714</v>
      </c>
      <c r="B120" s="2" t="s">
        <v>713</v>
      </c>
      <c r="C120" s="2">
        <f t="shared" si="5"/>
        <v>2</v>
      </c>
      <c r="D120" s="2">
        <f t="shared" si="6"/>
        <v>96</v>
      </c>
      <c r="E120" s="2">
        <f t="shared" si="7"/>
        <v>96</v>
      </c>
      <c r="F120" s="2">
        <f t="shared" si="8"/>
        <v>100</v>
      </c>
      <c r="G120" s="2">
        <f t="shared" si="9"/>
        <v>92</v>
      </c>
      <c r="CE120">
        <v>92</v>
      </c>
      <c r="CI120">
        <v>100</v>
      </c>
    </row>
    <row r="121" spans="1:113" x14ac:dyDescent="0.25">
      <c r="A121" s="6" t="s">
        <v>66</v>
      </c>
      <c r="B121" s="3" t="s">
        <v>76</v>
      </c>
      <c r="C121" s="2">
        <f t="shared" si="5"/>
        <v>1</v>
      </c>
      <c r="D121" s="2">
        <f t="shared" si="6"/>
        <v>92</v>
      </c>
      <c r="E121" s="2">
        <f t="shared" si="7"/>
        <v>92</v>
      </c>
      <c r="F121" s="2">
        <f t="shared" si="8"/>
        <v>92</v>
      </c>
      <c r="G121" s="2">
        <f t="shared" si="9"/>
        <v>92</v>
      </c>
      <c r="H121" s="3">
        <v>92</v>
      </c>
      <c r="I121" s="3"/>
      <c r="K121" s="3"/>
      <c r="L121" s="3"/>
      <c r="M121" s="3"/>
      <c r="O121" s="3"/>
      <c r="R121" s="3"/>
      <c r="S121" s="3"/>
      <c r="T121" s="3"/>
      <c r="U121" s="3"/>
      <c r="DF121" s="3"/>
      <c r="DI121" s="3"/>
    </row>
    <row r="122" spans="1:113" x14ac:dyDescent="0.25">
      <c r="A122" s="6" t="s">
        <v>67</v>
      </c>
      <c r="B122" s="2" t="s">
        <v>77</v>
      </c>
      <c r="C122" s="2">
        <f t="shared" si="5"/>
        <v>1</v>
      </c>
      <c r="D122" s="2">
        <f t="shared" si="6"/>
        <v>86</v>
      </c>
      <c r="E122" s="2">
        <f t="shared" si="7"/>
        <v>86</v>
      </c>
      <c r="F122" s="2">
        <f t="shared" si="8"/>
        <v>86</v>
      </c>
      <c r="G122" s="2">
        <f t="shared" si="9"/>
        <v>86</v>
      </c>
      <c r="H122" s="2">
        <v>86</v>
      </c>
    </row>
    <row r="123" spans="1:113" x14ac:dyDescent="0.25">
      <c r="A123" s="6" t="s">
        <v>68</v>
      </c>
      <c r="B123" s="2" t="s">
        <v>78</v>
      </c>
      <c r="C123" s="2">
        <f t="shared" si="5"/>
        <v>1</v>
      </c>
      <c r="D123" s="2">
        <f t="shared" si="6"/>
        <v>91</v>
      </c>
      <c r="E123" s="2">
        <f t="shared" si="7"/>
        <v>91</v>
      </c>
      <c r="F123" s="2">
        <f t="shared" si="8"/>
        <v>91</v>
      </c>
      <c r="G123" s="2">
        <f t="shared" si="9"/>
        <v>91</v>
      </c>
      <c r="H123" s="2">
        <v>91</v>
      </c>
    </row>
    <row r="124" spans="1:113" x14ac:dyDescent="0.25">
      <c r="A124" s="6" t="s">
        <v>69</v>
      </c>
      <c r="B124" s="3" t="s">
        <v>79</v>
      </c>
      <c r="C124" s="2">
        <f t="shared" si="5"/>
        <v>1</v>
      </c>
      <c r="D124" s="2">
        <f t="shared" si="6"/>
        <v>59</v>
      </c>
      <c r="E124" s="2">
        <f t="shared" si="7"/>
        <v>59</v>
      </c>
      <c r="F124" s="2">
        <f t="shared" si="8"/>
        <v>59</v>
      </c>
      <c r="G124" s="2">
        <f t="shared" si="9"/>
        <v>59</v>
      </c>
      <c r="H124" s="3">
        <f>100-24-17</f>
        <v>59</v>
      </c>
      <c r="I124" s="3"/>
      <c r="K124" s="3"/>
      <c r="L124" s="3"/>
      <c r="M124" s="3"/>
      <c r="O124" s="3"/>
      <c r="R124" s="3"/>
      <c r="S124" s="3"/>
      <c r="T124" s="3"/>
      <c r="U124" s="3"/>
      <c r="DF124" s="3"/>
      <c r="DI124" s="3"/>
    </row>
    <row r="125" spans="1:113" x14ac:dyDescent="0.25">
      <c r="A125" s="6" t="s">
        <v>70</v>
      </c>
      <c r="B125" s="2" t="s">
        <v>80</v>
      </c>
      <c r="C125" s="2">
        <f t="shared" si="5"/>
        <v>1</v>
      </c>
      <c r="D125" s="2">
        <f t="shared" si="6"/>
        <v>93</v>
      </c>
      <c r="E125" s="2">
        <f t="shared" si="7"/>
        <v>93</v>
      </c>
      <c r="F125" s="2">
        <f t="shared" si="8"/>
        <v>93</v>
      </c>
      <c r="G125" s="2">
        <f t="shared" si="9"/>
        <v>93</v>
      </c>
      <c r="H125" s="2">
        <v>93</v>
      </c>
    </row>
    <row r="126" spans="1:113" x14ac:dyDescent="0.25">
      <c r="A126" s="6" t="s">
        <v>72</v>
      </c>
      <c r="B126" s="2" t="s">
        <v>83</v>
      </c>
      <c r="C126" s="2">
        <f t="shared" si="5"/>
        <v>1</v>
      </c>
      <c r="D126" s="2">
        <f t="shared" si="6"/>
        <v>86</v>
      </c>
      <c r="E126" s="2">
        <f t="shared" si="7"/>
        <v>86</v>
      </c>
      <c r="F126" s="2">
        <f t="shared" si="8"/>
        <v>86</v>
      </c>
      <c r="G126" s="2">
        <f t="shared" si="9"/>
        <v>86</v>
      </c>
      <c r="H126" s="2">
        <v>86</v>
      </c>
    </row>
    <row r="127" spans="1:113" x14ac:dyDescent="0.25">
      <c r="A127" s="6" t="s">
        <v>73</v>
      </c>
      <c r="B127" s="2" t="s">
        <v>82</v>
      </c>
      <c r="C127" s="2">
        <f t="shared" si="5"/>
        <v>1</v>
      </c>
      <c r="D127" s="2">
        <f t="shared" si="6"/>
        <v>0</v>
      </c>
      <c r="E127" s="2">
        <f t="shared" si="7"/>
        <v>0</v>
      </c>
      <c r="F127" s="2">
        <f t="shared" si="8"/>
        <v>0</v>
      </c>
      <c r="G127" s="2">
        <f t="shared" si="9"/>
        <v>0</v>
      </c>
      <c r="H127" s="2">
        <v>0</v>
      </c>
    </row>
    <row r="128" spans="1:113" x14ac:dyDescent="0.25">
      <c r="A128" s="6" t="s">
        <v>89</v>
      </c>
      <c r="B128" s="6" t="s">
        <v>88</v>
      </c>
      <c r="C128" s="2">
        <f t="shared" si="5"/>
        <v>1</v>
      </c>
      <c r="D128" s="2">
        <f t="shared" si="6"/>
        <v>84</v>
      </c>
      <c r="E128" s="2">
        <f t="shared" si="7"/>
        <v>84</v>
      </c>
      <c r="F128" s="2">
        <f t="shared" si="8"/>
        <v>84</v>
      </c>
      <c r="G128" s="2">
        <f t="shared" si="9"/>
        <v>84</v>
      </c>
      <c r="I128" s="2">
        <v>84</v>
      </c>
    </row>
    <row r="129" spans="1:113" x14ac:dyDescent="0.25">
      <c r="A129" s="6" t="s">
        <v>100</v>
      </c>
      <c r="B129" s="6" t="s">
        <v>112</v>
      </c>
      <c r="C129" s="2">
        <f t="shared" si="5"/>
        <v>1</v>
      </c>
      <c r="D129" s="2">
        <f t="shared" si="6"/>
        <v>0</v>
      </c>
      <c r="E129" s="2">
        <f t="shared" si="7"/>
        <v>0</v>
      </c>
      <c r="F129" s="2">
        <f t="shared" si="8"/>
        <v>0</v>
      </c>
      <c r="G129" s="2">
        <f t="shared" si="9"/>
        <v>0</v>
      </c>
      <c r="I129" s="2">
        <v>0</v>
      </c>
    </row>
    <row r="130" spans="1:113" x14ac:dyDescent="0.25">
      <c r="A130" s="6" t="s">
        <v>101</v>
      </c>
      <c r="B130" s="6" t="s">
        <v>5</v>
      </c>
      <c r="C130" s="2">
        <f t="shared" si="5"/>
        <v>1</v>
      </c>
      <c r="D130" s="2">
        <f t="shared" si="6"/>
        <v>24</v>
      </c>
      <c r="E130" s="2">
        <f t="shared" si="7"/>
        <v>24</v>
      </c>
      <c r="F130" s="2">
        <f t="shared" si="8"/>
        <v>24</v>
      </c>
      <c r="G130" s="2">
        <f t="shared" si="9"/>
        <v>24</v>
      </c>
      <c r="I130" s="2">
        <v>24</v>
      </c>
    </row>
    <row r="131" spans="1:113" x14ac:dyDescent="0.25">
      <c r="A131" s="6" t="s">
        <v>102</v>
      </c>
      <c r="B131" s="6" t="s">
        <v>111</v>
      </c>
      <c r="C131" s="2">
        <f t="shared" ref="C131:C194" si="10">COUNTA(H131:DN131)</f>
        <v>1</v>
      </c>
      <c r="D131" s="2">
        <f t="shared" ref="D131:D194" si="11">ROUND(AVERAGE(H131:DN131),0)</f>
        <v>88</v>
      </c>
      <c r="E131" s="2">
        <f t="shared" ref="E131:E194" si="12">ROUND(MEDIAN(H131:DN131),0)</f>
        <v>88</v>
      </c>
      <c r="F131" s="2">
        <f t="shared" ref="F131:F194" si="13">ROUND(MAX(H131:DN131),0)</f>
        <v>88</v>
      </c>
      <c r="G131" s="2">
        <f t="shared" ref="G131:G194" si="14">ROUND(MIN(H131:DN131),0)</f>
        <v>88</v>
      </c>
      <c r="I131" s="2">
        <v>88</v>
      </c>
    </row>
    <row r="132" spans="1:113" x14ac:dyDescent="0.25">
      <c r="A132" s="6" t="s">
        <v>103</v>
      </c>
      <c r="B132" s="6" t="s">
        <v>113</v>
      </c>
      <c r="C132" s="2">
        <f t="shared" si="10"/>
        <v>1</v>
      </c>
      <c r="D132" s="2">
        <f t="shared" si="11"/>
        <v>19</v>
      </c>
      <c r="E132" s="2">
        <f t="shared" si="12"/>
        <v>19</v>
      </c>
      <c r="F132" s="2">
        <f t="shared" si="13"/>
        <v>19</v>
      </c>
      <c r="G132" s="2">
        <f t="shared" si="14"/>
        <v>19</v>
      </c>
      <c r="I132" s="2">
        <v>19</v>
      </c>
    </row>
    <row r="133" spans="1:113" x14ac:dyDescent="0.25">
      <c r="A133" s="6" t="s">
        <v>104</v>
      </c>
      <c r="B133" s="6" t="s">
        <v>114</v>
      </c>
      <c r="C133" s="2">
        <f t="shared" si="10"/>
        <v>1</v>
      </c>
      <c r="D133" s="2">
        <f t="shared" si="11"/>
        <v>0</v>
      </c>
      <c r="E133" s="2">
        <f t="shared" si="12"/>
        <v>0</v>
      </c>
      <c r="F133" s="2">
        <f t="shared" si="13"/>
        <v>0</v>
      </c>
      <c r="G133" s="2">
        <f t="shared" si="14"/>
        <v>0</v>
      </c>
      <c r="I133" s="2">
        <v>0</v>
      </c>
    </row>
    <row r="134" spans="1:113" x14ac:dyDescent="0.25">
      <c r="A134" s="3" t="s">
        <v>145</v>
      </c>
      <c r="B134" s="3" t="s">
        <v>7</v>
      </c>
      <c r="C134" s="2">
        <f t="shared" si="10"/>
        <v>1</v>
      </c>
      <c r="D134" s="2">
        <f t="shared" si="11"/>
        <v>47</v>
      </c>
      <c r="E134" s="2">
        <f t="shared" si="12"/>
        <v>47</v>
      </c>
      <c r="F134" s="2">
        <f t="shared" si="13"/>
        <v>47</v>
      </c>
      <c r="G134" s="2">
        <f t="shared" si="14"/>
        <v>47</v>
      </c>
      <c r="H134" s="3"/>
      <c r="I134" s="3">
        <v>47</v>
      </c>
      <c r="K134" s="3"/>
      <c r="L134" s="3"/>
      <c r="M134" s="3"/>
      <c r="O134" s="3"/>
      <c r="R134" s="3"/>
      <c r="S134" s="3"/>
      <c r="T134" s="3"/>
      <c r="U134" s="3"/>
      <c r="DF134" s="3"/>
      <c r="DI134" s="3"/>
    </row>
    <row r="135" spans="1:113" x14ac:dyDescent="0.25">
      <c r="A135" s="2" t="s">
        <v>109</v>
      </c>
      <c r="B135" s="2" t="s">
        <v>118</v>
      </c>
      <c r="C135" s="2">
        <f t="shared" si="10"/>
        <v>1</v>
      </c>
      <c r="D135" s="2">
        <f t="shared" si="11"/>
        <v>35</v>
      </c>
      <c r="E135" s="2">
        <f t="shared" si="12"/>
        <v>35</v>
      </c>
      <c r="F135" s="2">
        <f t="shared" si="13"/>
        <v>35</v>
      </c>
      <c r="G135" s="2">
        <f t="shared" si="14"/>
        <v>35</v>
      </c>
      <c r="I135" s="2">
        <v>35</v>
      </c>
    </row>
    <row r="136" spans="1:113" x14ac:dyDescent="0.25">
      <c r="A136" s="2" t="s">
        <v>110</v>
      </c>
      <c r="B136" s="2" t="s">
        <v>6</v>
      </c>
      <c r="C136" s="2">
        <f t="shared" si="10"/>
        <v>1</v>
      </c>
      <c r="D136" s="2">
        <f t="shared" si="11"/>
        <v>98</v>
      </c>
      <c r="E136" s="2">
        <f t="shared" si="12"/>
        <v>98</v>
      </c>
      <c r="F136" s="2">
        <f t="shared" si="13"/>
        <v>98</v>
      </c>
      <c r="G136" s="2">
        <f t="shared" si="14"/>
        <v>98</v>
      </c>
      <c r="I136" s="2">
        <v>98</v>
      </c>
    </row>
    <row r="137" spans="1:113" x14ac:dyDescent="0.25">
      <c r="A137" s="2" t="s">
        <v>129</v>
      </c>
      <c r="B137" s="2" t="s">
        <v>128</v>
      </c>
      <c r="C137" s="2">
        <f t="shared" si="10"/>
        <v>1</v>
      </c>
      <c r="D137" s="2">
        <f t="shared" si="11"/>
        <v>68</v>
      </c>
      <c r="E137" s="2">
        <f t="shared" si="12"/>
        <v>68</v>
      </c>
      <c r="F137" s="2">
        <f t="shared" si="13"/>
        <v>68</v>
      </c>
      <c r="G137" s="2">
        <f t="shared" si="14"/>
        <v>68</v>
      </c>
      <c r="L137" s="2">
        <v>68</v>
      </c>
    </row>
    <row r="138" spans="1:113" x14ac:dyDescent="0.25">
      <c r="A138" s="3" t="s">
        <v>131</v>
      </c>
      <c r="B138" s="3" t="s">
        <v>130</v>
      </c>
      <c r="C138" s="2">
        <f t="shared" si="10"/>
        <v>1</v>
      </c>
      <c r="D138" s="2">
        <f t="shared" si="11"/>
        <v>77</v>
      </c>
      <c r="E138" s="2">
        <f t="shared" si="12"/>
        <v>77</v>
      </c>
      <c r="F138" s="2">
        <f t="shared" si="13"/>
        <v>77</v>
      </c>
      <c r="G138" s="2">
        <f t="shared" si="14"/>
        <v>77</v>
      </c>
      <c r="H138" s="3"/>
      <c r="I138" s="3"/>
      <c r="K138" s="3"/>
      <c r="L138" s="3">
        <v>77</v>
      </c>
      <c r="M138" s="3"/>
      <c r="O138" s="3"/>
      <c r="R138" s="3"/>
      <c r="S138" s="3"/>
      <c r="T138" s="3"/>
      <c r="U138" s="3"/>
      <c r="DF138" s="3"/>
      <c r="DI138" s="3"/>
    </row>
    <row r="139" spans="1:113" x14ac:dyDescent="0.25">
      <c r="A139" s="2" t="s">
        <v>133</v>
      </c>
      <c r="B139" s="2" t="s">
        <v>132</v>
      </c>
      <c r="C139" s="2">
        <f t="shared" si="10"/>
        <v>1</v>
      </c>
      <c r="D139" s="2">
        <f t="shared" si="11"/>
        <v>48</v>
      </c>
      <c r="E139" s="2">
        <f t="shared" si="12"/>
        <v>48</v>
      </c>
      <c r="F139" s="2">
        <f t="shared" si="13"/>
        <v>48</v>
      </c>
      <c r="G139" s="2">
        <f t="shared" si="14"/>
        <v>48</v>
      </c>
      <c r="L139" s="2">
        <v>48</v>
      </c>
    </row>
    <row r="140" spans="1:113" x14ac:dyDescent="0.25">
      <c r="A140" s="2" t="s">
        <v>135</v>
      </c>
      <c r="B140" s="2" t="s">
        <v>134</v>
      </c>
      <c r="C140" s="2">
        <f t="shared" si="10"/>
        <v>1</v>
      </c>
      <c r="D140" s="2">
        <f t="shared" si="11"/>
        <v>60</v>
      </c>
      <c r="E140" s="2">
        <f t="shared" si="12"/>
        <v>60</v>
      </c>
      <c r="F140" s="2">
        <f t="shared" si="13"/>
        <v>60</v>
      </c>
      <c r="G140" s="2">
        <f t="shared" si="14"/>
        <v>60</v>
      </c>
      <c r="L140" s="2">
        <v>60</v>
      </c>
    </row>
    <row r="141" spans="1:113" x14ac:dyDescent="0.25">
      <c r="A141" s="2" t="s">
        <v>139</v>
      </c>
      <c r="B141" s="2" t="s">
        <v>138</v>
      </c>
      <c r="C141" s="2">
        <f t="shared" si="10"/>
        <v>1</v>
      </c>
      <c r="D141" s="2">
        <f t="shared" si="11"/>
        <v>36</v>
      </c>
      <c r="E141" s="2">
        <f t="shared" si="12"/>
        <v>36</v>
      </c>
      <c r="F141" s="2">
        <f t="shared" si="13"/>
        <v>36</v>
      </c>
      <c r="G141" s="2">
        <f t="shared" si="14"/>
        <v>36</v>
      </c>
      <c r="L141" s="2">
        <v>36</v>
      </c>
    </row>
    <row r="142" spans="1:113" x14ac:dyDescent="0.25">
      <c r="A142" s="2" t="s">
        <v>141</v>
      </c>
      <c r="B142" s="2" t="s">
        <v>140</v>
      </c>
      <c r="C142" s="2">
        <f t="shared" si="10"/>
        <v>1</v>
      </c>
      <c r="D142" s="2">
        <f t="shared" si="11"/>
        <v>66</v>
      </c>
      <c r="E142" s="2">
        <f t="shared" si="12"/>
        <v>66</v>
      </c>
      <c r="F142" s="2">
        <f t="shared" si="13"/>
        <v>66</v>
      </c>
      <c r="G142" s="2">
        <f t="shared" si="14"/>
        <v>66</v>
      </c>
      <c r="L142" s="2">
        <v>66</v>
      </c>
    </row>
    <row r="143" spans="1:113" x14ac:dyDescent="0.25">
      <c r="A143" s="3" t="s">
        <v>143</v>
      </c>
      <c r="B143" s="3" t="s">
        <v>142</v>
      </c>
      <c r="C143" s="2">
        <f t="shared" si="10"/>
        <v>1</v>
      </c>
      <c r="D143" s="2">
        <f t="shared" si="11"/>
        <v>0</v>
      </c>
      <c r="E143" s="2">
        <f t="shared" si="12"/>
        <v>0</v>
      </c>
      <c r="F143" s="2">
        <f t="shared" si="13"/>
        <v>0</v>
      </c>
      <c r="G143" s="2">
        <f t="shared" si="14"/>
        <v>0</v>
      </c>
      <c r="H143" s="3"/>
      <c r="I143" s="3"/>
      <c r="K143" s="3"/>
      <c r="L143" s="3">
        <v>0</v>
      </c>
      <c r="M143" s="3"/>
      <c r="O143" s="3"/>
      <c r="R143" s="3"/>
      <c r="S143" s="3"/>
      <c r="T143" s="3"/>
      <c r="U143" s="3"/>
      <c r="DF143" s="3"/>
      <c r="DI143" s="3"/>
    </row>
    <row r="144" spans="1:113" x14ac:dyDescent="0.25">
      <c r="A144" s="2" t="s">
        <v>156</v>
      </c>
      <c r="B144" s="2" t="s">
        <v>165</v>
      </c>
      <c r="C144" s="2">
        <f t="shared" si="10"/>
        <v>1</v>
      </c>
      <c r="D144" s="2">
        <f t="shared" si="11"/>
        <v>97</v>
      </c>
      <c r="E144" s="2">
        <f t="shared" si="12"/>
        <v>97</v>
      </c>
      <c r="F144" s="2">
        <f t="shared" si="13"/>
        <v>97</v>
      </c>
      <c r="G144" s="2">
        <f t="shared" si="14"/>
        <v>97</v>
      </c>
      <c r="M144" s="2">
        <v>97</v>
      </c>
    </row>
    <row r="145" spans="1:118" x14ac:dyDescent="0.25">
      <c r="A145" s="2" t="s">
        <v>157</v>
      </c>
      <c r="B145" s="2" t="s">
        <v>166</v>
      </c>
      <c r="C145" s="2">
        <f t="shared" si="10"/>
        <v>1</v>
      </c>
      <c r="D145" s="2">
        <f t="shared" si="11"/>
        <v>85</v>
      </c>
      <c r="E145" s="2">
        <f t="shared" si="12"/>
        <v>85</v>
      </c>
      <c r="F145" s="2">
        <f t="shared" si="13"/>
        <v>85</v>
      </c>
      <c r="G145" s="2">
        <f t="shared" si="14"/>
        <v>85</v>
      </c>
      <c r="M145" s="2">
        <v>85</v>
      </c>
    </row>
    <row r="146" spans="1:118" x14ac:dyDescent="0.25">
      <c r="A146" s="2" t="s">
        <v>158</v>
      </c>
      <c r="B146" s="2" t="s">
        <v>167</v>
      </c>
      <c r="C146" s="2">
        <f t="shared" si="10"/>
        <v>1</v>
      </c>
      <c r="D146" s="2">
        <f t="shared" si="11"/>
        <v>70</v>
      </c>
      <c r="E146" s="2">
        <f t="shared" si="12"/>
        <v>70</v>
      </c>
      <c r="F146" s="2">
        <f t="shared" si="13"/>
        <v>70</v>
      </c>
      <c r="G146" s="2">
        <f t="shared" si="14"/>
        <v>70</v>
      </c>
      <c r="M146" s="2">
        <v>70</v>
      </c>
    </row>
    <row r="147" spans="1:118" x14ac:dyDescent="0.25">
      <c r="A147" s="2" t="s">
        <v>159</v>
      </c>
      <c r="B147" s="2" t="s">
        <v>168</v>
      </c>
      <c r="C147" s="2">
        <f t="shared" si="10"/>
        <v>1</v>
      </c>
      <c r="D147" s="2">
        <f t="shared" si="11"/>
        <v>97</v>
      </c>
      <c r="E147" s="2">
        <f t="shared" si="12"/>
        <v>97</v>
      </c>
      <c r="F147" s="2">
        <f t="shared" si="13"/>
        <v>97</v>
      </c>
      <c r="G147" s="2">
        <f t="shared" si="14"/>
        <v>97</v>
      </c>
      <c r="M147" s="2">
        <v>97</v>
      </c>
    </row>
    <row r="148" spans="1:118" s="3" customFormat="1" x14ac:dyDescent="0.25">
      <c r="A148" s="2" t="s">
        <v>163</v>
      </c>
      <c r="B148" s="2" t="s">
        <v>172</v>
      </c>
      <c r="C148" s="2">
        <f t="shared" si="10"/>
        <v>1</v>
      </c>
      <c r="D148" s="2">
        <f t="shared" si="11"/>
        <v>92</v>
      </c>
      <c r="E148" s="2">
        <f t="shared" si="12"/>
        <v>92</v>
      </c>
      <c r="F148" s="2">
        <f t="shared" si="13"/>
        <v>92</v>
      </c>
      <c r="G148" s="2">
        <f t="shared" si="14"/>
        <v>92</v>
      </c>
      <c r="H148" s="2"/>
      <c r="I148" s="2"/>
      <c r="J148" s="7"/>
      <c r="K148" s="2"/>
      <c r="L148" s="2"/>
      <c r="M148" s="2">
        <v>92</v>
      </c>
      <c r="N148" s="4"/>
      <c r="O148" s="2"/>
      <c r="P148" s="4"/>
      <c r="Q148" s="4"/>
      <c r="R148" s="2"/>
      <c r="S148" s="2"/>
      <c r="T148" s="2"/>
      <c r="U148" s="2"/>
      <c r="V148"/>
      <c r="W148"/>
      <c r="X148" s="4"/>
      <c r="Y148" s="4"/>
      <c r="Z148"/>
      <c r="AA148"/>
      <c r="AB148"/>
      <c r="AC148"/>
      <c r="AD148" s="4"/>
      <c r="AE148" s="4"/>
      <c r="AF148"/>
      <c r="AG148"/>
      <c r="AH148"/>
      <c r="AI148" s="4"/>
      <c r="AJ148" s="4"/>
      <c r="AK148" s="4"/>
      <c r="AL148"/>
      <c r="AM148"/>
      <c r="AN148"/>
      <c r="AO148"/>
      <c r="AP148"/>
      <c r="AQ148" s="4"/>
      <c r="AR148"/>
      <c r="AS148"/>
      <c r="AT148" s="4"/>
      <c r="AU148"/>
      <c r="AV148"/>
      <c r="AW148"/>
      <c r="AX148" s="4"/>
      <c r="AY148" s="4"/>
      <c r="AZ148"/>
      <c r="BA148" s="4"/>
      <c r="BB148"/>
      <c r="BC148"/>
      <c r="BD148"/>
      <c r="BE148"/>
      <c r="BF148" s="4"/>
      <c r="BG148"/>
      <c r="BH148" s="4"/>
      <c r="BI148"/>
      <c r="BJ148" s="4"/>
      <c r="BK148"/>
      <c r="BL148"/>
      <c r="BM148" s="4"/>
      <c r="BN148" s="4"/>
      <c r="BO148"/>
      <c r="BP148"/>
      <c r="BQ148"/>
      <c r="BR148"/>
      <c r="BS148"/>
      <c r="BT148"/>
      <c r="BU148" s="10"/>
      <c r="BV148"/>
      <c r="BW148"/>
      <c r="BX148"/>
      <c r="BY148"/>
      <c r="BZ148" s="4"/>
      <c r="CA148"/>
      <c r="CB148"/>
      <c r="CC148" s="4"/>
      <c r="CD148"/>
      <c r="CE148"/>
      <c r="CF148"/>
      <c r="CG148" s="4"/>
      <c r="CH148"/>
      <c r="CI148"/>
      <c r="CJ148"/>
      <c r="CK148" s="4"/>
      <c r="CL148" s="10"/>
      <c r="CM148" s="4"/>
      <c r="CN148"/>
      <c r="CO148" s="4"/>
      <c r="CP148" s="4"/>
      <c r="CQ148"/>
      <c r="CR148"/>
      <c r="CS148"/>
      <c r="CT148" s="4"/>
      <c r="CU148" s="4"/>
      <c r="CV148"/>
      <c r="CW148"/>
      <c r="CX148"/>
      <c r="CY148" s="10"/>
      <c r="CZ148" s="4"/>
      <c r="DA148"/>
      <c r="DB148" s="4"/>
      <c r="DC148" s="4"/>
      <c r="DD148" s="4"/>
      <c r="DE148" s="4"/>
      <c r="DF148" s="2"/>
      <c r="DG148" s="4"/>
      <c r="DH148" s="4"/>
      <c r="DI148" s="2"/>
      <c r="DJ148"/>
      <c r="DK148" s="4"/>
      <c r="DL148" s="4"/>
      <c r="DM148" s="4"/>
      <c r="DN148" s="4"/>
    </row>
    <row r="149" spans="1:118" x14ac:dyDescent="0.25">
      <c r="A149" s="2" t="s">
        <v>179</v>
      </c>
      <c r="B149" s="2" t="s">
        <v>178</v>
      </c>
      <c r="C149" s="2">
        <f t="shared" si="10"/>
        <v>1</v>
      </c>
      <c r="D149" s="2">
        <f t="shared" si="11"/>
        <v>92</v>
      </c>
      <c r="E149" s="2">
        <f t="shared" si="12"/>
        <v>92</v>
      </c>
      <c r="F149" s="2">
        <f t="shared" si="13"/>
        <v>92</v>
      </c>
      <c r="G149" s="2">
        <f t="shared" si="14"/>
        <v>92</v>
      </c>
      <c r="O149" s="2">
        <v>92</v>
      </c>
    </row>
    <row r="150" spans="1:118" x14ac:dyDescent="0.25">
      <c r="A150" s="2" t="s">
        <v>181</v>
      </c>
      <c r="B150" s="2" t="s">
        <v>180</v>
      </c>
      <c r="C150" s="2">
        <f t="shared" si="10"/>
        <v>1</v>
      </c>
      <c r="D150" s="2">
        <f t="shared" si="11"/>
        <v>93</v>
      </c>
      <c r="E150" s="2">
        <f t="shared" si="12"/>
        <v>93</v>
      </c>
      <c r="F150" s="2">
        <f t="shared" si="13"/>
        <v>93</v>
      </c>
      <c r="G150" s="2">
        <f t="shared" si="14"/>
        <v>93</v>
      </c>
      <c r="O150" s="2">
        <v>93</v>
      </c>
    </row>
    <row r="151" spans="1:118" x14ac:dyDescent="0.25">
      <c r="A151" s="2" t="s">
        <v>182</v>
      </c>
      <c r="B151" s="2" t="s">
        <v>188</v>
      </c>
      <c r="C151" s="2">
        <f t="shared" si="10"/>
        <v>1</v>
      </c>
      <c r="D151" s="2">
        <f t="shared" si="11"/>
        <v>98</v>
      </c>
      <c r="E151" s="2">
        <f t="shared" si="12"/>
        <v>98</v>
      </c>
      <c r="F151" s="2">
        <f t="shared" si="13"/>
        <v>98</v>
      </c>
      <c r="G151" s="2">
        <f t="shared" si="14"/>
        <v>98</v>
      </c>
      <c r="O151" s="2">
        <v>98</v>
      </c>
    </row>
    <row r="152" spans="1:118" x14ac:dyDescent="0.25">
      <c r="A152" s="2" t="s">
        <v>185</v>
      </c>
      <c r="B152" s="2" t="s">
        <v>189</v>
      </c>
      <c r="C152" s="2">
        <f t="shared" si="10"/>
        <v>1</v>
      </c>
      <c r="D152" s="2">
        <f t="shared" si="11"/>
        <v>93</v>
      </c>
      <c r="E152" s="2">
        <f t="shared" si="12"/>
        <v>93</v>
      </c>
      <c r="F152" s="2">
        <f t="shared" si="13"/>
        <v>93</v>
      </c>
      <c r="G152" s="2">
        <f t="shared" si="14"/>
        <v>93</v>
      </c>
      <c r="O152" s="2">
        <v>93</v>
      </c>
    </row>
    <row r="153" spans="1:118" x14ac:dyDescent="0.25">
      <c r="A153" s="2" t="s">
        <v>183</v>
      </c>
      <c r="B153" s="2" t="s">
        <v>187</v>
      </c>
      <c r="C153" s="2">
        <f t="shared" si="10"/>
        <v>1</v>
      </c>
      <c r="D153" s="2">
        <f t="shared" si="11"/>
        <v>92</v>
      </c>
      <c r="E153" s="2">
        <f t="shared" si="12"/>
        <v>92</v>
      </c>
      <c r="F153" s="2">
        <f t="shared" si="13"/>
        <v>92</v>
      </c>
      <c r="G153" s="2">
        <f t="shared" si="14"/>
        <v>92</v>
      </c>
      <c r="O153" s="2">
        <v>92</v>
      </c>
    </row>
    <row r="154" spans="1:118" x14ac:dyDescent="0.25">
      <c r="A154" s="2" t="s">
        <v>184</v>
      </c>
      <c r="B154" s="2" t="s">
        <v>186</v>
      </c>
      <c r="C154" s="2">
        <f t="shared" si="10"/>
        <v>1</v>
      </c>
      <c r="D154" s="2">
        <f t="shared" si="11"/>
        <v>95</v>
      </c>
      <c r="E154" s="2">
        <f t="shared" si="12"/>
        <v>95</v>
      </c>
      <c r="F154" s="2">
        <f t="shared" si="13"/>
        <v>95</v>
      </c>
      <c r="G154" s="2">
        <f t="shared" si="14"/>
        <v>95</v>
      </c>
      <c r="O154" s="2">
        <v>95</v>
      </c>
    </row>
    <row r="155" spans="1:118" x14ac:dyDescent="0.25">
      <c r="A155" s="2" t="s">
        <v>193</v>
      </c>
      <c r="B155" s="2" t="s">
        <v>192</v>
      </c>
      <c r="C155" s="2">
        <f t="shared" si="10"/>
        <v>1</v>
      </c>
      <c r="D155" s="2">
        <f t="shared" si="11"/>
        <v>96</v>
      </c>
      <c r="E155" s="2">
        <f t="shared" si="12"/>
        <v>96</v>
      </c>
      <c r="F155" s="2">
        <f t="shared" si="13"/>
        <v>96</v>
      </c>
      <c r="G155" s="2">
        <f t="shared" si="14"/>
        <v>96</v>
      </c>
      <c r="O155" s="2">
        <v>96</v>
      </c>
    </row>
    <row r="156" spans="1:118" x14ac:dyDescent="0.25">
      <c r="A156" s="2" t="s">
        <v>194</v>
      </c>
      <c r="B156" s="2" t="s">
        <v>196</v>
      </c>
      <c r="C156" s="2">
        <f t="shared" si="10"/>
        <v>1</v>
      </c>
      <c r="D156" s="2">
        <f t="shared" si="11"/>
        <v>100</v>
      </c>
      <c r="E156" s="2">
        <f t="shared" si="12"/>
        <v>100</v>
      </c>
      <c r="F156" s="2">
        <f t="shared" si="13"/>
        <v>100</v>
      </c>
      <c r="G156" s="2">
        <f t="shared" si="14"/>
        <v>100</v>
      </c>
      <c r="O156" s="2">
        <v>100</v>
      </c>
    </row>
    <row r="157" spans="1:118" x14ac:dyDescent="0.25">
      <c r="A157" s="2" t="s">
        <v>195</v>
      </c>
      <c r="B157" s="2" t="s">
        <v>197</v>
      </c>
      <c r="C157" s="2">
        <f t="shared" si="10"/>
        <v>1</v>
      </c>
      <c r="D157" s="2">
        <f t="shared" si="11"/>
        <v>100</v>
      </c>
      <c r="E157" s="2">
        <f t="shared" si="12"/>
        <v>100</v>
      </c>
      <c r="F157" s="2">
        <f t="shared" si="13"/>
        <v>100</v>
      </c>
      <c r="G157" s="2">
        <f t="shared" si="14"/>
        <v>100</v>
      </c>
      <c r="O157" s="2">
        <v>100</v>
      </c>
    </row>
    <row r="158" spans="1:118" x14ac:dyDescent="0.25">
      <c r="A158" s="2" t="s">
        <v>205</v>
      </c>
      <c r="B158" s="2" t="s">
        <v>198</v>
      </c>
      <c r="C158" s="2">
        <f t="shared" si="10"/>
        <v>1</v>
      </c>
      <c r="D158" s="2">
        <f t="shared" si="11"/>
        <v>93</v>
      </c>
      <c r="E158" s="2">
        <f t="shared" si="12"/>
        <v>93</v>
      </c>
      <c r="F158" s="2">
        <f t="shared" si="13"/>
        <v>93</v>
      </c>
      <c r="G158" s="2">
        <f t="shared" si="14"/>
        <v>93</v>
      </c>
      <c r="O158" s="2">
        <v>93</v>
      </c>
    </row>
    <row r="159" spans="1:118" x14ac:dyDescent="0.25">
      <c r="A159" s="2" t="s">
        <v>206</v>
      </c>
      <c r="B159" s="3" t="s">
        <v>199</v>
      </c>
      <c r="C159" s="2">
        <f t="shared" si="10"/>
        <v>1</v>
      </c>
      <c r="D159" s="2">
        <f t="shared" si="11"/>
        <v>90</v>
      </c>
      <c r="E159" s="2">
        <f t="shared" si="12"/>
        <v>90</v>
      </c>
      <c r="F159" s="2">
        <f t="shared" si="13"/>
        <v>90</v>
      </c>
      <c r="G159" s="2">
        <f t="shared" si="14"/>
        <v>90</v>
      </c>
      <c r="H159" s="3"/>
      <c r="I159" s="3"/>
      <c r="K159" s="3"/>
      <c r="L159" s="3"/>
      <c r="M159" s="3"/>
      <c r="O159" s="3">
        <v>90</v>
      </c>
      <c r="R159" s="3"/>
      <c r="S159" s="3"/>
      <c r="T159" s="3"/>
      <c r="U159" s="3"/>
      <c r="DF159" s="3"/>
      <c r="DI159" s="3"/>
    </row>
    <row r="160" spans="1:118" x14ac:dyDescent="0.25">
      <c r="A160" s="2" t="s">
        <v>207</v>
      </c>
      <c r="B160" s="2" t="s">
        <v>200</v>
      </c>
      <c r="C160" s="2">
        <f t="shared" si="10"/>
        <v>1</v>
      </c>
      <c r="D160" s="2">
        <f t="shared" si="11"/>
        <v>92</v>
      </c>
      <c r="E160" s="2">
        <f t="shared" si="12"/>
        <v>92</v>
      </c>
      <c r="F160" s="2">
        <f t="shared" si="13"/>
        <v>92</v>
      </c>
      <c r="G160" s="2">
        <f t="shared" si="14"/>
        <v>92</v>
      </c>
      <c r="O160" s="2">
        <v>92</v>
      </c>
    </row>
    <row r="161" spans="1:118" x14ac:dyDescent="0.25">
      <c r="A161" s="2" t="s">
        <v>208</v>
      </c>
      <c r="B161" s="2" t="s">
        <v>202</v>
      </c>
      <c r="C161" s="2">
        <f t="shared" si="10"/>
        <v>1</v>
      </c>
      <c r="D161" s="2">
        <f t="shared" si="11"/>
        <v>95</v>
      </c>
      <c r="E161" s="2">
        <f t="shared" si="12"/>
        <v>95</v>
      </c>
      <c r="F161" s="2">
        <f t="shared" si="13"/>
        <v>95</v>
      </c>
      <c r="G161" s="2">
        <f t="shared" si="14"/>
        <v>95</v>
      </c>
      <c r="O161" s="2">
        <v>95</v>
      </c>
    </row>
    <row r="162" spans="1:118" s="3" customFormat="1" x14ac:dyDescent="0.25">
      <c r="A162" s="2" t="s">
        <v>209</v>
      </c>
      <c r="B162" s="2" t="s">
        <v>202</v>
      </c>
      <c r="C162" s="2">
        <f t="shared" si="10"/>
        <v>1</v>
      </c>
      <c r="D162" s="2">
        <f t="shared" si="11"/>
        <v>95</v>
      </c>
      <c r="E162" s="2">
        <f t="shared" si="12"/>
        <v>95</v>
      </c>
      <c r="F162" s="2">
        <f t="shared" si="13"/>
        <v>95</v>
      </c>
      <c r="G162" s="2">
        <f t="shared" si="14"/>
        <v>95</v>
      </c>
      <c r="H162" s="2"/>
      <c r="I162" s="2"/>
      <c r="J162" s="7"/>
      <c r="K162" s="2"/>
      <c r="L162" s="2"/>
      <c r="M162" s="2"/>
      <c r="N162" s="4"/>
      <c r="O162" s="2">
        <v>95</v>
      </c>
      <c r="P162" s="4"/>
      <c r="Q162" s="4"/>
      <c r="R162" s="2"/>
      <c r="S162" s="2"/>
      <c r="T162" s="2"/>
      <c r="U162" s="2"/>
      <c r="V162"/>
      <c r="W162"/>
      <c r="X162" s="4"/>
      <c r="Y162" s="4"/>
      <c r="Z162"/>
      <c r="AA162"/>
      <c r="AB162"/>
      <c r="AC162"/>
      <c r="AD162" s="4"/>
      <c r="AE162" s="4"/>
      <c r="AF162"/>
      <c r="AG162"/>
      <c r="AH162"/>
      <c r="AI162" s="4"/>
      <c r="AJ162" s="4"/>
      <c r="AK162" s="4"/>
      <c r="AL162"/>
      <c r="AM162"/>
      <c r="AN162"/>
      <c r="AO162"/>
      <c r="AP162"/>
      <c r="AQ162" s="4"/>
      <c r="AR162"/>
      <c r="AS162"/>
      <c r="AT162" s="4"/>
      <c r="AU162"/>
      <c r="AV162"/>
      <c r="AW162"/>
      <c r="AX162" s="4"/>
      <c r="AY162" s="4"/>
      <c r="AZ162"/>
      <c r="BA162" s="4"/>
      <c r="BB162"/>
      <c r="BC162"/>
      <c r="BD162"/>
      <c r="BE162"/>
      <c r="BF162" s="4"/>
      <c r="BG162"/>
      <c r="BH162" s="4"/>
      <c r="BI162"/>
      <c r="BJ162" s="4"/>
      <c r="BK162"/>
      <c r="BL162"/>
      <c r="BM162" s="4"/>
      <c r="BN162" s="4"/>
      <c r="BO162"/>
      <c r="BP162"/>
      <c r="BQ162"/>
      <c r="BR162"/>
      <c r="BS162"/>
      <c r="BT162"/>
      <c r="BU162" s="10"/>
      <c r="BV162"/>
      <c r="BW162"/>
      <c r="BX162"/>
      <c r="BY162"/>
      <c r="BZ162" s="4"/>
      <c r="CA162"/>
      <c r="CB162"/>
      <c r="CC162" s="4"/>
      <c r="CD162"/>
      <c r="CE162"/>
      <c r="CF162"/>
      <c r="CG162" s="4"/>
      <c r="CH162"/>
      <c r="CI162"/>
      <c r="CJ162"/>
      <c r="CK162" s="4"/>
      <c r="CL162" s="10"/>
      <c r="CM162" s="4"/>
      <c r="CN162"/>
      <c r="CO162" s="4"/>
      <c r="CP162" s="4"/>
      <c r="CQ162"/>
      <c r="CR162"/>
      <c r="CS162"/>
      <c r="CT162" s="4"/>
      <c r="CU162" s="4"/>
      <c r="CV162"/>
      <c r="CW162"/>
      <c r="CX162"/>
      <c r="CY162" s="10"/>
      <c r="CZ162" s="4"/>
      <c r="DA162"/>
      <c r="DB162" s="4"/>
      <c r="DC162" s="4"/>
      <c r="DD162" s="4"/>
      <c r="DE162" s="4"/>
      <c r="DF162" s="2"/>
      <c r="DG162" s="4"/>
      <c r="DH162" s="4"/>
      <c r="DI162" s="2"/>
      <c r="DJ162"/>
      <c r="DK162" s="4"/>
      <c r="DL162" s="4"/>
      <c r="DM162" s="4"/>
      <c r="DN162" s="4"/>
    </row>
    <row r="163" spans="1:118" x14ac:dyDescent="0.25">
      <c r="A163" s="2" t="s">
        <v>210</v>
      </c>
      <c r="B163" s="2" t="s">
        <v>201</v>
      </c>
      <c r="C163" s="2">
        <f t="shared" si="10"/>
        <v>1</v>
      </c>
      <c r="D163" s="2">
        <f t="shared" si="11"/>
        <v>97</v>
      </c>
      <c r="E163" s="2">
        <f t="shared" si="12"/>
        <v>97</v>
      </c>
      <c r="F163" s="2">
        <f t="shared" si="13"/>
        <v>97</v>
      </c>
      <c r="G163" s="2">
        <f t="shared" si="14"/>
        <v>97</v>
      </c>
      <c r="O163" s="2">
        <v>97</v>
      </c>
    </row>
    <row r="164" spans="1:118" x14ac:dyDescent="0.25">
      <c r="A164" s="3" t="s">
        <v>211</v>
      </c>
      <c r="B164" s="3" t="s">
        <v>203</v>
      </c>
      <c r="C164" s="2">
        <f t="shared" si="10"/>
        <v>1</v>
      </c>
      <c r="D164" s="2">
        <f t="shared" si="11"/>
        <v>9</v>
      </c>
      <c r="E164" s="2">
        <f t="shared" si="12"/>
        <v>9</v>
      </c>
      <c r="F164" s="2">
        <f t="shared" si="13"/>
        <v>9</v>
      </c>
      <c r="G164" s="2">
        <f t="shared" si="14"/>
        <v>9</v>
      </c>
      <c r="H164" s="3"/>
      <c r="I164" s="3"/>
      <c r="K164" s="3"/>
      <c r="L164" s="3"/>
      <c r="M164" s="3"/>
      <c r="O164" s="3">
        <v>9</v>
      </c>
      <c r="R164" s="3"/>
      <c r="S164" s="3"/>
      <c r="T164" s="3"/>
      <c r="U164" s="3"/>
      <c r="DF164" s="3"/>
      <c r="DI164" s="3"/>
    </row>
    <row r="165" spans="1:118" x14ac:dyDescent="0.25">
      <c r="A165" s="2" t="s">
        <v>212</v>
      </c>
      <c r="B165" s="2" t="s">
        <v>204</v>
      </c>
      <c r="C165" s="2">
        <f t="shared" si="10"/>
        <v>1</v>
      </c>
      <c r="D165" s="2">
        <f t="shared" si="11"/>
        <v>20</v>
      </c>
      <c r="E165" s="2">
        <f t="shared" si="12"/>
        <v>20</v>
      </c>
      <c r="F165" s="2">
        <f t="shared" si="13"/>
        <v>20</v>
      </c>
      <c r="G165" s="2">
        <f t="shared" si="14"/>
        <v>20</v>
      </c>
      <c r="O165" s="2">
        <v>20</v>
      </c>
    </row>
    <row r="166" spans="1:118" x14ac:dyDescent="0.25">
      <c r="A166" s="2" t="s">
        <v>222</v>
      </c>
      <c r="B166" s="2" t="s">
        <v>223</v>
      </c>
      <c r="C166" s="2">
        <f t="shared" si="10"/>
        <v>1</v>
      </c>
      <c r="D166" s="2">
        <f t="shared" si="11"/>
        <v>44</v>
      </c>
      <c r="E166" s="2">
        <f t="shared" si="12"/>
        <v>44</v>
      </c>
      <c r="F166" s="2">
        <f t="shared" si="13"/>
        <v>44</v>
      </c>
      <c r="G166" s="2">
        <f t="shared" si="14"/>
        <v>44</v>
      </c>
      <c r="R166" s="2">
        <v>44</v>
      </c>
    </row>
    <row r="167" spans="1:118" x14ac:dyDescent="0.25">
      <c r="A167" s="2" t="s">
        <v>230</v>
      </c>
      <c r="B167" s="2" t="s">
        <v>243</v>
      </c>
      <c r="C167" s="2">
        <f t="shared" si="10"/>
        <v>1</v>
      </c>
      <c r="D167" s="2">
        <f t="shared" si="11"/>
        <v>100</v>
      </c>
      <c r="E167" s="2">
        <f t="shared" si="12"/>
        <v>100</v>
      </c>
      <c r="F167" s="2">
        <f t="shared" si="13"/>
        <v>100</v>
      </c>
      <c r="G167" s="2">
        <f t="shared" si="14"/>
        <v>100</v>
      </c>
      <c r="S167" s="2">
        <v>100</v>
      </c>
    </row>
    <row r="168" spans="1:118" x14ac:dyDescent="0.25">
      <c r="A168" s="2" t="s">
        <v>231</v>
      </c>
      <c r="B168" s="2" t="s">
        <v>244</v>
      </c>
      <c r="C168" s="2">
        <f t="shared" si="10"/>
        <v>1</v>
      </c>
      <c r="D168" s="2">
        <f t="shared" si="11"/>
        <v>100</v>
      </c>
      <c r="E168" s="2">
        <f t="shared" si="12"/>
        <v>100</v>
      </c>
      <c r="F168" s="2">
        <f t="shared" si="13"/>
        <v>100</v>
      </c>
      <c r="G168" s="2">
        <f t="shared" si="14"/>
        <v>100</v>
      </c>
      <c r="S168" s="2">
        <v>100</v>
      </c>
    </row>
    <row r="169" spans="1:118" x14ac:dyDescent="0.25">
      <c r="A169" s="2" t="s">
        <v>232</v>
      </c>
      <c r="B169" s="2" t="s">
        <v>245</v>
      </c>
      <c r="C169" s="2">
        <f t="shared" si="10"/>
        <v>1</v>
      </c>
      <c r="D169" s="2">
        <f t="shared" si="11"/>
        <v>100</v>
      </c>
      <c r="E169" s="2">
        <f t="shared" si="12"/>
        <v>100</v>
      </c>
      <c r="F169" s="2">
        <f t="shared" si="13"/>
        <v>100</v>
      </c>
      <c r="G169" s="2">
        <f t="shared" si="14"/>
        <v>100</v>
      </c>
      <c r="S169" s="2">
        <v>100</v>
      </c>
    </row>
    <row r="170" spans="1:118" x14ac:dyDescent="0.25">
      <c r="A170" s="2" t="s">
        <v>239</v>
      </c>
      <c r="B170" s="2" t="s">
        <v>253</v>
      </c>
      <c r="C170" s="2">
        <f t="shared" si="10"/>
        <v>1</v>
      </c>
      <c r="D170" s="2">
        <f t="shared" si="11"/>
        <v>100</v>
      </c>
      <c r="E170" s="2">
        <f t="shared" si="12"/>
        <v>100</v>
      </c>
      <c r="F170" s="2">
        <f t="shared" si="13"/>
        <v>100</v>
      </c>
      <c r="G170" s="2">
        <f t="shared" si="14"/>
        <v>100</v>
      </c>
      <c r="S170" s="2">
        <v>100</v>
      </c>
    </row>
    <row r="171" spans="1:118" x14ac:dyDescent="0.25">
      <c r="A171" s="2" t="s">
        <v>240</v>
      </c>
      <c r="B171" s="2" t="s">
        <v>254</v>
      </c>
      <c r="C171" s="2">
        <f t="shared" si="10"/>
        <v>1</v>
      </c>
      <c r="D171" s="2">
        <f t="shared" si="11"/>
        <v>100</v>
      </c>
      <c r="E171" s="2">
        <f t="shared" si="12"/>
        <v>100</v>
      </c>
      <c r="F171" s="2">
        <f t="shared" si="13"/>
        <v>100</v>
      </c>
      <c r="G171" s="2">
        <f t="shared" si="14"/>
        <v>100</v>
      </c>
      <c r="S171" s="2">
        <v>100</v>
      </c>
    </row>
    <row r="172" spans="1:118" x14ac:dyDescent="0.25">
      <c r="A172" s="2" t="s">
        <v>241</v>
      </c>
      <c r="B172" s="2" t="s">
        <v>255</v>
      </c>
      <c r="C172" s="2">
        <f t="shared" si="10"/>
        <v>1</v>
      </c>
      <c r="D172" s="2">
        <f t="shared" si="11"/>
        <v>100</v>
      </c>
      <c r="E172" s="2">
        <f t="shared" si="12"/>
        <v>100</v>
      </c>
      <c r="F172" s="2">
        <f t="shared" si="13"/>
        <v>100</v>
      </c>
      <c r="G172" s="2">
        <f t="shared" si="14"/>
        <v>100</v>
      </c>
      <c r="S172" s="2">
        <v>100</v>
      </c>
    </row>
    <row r="173" spans="1:118" x14ac:dyDescent="0.25">
      <c r="A173" s="2" t="s">
        <v>258</v>
      </c>
      <c r="B173" s="2" t="s">
        <v>257</v>
      </c>
      <c r="C173" s="2">
        <f t="shared" si="10"/>
        <v>1</v>
      </c>
      <c r="D173" s="2">
        <f t="shared" si="11"/>
        <v>52</v>
      </c>
      <c r="E173" s="2">
        <f t="shared" si="12"/>
        <v>52</v>
      </c>
      <c r="F173" s="2">
        <f t="shared" si="13"/>
        <v>52</v>
      </c>
      <c r="G173" s="2">
        <f t="shared" si="14"/>
        <v>52</v>
      </c>
      <c r="T173" s="2">
        <v>52</v>
      </c>
    </row>
    <row r="174" spans="1:118" x14ac:dyDescent="0.25">
      <c r="A174" s="2" t="s">
        <v>263</v>
      </c>
      <c r="B174" s="2" t="s">
        <v>264</v>
      </c>
      <c r="C174" s="2">
        <f t="shared" si="10"/>
        <v>1</v>
      </c>
      <c r="D174" s="2">
        <f t="shared" si="11"/>
        <v>84</v>
      </c>
      <c r="E174" s="2">
        <f t="shared" si="12"/>
        <v>84</v>
      </c>
      <c r="F174" s="2">
        <f t="shared" si="13"/>
        <v>84</v>
      </c>
      <c r="G174" s="2">
        <f t="shared" si="14"/>
        <v>84</v>
      </c>
      <c r="T174" s="2">
        <v>84</v>
      </c>
    </row>
    <row r="175" spans="1:118" x14ac:dyDescent="0.25">
      <c r="A175" s="2" t="s">
        <v>277</v>
      </c>
      <c r="B175" s="2" t="s">
        <v>276</v>
      </c>
      <c r="C175" s="2">
        <f t="shared" si="10"/>
        <v>1</v>
      </c>
      <c r="D175" s="2">
        <f t="shared" si="11"/>
        <v>76</v>
      </c>
      <c r="E175" s="2">
        <f t="shared" si="12"/>
        <v>76</v>
      </c>
      <c r="F175" s="2">
        <f t="shared" si="13"/>
        <v>76</v>
      </c>
      <c r="G175" s="2">
        <f t="shared" si="14"/>
        <v>76</v>
      </c>
      <c r="U175" s="2">
        <v>76</v>
      </c>
    </row>
    <row r="176" spans="1:118" x14ac:dyDescent="0.25">
      <c r="A176" s="2" t="s">
        <v>279</v>
      </c>
      <c r="B176" s="2" t="s">
        <v>278</v>
      </c>
      <c r="C176" s="2">
        <f t="shared" si="10"/>
        <v>1</v>
      </c>
      <c r="D176" s="2">
        <f t="shared" si="11"/>
        <v>96</v>
      </c>
      <c r="E176" s="2">
        <f t="shared" si="12"/>
        <v>96</v>
      </c>
      <c r="F176" s="2">
        <f t="shared" si="13"/>
        <v>96</v>
      </c>
      <c r="G176" s="2">
        <f t="shared" si="14"/>
        <v>96</v>
      </c>
      <c r="U176" s="2">
        <v>96</v>
      </c>
    </row>
    <row r="177" spans="1:22" x14ac:dyDescent="0.25">
      <c r="A177" s="2" t="s">
        <v>281</v>
      </c>
      <c r="B177" s="2" t="s">
        <v>280</v>
      </c>
      <c r="C177" s="2">
        <f t="shared" si="10"/>
        <v>1</v>
      </c>
      <c r="D177" s="2">
        <f t="shared" si="11"/>
        <v>62</v>
      </c>
      <c r="E177" s="2">
        <f t="shared" si="12"/>
        <v>62</v>
      </c>
      <c r="F177" s="2">
        <f t="shared" si="13"/>
        <v>62</v>
      </c>
      <c r="G177" s="2">
        <f t="shared" si="14"/>
        <v>62</v>
      </c>
      <c r="U177" s="2">
        <v>62</v>
      </c>
    </row>
    <row r="178" spans="1:22" x14ac:dyDescent="0.25">
      <c r="A178" s="2" t="s">
        <v>283</v>
      </c>
      <c r="B178" s="2" t="s">
        <v>282</v>
      </c>
      <c r="C178" s="2">
        <f t="shared" si="10"/>
        <v>1</v>
      </c>
      <c r="D178" s="2">
        <f t="shared" si="11"/>
        <v>63</v>
      </c>
      <c r="E178" s="2">
        <f t="shared" si="12"/>
        <v>63</v>
      </c>
      <c r="F178" s="2">
        <f t="shared" si="13"/>
        <v>63</v>
      </c>
      <c r="G178" s="2">
        <f t="shared" si="14"/>
        <v>63</v>
      </c>
      <c r="U178" s="2">
        <v>63</v>
      </c>
    </row>
    <row r="179" spans="1:22" x14ac:dyDescent="0.25">
      <c r="A179" s="2" t="s">
        <v>285</v>
      </c>
      <c r="B179" s="2" t="s">
        <v>284</v>
      </c>
      <c r="C179" s="2">
        <f t="shared" si="10"/>
        <v>1</v>
      </c>
      <c r="D179" s="2">
        <f t="shared" si="11"/>
        <v>59</v>
      </c>
      <c r="E179" s="2">
        <f t="shared" si="12"/>
        <v>59</v>
      </c>
      <c r="F179" s="2">
        <f t="shared" si="13"/>
        <v>59</v>
      </c>
      <c r="G179" s="2">
        <f t="shared" si="14"/>
        <v>59</v>
      </c>
      <c r="U179" s="2">
        <v>59</v>
      </c>
    </row>
    <row r="180" spans="1:22" x14ac:dyDescent="0.25">
      <c r="A180" s="2" t="s">
        <v>287</v>
      </c>
      <c r="B180" s="2" t="s">
        <v>286</v>
      </c>
      <c r="C180" s="2">
        <f t="shared" si="10"/>
        <v>1</v>
      </c>
      <c r="D180" s="2">
        <f t="shared" si="11"/>
        <v>64</v>
      </c>
      <c r="E180" s="2">
        <f t="shared" si="12"/>
        <v>64</v>
      </c>
      <c r="F180" s="2">
        <f t="shared" si="13"/>
        <v>64</v>
      </c>
      <c r="G180" s="2">
        <f t="shared" si="14"/>
        <v>64</v>
      </c>
      <c r="U180" s="2">
        <v>64</v>
      </c>
    </row>
    <row r="181" spans="1:22" x14ac:dyDescent="0.25">
      <c r="A181" s="2" t="s">
        <v>289</v>
      </c>
      <c r="B181" s="2" t="s">
        <v>288</v>
      </c>
      <c r="C181" s="2">
        <f t="shared" si="10"/>
        <v>1</v>
      </c>
      <c r="D181" s="2">
        <f t="shared" si="11"/>
        <v>69</v>
      </c>
      <c r="E181" s="2">
        <f t="shared" si="12"/>
        <v>69</v>
      </c>
      <c r="F181" s="2">
        <f t="shared" si="13"/>
        <v>69</v>
      </c>
      <c r="G181" s="2">
        <f t="shared" si="14"/>
        <v>69</v>
      </c>
      <c r="U181" s="2">
        <v>69</v>
      </c>
    </row>
    <row r="182" spans="1:22" x14ac:dyDescent="0.25">
      <c r="A182" s="2" t="s">
        <v>291</v>
      </c>
      <c r="B182" s="2" t="s">
        <v>290</v>
      </c>
      <c r="C182" s="2">
        <f t="shared" si="10"/>
        <v>1</v>
      </c>
      <c r="D182" s="2">
        <f t="shared" si="11"/>
        <v>87</v>
      </c>
      <c r="E182" s="2">
        <f t="shared" si="12"/>
        <v>87</v>
      </c>
      <c r="F182" s="2">
        <f t="shared" si="13"/>
        <v>87</v>
      </c>
      <c r="G182" s="2">
        <f t="shared" si="14"/>
        <v>87</v>
      </c>
      <c r="U182" s="2">
        <v>87</v>
      </c>
    </row>
    <row r="183" spans="1:22" x14ac:dyDescent="0.25">
      <c r="A183" s="2" t="s">
        <v>295</v>
      </c>
      <c r="B183" s="2" t="s">
        <v>294</v>
      </c>
      <c r="C183" s="2">
        <f t="shared" si="10"/>
        <v>1</v>
      </c>
      <c r="D183" s="2">
        <f t="shared" si="11"/>
        <v>58</v>
      </c>
      <c r="E183" s="2">
        <f t="shared" si="12"/>
        <v>58</v>
      </c>
      <c r="F183" s="2">
        <f t="shared" si="13"/>
        <v>58</v>
      </c>
      <c r="G183" s="2">
        <f t="shared" si="14"/>
        <v>58</v>
      </c>
      <c r="U183" s="2">
        <v>58</v>
      </c>
    </row>
    <row r="184" spans="1:22" x14ac:dyDescent="0.25">
      <c r="A184" s="2" t="s">
        <v>292</v>
      </c>
      <c r="B184" s="2" t="s">
        <v>293</v>
      </c>
      <c r="C184" s="2">
        <f t="shared" si="10"/>
        <v>1</v>
      </c>
      <c r="D184" s="2">
        <f t="shared" si="11"/>
        <v>36</v>
      </c>
      <c r="E184" s="2">
        <f t="shared" si="12"/>
        <v>36</v>
      </c>
      <c r="F184" s="2">
        <f t="shared" si="13"/>
        <v>36</v>
      </c>
      <c r="G184" s="2">
        <f t="shared" si="14"/>
        <v>36</v>
      </c>
      <c r="U184" s="2">
        <v>36</v>
      </c>
    </row>
    <row r="185" spans="1:22" x14ac:dyDescent="0.25">
      <c r="A185" s="2" t="s">
        <v>297</v>
      </c>
      <c r="B185" s="2" t="s">
        <v>296</v>
      </c>
      <c r="C185" s="2">
        <f t="shared" si="10"/>
        <v>1</v>
      </c>
      <c r="D185" s="2">
        <f t="shared" si="11"/>
        <v>55</v>
      </c>
      <c r="E185" s="2">
        <f t="shared" si="12"/>
        <v>55</v>
      </c>
      <c r="F185" s="2">
        <f t="shared" si="13"/>
        <v>55</v>
      </c>
      <c r="G185" s="2">
        <f t="shared" si="14"/>
        <v>55</v>
      </c>
      <c r="U185" s="2">
        <v>55</v>
      </c>
    </row>
    <row r="186" spans="1:22" x14ac:dyDescent="0.25">
      <c r="A186" s="2" t="s">
        <v>299</v>
      </c>
      <c r="B186" s="2" t="s">
        <v>298</v>
      </c>
      <c r="C186" s="2">
        <f t="shared" si="10"/>
        <v>1</v>
      </c>
      <c r="D186" s="2">
        <f t="shared" si="11"/>
        <v>49</v>
      </c>
      <c r="E186" s="2">
        <f t="shared" si="12"/>
        <v>49</v>
      </c>
      <c r="F186" s="2">
        <f t="shared" si="13"/>
        <v>49</v>
      </c>
      <c r="G186" s="2">
        <f t="shared" si="14"/>
        <v>49</v>
      </c>
      <c r="U186" s="2">
        <v>49</v>
      </c>
    </row>
    <row r="187" spans="1:22" x14ac:dyDescent="0.25">
      <c r="A187" s="2" t="s">
        <v>301</v>
      </c>
      <c r="B187" s="2" t="s">
        <v>300</v>
      </c>
      <c r="C187" s="2">
        <f t="shared" si="10"/>
        <v>1</v>
      </c>
      <c r="D187" s="2">
        <f t="shared" si="11"/>
        <v>91</v>
      </c>
      <c r="E187" s="2">
        <f t="shared" si="12"/>
        <v>91</v>
      </c>
      <c r="F187" s="2">
        <f t="shared" si="13"/>
        <v>91</v>
      </c>
      <c r="G187" s="2">
        <f t="shared" si="14"/>
        <v>91</v>
      </c>
      <c r="U187" s="2">
        <v>91</v>
      </c>
    </row>
    <row r="188" spans="1:22" x14ac:dyDescent="0.25">
      <c r="A188" s="10" t="s">
        <v>303</v>
      </c>
      <c r="B188" s="2" t="s">
        <v>302</v>
      </c>
      <c r="C188" s="2">
        <f t="shared" si="10"/>
        <v>1</v>
      </c>
      <c r="D188" s="2">
        <f t="shared" si="11"/>
        <v>36</v>
      </c>
      <c r="E188" s="2">
        <f t="shared" si="12"/>
        <v>36</v>
      </c>
      <c r="F188" s="2">
        <f t="shared" si="13"/>
        <v>36</v>
      </c>
      <c r="G188" s="2">
        <f t="shared" si="14"/>
        <v>36</v>
      </c>
      <c r="U188" s="10">
        <v>36</v>
      </c>
    </row>
    <row r="189" spans="1:22" x14ac:dyDescent="0.25">
      <c r="A189" s="2" t="s">
        <v>305</v>
      </c>
      <c r="B189" s="2" t="s">
        <v>304</v>
      </c>
      <c r="C189" s="2">
        <f t="shared" si="10"/>
        <v>1</v>
      </c>
      <c r="D189" s="2">
        <f t="shared" si="11"/>
        <v>45</v>
      </c>
      <c r="E189" s="2">
        <f t="shared" si="12"/>
        <v>45</v>
      </c>
      <c r="F189" s="2">
        <f t="shared" si="13"/>
        <v>45</v>
      </c>
      <c r="G189" s="2">
        <f t="shared" si="14"/>
        <v>45</v>
      </c>
      <c r="T189" s="2">
        <v>45</v>
      </c>
    </row>
    <row r="190" spans="1:22" x14ac:dyDescent="0.25">
      <c r="A190" s="2" t="s">
        <v>308</v>
      </c>
      <c r="B190" s="2" t="s">
        <v>307</v>
      </c>
      <c r="C190" s="2">
        <f t="shared" si="10"/>
        <v>1</v>
      </c>
      <c r="D190" s="2">
        <f t="shared" si="11"/>
        <v>61</v>
      </c>
      <c r="E190" s="2">
        <f t="shared" si="12"/>
        <v>61</v>
      </c>
      <c r="F190" s="2">
        <f t="shared" si="13"/>
        <v>61</v>
      </c>
      <c r="G190" s="2">
        <f t="shared" si="14"/>
        <v>61</v>
      </c>
      <c r="U190" s="2">
        <v>61</v>
      </c>
    </row>
    <row r="191" spans="1:22" x14ac:dyDescent="0.25">
      <c r="A191" s="2" t="s">
        <v>309</v>
      </c>
      <c r="B191" s="2" t="s">
        <v>310</v>
      </c>
      <c r="C191" s="2">
        <f t="shared" si="10"/>
        <v>1</v>
      </c>
      <c r="D191" s="2">
        <f t="shared" si="11"/>
        <v>99</v>
      </c>
      <c r="E191" s="2">
        <f t="shared" si="12"/>
        <v>99</v>
      </c>
      <c r="F191" s="2">
        <f t="shared" si="13"/>
        <v>99</v>
      </c>
      <c r="G191" s="2">
        <f t="shared" si="14"/>
        <v>99</v>
      </c>
      <c r="V191">
        <v>99</v>
      </c>
    </row>
    <row r="192" spans="1:22" x14ac:dyDescent="0.25">
      <c r="A192" s="2" t="s">
        <v>312</v>
      </c>
      <c r="B192" s="2" t="s">
        <v>315</v>
      </c>
      <c r="C192" s="2">
        <f t="shared" si="10"/>
        <v>1</v>
      </c>
      <c r="D192" s="2">
        <f t="shared" si="11"/>
        <v>96</v>
      </c>
      <c r="E192" s="2">
        <f t="shared" si="12"/>
        <v>96</v>
      </c>
      <c r="F192" s="2">
        <f t="shared" si="13"/>
        <v>96</v>
      </c>
      <c r="G192" s="2">
        <f t="shared" si="14"/>
        <v>96</v>
      </c>
      <c r="V192">
        <v>96</v>
      </c>
    </row>
    <row r="193" spans="1:113" x14ac:dyDescent="0.25">
      <c r="A193" s="2" t="s">
        <v>324</v>
      </c>
      <c r="B193" s="2" t="s">
        <v>325</v>
      </c>
      <c r="C193" s="2">
        <f t="shared" si="10"/>
        <v>1</v>
      </c>
      <c r="D193" s="2">
        <f t="shared" si="11"/>
        <v>100</v>
      </c>
      <c r="E193" s="2">
        <f t="shared" si="12"/>
        <v>100</v>
      </c>
      <c r="F193" s="2">
        <f t="shared" si="13"/>
        <v>100</v>
      </c>
      <c r="G193" s="2">
        <f t="shared" si="14"/>
        <v>100</v>
      </c>
      <c r="W193">
        <v>100</v>
      </c>
    </row>
    <row r="194" spans="1:113" x14ac:dyDescent="0.25">
      <c r="A194" s="2" t="s">
        <v>326</v>
      </c>
      <c r="B194" s="2" t="s">
        <v>327</v>
      </c>
      <c r="C194" s="2">
        <f t="shared" si="10"/>
        <v>1</v>
      </c>
      <c r="D194" s="2">
        <f t="shared" si="11"/>
        <v>95</v>
      </c>
      <c r="E194" s="2">
        <f t="shared" si="12"/>
        <v>95</v>
      </c>
      <c r="F194" s="2">
        <f t="shared" si="13"/>
        <v>95</v>
      </c>
      <c r="G194" s="2">
        <f t="shared" si="14"/>
        <v>95</v>
      </c>
      <c r="W194">
        <v>95</v>
      </c>
    </row>
    <row r="195" spans="1:113" x14ac:dyDescent="0.25">
      <c r="A195" s="2" t="s">
        <v>330</v>
      </c>
      <c r="B195" s="2" t="s">
        <v>4</v>
      </c>
      <c r="C195" s="2">
        <f t="shared" ref="C195:C258" si="15">COUNTA(H195:DN195)</f>
        <v>1</v>
      </c>
      <c r="D195" s="2">
        <f t="shared" ref="D195:D258" si="16">ROUND(AVERAGE(H195:DN195),0)</f>
        <v>95</v>
      </c>
      <c r="E195" s="2">
        <f t="shared" ref="E195:E258" si="17">ROUND(MEDIAN(H195:DN195),0)</f>
        <v>95</v>
      </c>
      <c r="F195" s="2">
        <f t="shared" ref="F195:F258" si="18">ROUND(MAX(H195:DN195),0)</f>
        <v>95</v>
      </c>
      <c r="G195" s="2">
        <f t="shared" ref="G195:G258" si="19">ROUND(MIN(H195:DN195),0)</f>
        <v>95</v>
      </c>
      <c r="W195">
        <v>95</v>
      </c>
    </row>
    <row r="196" spans="1:113" x14ac:dyDescent="0.25">
      <c r="A196" s="2" t="s">
        <v>233</v>
      </c>
      <c r="B196" s="2" t="s">
        <v>246</v>
      </c>
      <c r="C196" s="2">
        <f t="shared" si="15"/>
        <v>1</v>
      </c>
      <c r="D196" s="2">
        <f t="shared" si="16"/>
        <v>72</v>
      </c>
      <c r="E196" s="2">
        <f t="shared" si="17"/>
        <v>72</v>
      </c>
      <c r="F196" s="2">
        <f t="shared" si="18"/>
        <v>72</v>
      </c>
      <c r="G196" s="2">
        <f t="shared" si="19"/>
        <v>72</v>
      </c>
      <c r="W196">
        <v>72</v>
      </c>
    </row>
    <row r="197" spans="1:113" x14ac:dyDescent="0.25">
      <c r="A197" s="2" t="s">
        <v>331</v>
      </c>
      <c r="B197" s="2" t="s">
        <v>332</v>
      </c>
      <c r="C197" s="2">
        <f t="shared" si="15"/>
        <v>1</v>
      </c>
      <c r="D197" s="2">
        <f t="shared" si="16"/>
        <v>97</v>
      </c>
      <c r="E197" s="2">
        <f t="shared" si="17"/>
        <v>97</v>
      </c>
      <c r="F197" s="2">
        <f t="shared" si="18"/>
        <v>97</v>
      </c>
      <c r="G197" s="2">
        <f t="shared" si="19"/>
        <v>97</v>
      </c>
      <c r="W197">
        <v>97</v>
      </c>
    </row>
    <row r="198" spans="1:113" x14ac:dyDescent="0.25">
      <c r="A198" s="2" t="s">
        <v>334</v>
      </c>
      <c r="B198" s="2" t="s">
        <v>333</v>
      </c>
      <c r="C198" s="2">
        <f t="shared" si="15"/>
        <v>1</v>
      </c>
      <c r="D198" s="2">
        <f t="shared" si="16"/>
        <v>100</v>
      </c>
      <c r="E198" s="2">
        <f t="shared" si="17"/>
        <v>100</v>
      </c>
      <c r="F198" s="2">
        <f t="shared" si="18"/>
        <v>100</v>
      </c>
      <c r="G198" s="2">
        <f t="shared" si="19"/>
        <v>100</v>
      </c>
      <c r="W198">
        <v>100</v>
      </c>
    </row>
    <row r="199" spans="1:113" x14ac:dyDescent="0.25">
      <c r="A199" s="2" t="s">
        <v>335</v>
      </c>
      <c r="B199" s="2" t="s">
        <v>336</v>
      </c>
      <c r="C199" s="2">
        <f t="shared" si="15"/>
        <v>1</v>
      </c>
      <c r="D199" s="2">
        <f t="shared" si="16"/>
        <v>100</v>
      </c>
      <c r="E199" s="2">
        <f t="shared" si="17"/>
        <v>100</v>
      </c>
      <c r="F199" s="2">
        <f t="shared" si="18"/>
        <v>100</v>
      </c>
      <c r="G199" s="2">
        <f t="shared" si="19"/>
        <v>100</v>
      </c>
      <c r="W199">
        <v>100</v>
      </c>
    </row>
    <row r="200" spans="1:113" x14ac:dyDescent="0.25">
      <c r="A200" s="2" t="s">
        <v>337</v>
      </c>
      <c r="B200" s="2" t="s">
        <v>338</v>
      </c>
      <c r="C200" s="2">
        <f t="shared" si="15"/>
        <v>1</v>
      </c>
      <c r="D200" s="2">
        <f t="shared" si="16"/>
        <v>100</v>
      </c>
      <c r="E200" s="2">
        <f t="shared" si="17"/>
        <v>100</v>
      </c>
      <c r="F200" s="2">
        <f t="shared" si="18"/>
        <v>100</v>
      </c>
      <c r="G200" s="2">
        <f t="shared" si="19"/>
        <v>100</v>
      </c>
      <c r="W200">
        <v>100</v>
      </c>
    </row>
    <row r="201" spans="1:113" x14ac:dyDescent="0.25">
      <c r="A201" s="2" t="s">
        <v>339</v>
      </c>
      <c r="B201" s="2" t="s">
        <v>252</v>
      </c>
      <c r="C201" s="2">
        <f t="shared" si="15"/>
        <v>1</v>
      </c>
      <c r="D201" s="2">
        <f t="shared" si="16"/>
        <v>93</v>
      </c>
      <c r="E201" s="2">
        <f t="shared" si="17"/>
        <v>93</v>
      </c>
      <c r="F201" s="2">
        <f t="shared" si="18"/>
        <v>93</v>
      </c>
      <c r="G201" s="2">
        <f t="shared" si="19"/>
        <v>93</v>
      </c>
      <c r="W201">
        <v>93</v>
      </c>
    </row>
    <row r="202" spans="1:113" x14ac:dyDescent="0.25">
      <c r="A202" s="2" t="s">
        <v>341</v>
      </c>
      <c r="B202" s="2" t="s">
        <v>340</v>
      </c>
      <c r="C202" s="2">
        <f t="shared" si="15"/>
        <v>1</v>
      </c>
      <c r="D202" s="2">
        <f t="shared" si="16"/>
        <v>100</v>
      </c>
      <c r="E202" s="2">
        <f t="shared" si="17"/>
        <v>100</v>
      </c>
      <c r="F202" s="2">
        <f t="shared" si="18"/>
        <v>100</v>
      </c>
      <c r="G202" s="2">
        <f t="shared" si="19"/>
        <v>100</v>
      </c>
      <c r="W202">
        <v>100</v>
      </c>
    </row>
    <row r="203" spans="1:113" x14ac:dyDescent="0.25">
      <c r="A203" s="2" t="s">
        <v>343</v>
      </c>
      <c r="B203" s="2" t="s">
        <v>342</v>
      </c>
      <c r="C203" s="2">
        <f t="shared" si="15"/>
        <v>1</v>
      </c>
      <c r="D203" s="2">
        <f t="shared" si="16"/>
        <v>100</v>
      </c>
      <c r="E203" s="2">
        <f t="shared" si="17"/>
        <v>100</v>
      </c>
      <c r="F203" s="2">
        <f t="shared" si="18"/>
        <v>100</v>
      </c>
      <c r="G203" s="2">
        <f t="shared" si="19"/>
        <v>100</v>
      </c>
      <c r="W203">
        <v>100</v>
      </c>
    </row>
    <row r="204" spans="1:113" x14ac:dyDescent="0.25">
      <c r="A204" s="2" t="s">
        <v>345</v>
      </c>
      <c r="B204" s="2" t="s">
        <v>344</v>
      </c>
      <c r="C204" s="2">
        <f t="shared" si="15"/>
        <v>1</v>
      </c>
      <c r="D204" s="2">
        <f t="shared" si="16"/>
        <v>96</v>
      </c>
      <c r="E204" s="2">
        <f t="shared" si="17"/>
        <v>96</v>
      </c>
      <c r="F204" s="2">
        <f t="shared" si="18"/>
        <v>96</v>
      </c>
      <c r="G204" s="2">
        <f t="shared" si="19"/>
        <v>96</v>
      </c>
      <c r="W204">
        <v>96</v>
      </c>
    </row>
    <row r="205" spans="1:113" x14ac:dyDescent="0.25">
      <c r="A205" s="3" t="s">
        <v>351</v>
      </c>
      <c r="B205" s="3" t="s">
        <v>352</v>
      </c>
      <c r="C205" s="2">
        <f t="shared" si="15"/>
        <v>1</v>
      </c>
      <c r="D205" s="2">
        <f t="shared" si="16"/>
        <v>83</v>
      </c>
      <c r="E205" s="2">
        <f t="shared" si="17"/>
        <v>83</v>
      </c>
      <c r="F205" s="2">
        <f t="shared" si="18"/>
        <v>83</v>
      </c>
      <c r="G205" s="2">
        <f t="shared" si="19"/>
        <v>83</v>
      </c>
      <c r="H205" s="3"/>
      <c r="I205" s="3"/>
      <c r="K205" s="3"/>
      <c r="L205" s="3"/>
      <c r="M205" s="3"/>
      <c r="O205" s="3"/>
      <c r="R205" s="3"/>
      <c r="S205" s="3"/>
      <c r="T205" s="3"/>
      <c r="U205" s="3"/>
      <c r="Z205">
        <v>83</v>
      </c>
      <c r="DF205" s="3"/>
      <c r="DI205" s="3"/>
    </row>
    <row r="206" spans="1:113" x14ac:dyDescent="0.25">
      <c r="A206" s="2" t="s">
        <v>353</v>
      </c>
      <c r="B206" s="2" t="s">
        <v>354</v>
      </c>
      <c r="C206" s="2">
        <f t="shared" si="15"/>
        <v>1</v>
      </c>
      <c r="D206" s="2">
        <f t="shared" si="16"/>
        <v>87</v>
      </c>
      <c r="E206" s="2">
        <f t="shared" si="17"/>
        <v>87</v>
      </c>
      <c r="F206" s="2">
        <f t="shared" si="18"/>
        <v>87</v>
      </c>
      <c r="G206" s="2">
        <f t="shared" si="19"/>
        <v>87</v>
      </c>
      <c r="Z206">
        <v>87</v>
      </c>
    </row>
    <row r="207" spans="1:113" x14ac:dyDescent="0.25">
      <c r="A207" s="2" t="s">
        <v>355</v>
      </c>
      <c r="B207" s="2" t="s">
        <v>356</v>
      </c>
      <c r="C207" s="2">
        <f t="shared" si="15"/>
        <v>1</v>
      </c>
      <c r="D207" s="2">
        <f t="shared" si="16"/>
        <v>85</v>
      </c>
      <c r="E207" s="2">
        <f t="shared" si="17"/>
        <v>85</v>
      </c>
      <c r="F207" s="2">
        <f t="shared" si="18"/>
        <v>85</v>
      </c>
      <c r="G207" s="2">
        <f t="shared" si="19"/>
        <v>85</v>
      </c>
      <c r="Z207">
        <v>85</v>
      </c>
    </row>
    <row r="208" spans="1:113" x14ac:dyDescent="0.25">
      <c r="A208" s="2" t="s">
        <v>357</v>
      </c>
      <c r="B208" s="2" t="s">
        <v>358</v>
      </c>
      <c r="C208" s="2">
        <f t="shared" si="15"/>
        <v>1</v>
      </c>
      <c r="D208" s="2">
        <f t="shared" si="16"/>
        <v>90</v>
      </c>
      <c r="E208" s="2">
        <f t="shared" si="17"/>
        <v>90</v>
      </c>
      <c r="F208" s="2">
        <f t="shared" si="18"/>
        <v>90</v>
      </c>
      <c r="G208" s="2">
        <f t="shared" si="19"/>
        <v>90</v>
      </c>
      <c r="Z208">
        <v>90</v>
      </c>
    </row>
    <row r="209" spans="1:113" x14ac:dyDescent="0.25">
      <c r="A209" s="2" t="s">
        <v>360</v>
      </c>
      <c r="B209" s="2" t="s">
        <v>359</v>
      </c>
      <c r="C209" s="2">
        <f t="shared" si="15"/>
        <v>1</v>
      </c>
      <c r="D209" s="2">
        <f t="shared" si="16"/>
        <v>90</v>
      </c>
      <c r="E209" s="2">
        <f t="shared" si="17"/>
        <v>90</v>
      </c>
      <c r="F209" s="2">
        <f t="shared" si="18"/>
        <v>90</v>
      </c>
      <c r="G209" s="2">
        <f t="shared" si="19"/>
        <v>90</v>
      </c>
      <c r="Z209">
        <v>90</v>
      </c>
    </row>
    <row r="210" spans="1:113" x14ac:dyDescent="0.25">
      <c r="A210" s="2" t="s">
        <v>366</v>
      </c>
      <c r="B210" s="2" t="s">
        <v>369</v>
      </c>
      <c r="C210" s="2">
        <f t="shared" si="15"/>
        <v>1</v>
      </c>
      <c r="D210" s="2">
        <f t="shared" si="16"/>
        <v>100</v>
      </c>
      <c r="E210" s="2">
        <f t="shared" si="17"/>
        <v>100</v>
      </c>
      <c r="F210" s="2">
        <f t="shared" si="18"/>
        <v>100</v>
      </c>
      <c r="G210" s="2">
        <f t="shared" si="19"/>
        <v>100</v>
      </c>
      <c r="AB210">
        <v>100</v>
      </c>
    </row>
    <row r="211" spans="1:113" x14ac:dyDescent="0.25">
      <c r="A211" s="2" t="s">
        <v>374</v>
      </c>
      <c r="B211" s="2" t="s">
        <v>373</v>
      </c>
      <c r="C211" s="2">
        <f t="shared" si="15"/>
        <v>1</v>
      </c>
      <c r="D211" s="2">
        <f t="shared" si="16"/>
        <v>100</v>
      </c>
      <c r="E211" s="2">
        <f t="shared" si="17"/>
        <v>100</v>
      </c>
      <c r="F211" s="2">
        <f t="shared" si="18"/>
        <v>100</v>
      </c>
      <c r="G211" s="2">
        <f t="shared" si="19"/>
        <v>100</v>
      </c>
      <c r="AC211">
        <v>100</v>
      </c>
    </row>
    <row r="212" spans="1:113" x14ac:dyDescent="0.25">
      <c r="A212" s="2" t="s">
        <v>384</v>
      </c>
      <c r="B212" s="2" t="s">
        <v>385</v>
      </c>
      <c r="C212" s="2">
        <f t="shared" si="15"/>
        <v>1</v>
      </c>
      <c r="D212" s="2">
        <f t="shared" si="16"/>
        <v>74</v>
      </c>
      <c r="E212" s="2">
        <f t="shared" si="17"/>
        <v>74</v>
      </c>
      <c r="F212" s="2">
        <f t="shared" si="18"/>
        <v>74</v>
      </c>
      <c r="G212" s="2">
        <f t="shared" si="19"/>
        <v>74</v>
      </c>
      <c r="AF212">
        <v>74</v>
      </c>
    </row>
    <row r="213" spans="1:113" x14ac:dyDescent="0.25">
      <c r="A213" s="3" t="s">
        <v>391</v>
      </c>
      <c r="B213" s="3" t="s">
        <v>392</v>
      </c>
      <c r="C213" s="2">
        <f t="shared" si="15"/>
        <v>1</v>
      </c>
      <c r="D213" s="2">
        <f t="shared" si="16"/>
        <v>81</v>
      </c>
      <c r="E213" s="2">
        <f t="shared" si="17"/>
        <v>81</v>
      </c>
      <c r="F213" s="2">
        <f t="shared" si="18"/>
        <v>81</v>
      </c>
      <c r="G213" s="2">
        <f t="shared" si="19"/>
        <v>81</v>
      </c>
      <c r="H213" s="3"/>
      <c r="I213" s="3"/>
      <c r="K213" s="3"/>
      <c r="L213" s="3"/>
      <c r="M213" s="3"/>
      <c r="O213" s="3"/>
      <c r="R213" s="3"/>
      <c r="S213" s="3"/>
      <c r="T213" s="3"/>
      <c r="U213" s="3"/>
      <c r="AG213">
        <v>81</v>
      </c>
      <c r="DF213" s="3"/>
      <c r="DI213" s="3"/>
    </row>
    <row r="214" spans="1:113" x14ac:dyDescent="0.25">
      <c r="A214" s="2" t="s">
        <v>393</v>
      </c>
      <c r="B214" s="2" t="s">
        <v>394</v>
      </c>
      <c r="C214" s="2">
        <f t="shared" si="15"/>
        <v>1</v>
      </c>
      <c r="D214" s="2">
        <f t="shared" si="16"/>
        <v>59</v>
      </c>
      <c r="E214" s="2">
        <f t="shared" si="17"/>
        <v>59</v>
      </c>
      <c r="F214" s="2">
        <f t="shared" si="18"/>
        <v>59</v>
      </c>
      <c r="G214" s="2">
        <f t="shared" si="19"/>
        <v>59</v>
      </c>
      <c r="AG214">
        <v>59</v>
      </c>
    </row>
    <row r="215" spans="1:113" x14ac:dyDescent="0.25">
      <c r="A215" s="2" t="s">
        <v>396</v>
      </c>
      <c r="B215" s="2" t="s">
        <v>395</v>
      </c>
      <c r="C215" s="2">
        <f t="shared" si="15"/>
        <v>1</v>
      </c>
      <c r="D215" s="2">
        <f t="shared" si="16"/>
        <v>53</v>
      </c>
      <c r="E215" s="2">
        <f t="shared" si="17"/>
        <v>53</v>
      </c>
      <c r="F215" s="2">
        <f t="shared" si="18"/>
        <v>53</v>
      </c>
      <c r="G215" s="2">
        <f t="shared" si="19"/>
        <v>53</v>
      </c>
      <c r="AG215">
        <v>53</v>
      </c>
    </row>
    <row r="216" spans="1:113" x14ac:dyDescent="0.25">
      <c r="A216" s="2" t="s">
        <v>400</v>
      </c>
      <c r="B216" s="2" t="s">
        <v>399</v>
      </c>
      <c r="C216" s="2">
        <f t="shared" si="15"/>
        <v>1</v>
      </c>
      <c r="D216" s="2">
        <f t="shared" si="16"/>
        <v>66</v>
      </c>
      <c r="E216" s="2">
        <f t="shared" si="17"/>
        <v>66</v>
      </c>
      <c r="F216" s="2">
        <f t="shared" si="18"/>
        <v>66</v>
      </c>
      <c r="G216" s="2">
        <f t="shared" si="19"/>
        <v>66</v>
      </c>
      <c r="AG216">
        <v>66</v>
      </c>
    </row>
    <row r="217" spans="1:113" x14ac:dyDescent="0.25">
      <c r="A217" s="2" t="s">
        <v>401</v>
      </c>
      <c r="B217" s="2" t="s">
        <v>402</v>
      </c>
      <c r="C217" s="2">
        <f t="shared" si="15"/>
        <v>1</v>
      </c>
      <c r="D217" s="2">
        <f t="shared" si="16"/>
        <v>82</v>
      </c>
      <c r="E217" s="2">
        <f t="shared" si="17"/>
        <v>82</v>
      </c>
      <c r="F217" s="2">
        <f t="shared" si="18"/>
        <v>82</v>
      </c>
      <c r="G217" s="2">
        <f t="shared" si="19"/>
        <v>82</v>
      </c>
      <c r="AG217">
        <v>82</v>
      </c>
    </row>
    <row r="218" spans="1:113" x14ac:dyDescent="0.25">
      <c r="A218" s="2" t="s">
        <v>403</v>
      </c>
      <c r="B218" s="2" t="s">
        <v>404</v>
      </c>
      <c r="C218" s="2">
        <f t="shared" si="15"/>
        <v>1</v>
      </c>
      <c r="D218" s="2">
        <f t="shared" si="16"/>
        <v>82</v>
      </c>
      <c r="E218" s="2">
        <f t="shared" si="17"/>
        <v>82</v>
      </c>
      <c r="F218" s="2">
        <f t="shared" si="18"/>
        <v>82</v>
      </c>
      <c r="G218" s="2">
        <f t="shared" si="19"/>
        <v>82</v>
      </c>
      <c r="AG218">
        <v>82</v>
      </c>
    </row>
    <row r="219" spans="1:113" x14ac:dyDescent="0.25">
      <c r="A219" s="2" t="s">
        <v>406</v>
      </c>
      <c r="B219" s="2" t="s">
        <v>407</v>
      </c>
      <c r="C219" s="2">
        <f t="shared" si="15"/>
        <v>1</v>
      </c>
      <c r="D219" s="2">
        <f t="shared" si="16"/>
        <v>70</v>
      </c>
      <c r="E219" s="2">
        <f t="shared" si="17"/>
        <v>70</v>
      </c>
      <c r="F219" s="2">
        <f t="shared" si="18"/>
        <v>70</v>
      </c>
      <c r="G219" s="2">
        <f t="shared" si="19"/>
        <v>70</v>
      </c>
      <c r="AH219">
        <v>70</v>
      </c>
    </row>
    <row r="220" spans="1:113" x14ac:dyDescent="0.25">
      <c r="A220" s="2" t="s">
        <v>409</v>
      </c>
      <c r="B220" s="2" t="s">
        <v>408</v>
      </c>
      <c r="C220" s="2">
        <f t="shared" si="15"/>
        <v>1</v>
      </c>
      <c r="D220" s="2">
        <f t="shared" si="16"/>
        <v>88</v>
      </c>
      <c r="E220" s="2">
        <f t="shared" si="17"/>
        <v>88</v>
      </c>
      <c r="F220" s="2">
        <f t="shared" si="18"/>
        <v>88</v>
      </c>
      <c r="G220" s="2">
        <f t="shared" si="19"/>
        <v>88</v>
      </c>
      <c r="AH220">
        <v>88</v>
      </c>
    </row>
    <row r="221" spans="1:113" x14ac:dyDescent="0.25">
      <c r="A221" s="2" t="s">
        <v>410</v>
      </c>
      <c r="B221" s="2" t="s">
        <v>411</v>
      </c>
      <c r="C221" s="2">
        <f t="shared" si="15"/>
        <v>1</v>
      </c>
      <c r="D221" s="2">
        <f t="shared" si="16"/>
        <v>0</v>
      </c>
      <c r="E221" s="2">
        <f t="shared" si="17"/>
        <v>0</v>
      </c>
      <c r="F221" s="2">
        <f t="shared" si="18"/>
        <v>0</v>
      </c>
      <c r="G221" s="2">
        <f t="shared" si="19"/>
        <v>0</v>
      </c>
      <c r="AH221">
        <v>0</v>
      </c>
    </row>
    <row r="222" spans="1:113" x14ac:dyDescent="0.25">
      <c r="A222" s="2" t="s">
        <v>412</v>
      </c>
      <c r="B222" s="2" t="s">
        <v>413</v>
      </c>
      <c r="C222" s="2">
        <f t="shared" si="15"/>
        <v>1</v>
      </c>
      <c r="D222" s="2">
        <f t="shared" si="16"/>
        <v>87</v>
      </c>
      <c r="E222" s="2">
        <f t="shared" si="17"/>
        <v>87</v>
      </c>
      <c r="F222" s="2">
        <f t="shared" si="18"/>
        <v>87</v>
      </c>
      <c r="G222" s="2">
        <f t="shared" si="19"/>
        <v>87</v>
      </c>
      <c r="AH222">
        <v>87</v>
      </c>
    </row>
    <row r="223" spans="1:113" x14ac:dyDescent="0.25">
      <c r="A223" s="2" t="s">
        <v>423</v>
      </c>
      <c r="B223" s="2" t="s">
        <v>425</v>
      </c>
      <c r="C223" s="2">
        <f t="shared" si="15"/>
        <v>1</v>
      </c>
      <c r="D223" s="2">
        <f t="shared" si="16"/>
        <v>80</v>
      </c>
      <c r="E223" s="2">
        <f t="shared" si="17"/>
        <v>80</v>
      </c>
      <c r="F223" s="2">
        <f t="shared" si="18"/>
        <v>80</v>
      </c>
      <c r="G223" s="2">
        <f t="shared" si="19"/>
        <v>80</v>
      </c>
      <c r="AH223">
        <v>80</v>
      </c>
    </row>
    <row r="224" spans="1:113" x14ac:dyDescent="0.25">
      <c r="A224" s="2" t="s">
        <v>435</v>
      </c>
      <c r="B224" s="2" t="s">
        <v>436</v>
      </c>
      <c r="C224" s="2">
        <f t="shared" si="15"/>
        <v>1</v>
      </c>
      <c r="D224" s="2">
        <f t="shared" si="16"/>
        <v>87</v>
      </c>
      <c r="E224" s="2">
        <f t="shared" si="17"/>
        <v>87</v>
      </c>
      <c r="F224" s="2">
        <f t="shared" si="18"/>
        <v>87</v>
      </c>
      <c r="G224" s="2">
        <f t="shared" si="19"/>
        <v>87</v>
      </c>
      <c r="AM224">
        <v>87</v>
      </c>
    </row>
    <row r="225" spans="1:52" x14ac:dyDescent="0.25">
      <c r="A225" s="2" t="s">
        <v>444</v>
      </c>
      <c r="B225" s="2" t="s">
        <v>443</v>
      </c>
      <c r="C225" s="2">
        <f t="shared" si="15"/>
        <v>1</v>
      </c>
      <c r="D225" s="2">
        <f t="shared" si="16"/>
        <v>76</v>
      </c>
      <c r="E225" s="2">
        <f t="shared" si="17"/>
        <v>76</v>
      </c>
      <c r="F225" s="2">
        <f t="shared" si="18"/>
        <v>76</v>
      </c>
      <c r="G225" s="2">
        <f t="shared" si="19"/>
        <v>76</v>
      </c>
      <c r="AM225">
        <v>76</v>
      </c>
    </row>
    <row r="226" spans="1:52" x14ac:dyDescent="0.25">
      <c r="A226" s="2" t="s">
        <v>445</v>
      </c>
      <c r="B226" s="2" t="s">
        <v>446</v>
      </c>
      <c r="C226" s="2">
        <f t="shared" si="15"/>
        <v>1</v>
      </c>
      <c r="D226" s="2">
        <f t="shared" si="16"/>
        <v>58</v>
      </c>
      <c r="E226" s="2">
        <f t="shared" si="17"/>
        <v>58</v>
      </c>
      <c r="F226" s="2">
        <f t="shared" si="18"/>
        <v>58</v>
      </c>
      <c r="G226" s="2">
        <f t="shared" si="19"/>
        <v>58</v>
      </c>
      <c r="AM226">
        <v>58</v>
      </c>
    </row>
    <row r="227" spans="1:52" x14ac:dyDescent="0.25">
      <c r="A227" s="2" t="s">
        <v>464</v>
      </c>
      <c r="B227" s="2" t="s">
        <v>465</v>
      </c>
      <c r="C227" s="2">
        <f t="shared" si="15"/>
        <v>1</v>
      </c>
      <c r="D227" s="2">
        <f t="shared" si="16"/>
        <v>5</v>
      </c>
      <c r="E227" s="2">
        <f t="shared" si="17"/>
        <v>5</v>
      </c>
      <c r="F227" s="2">
        <f t="shared" si="18"/>
        <v>5</v>
      </c>
      <c r="G227" s="2">
        <f t="shared" si="19"/>
        <v>5</v>
      </c>
      <c r="AP227">
        <v>5</v>
      </c>
    </row>
    <row r="228" spans="1:52" x14ac:dyDescent="0.25">
      <c r="A228" s="2" t="s">
        <v>466</v>
      </c>
      <c r="B228" s="2" t="s">
        <v>468</v>
      </c>
      <c r="C228" s="2">
        <f t="shared" si="15"/>
        <v>1</v>
      </c>
      <c r="D228" s="2">
        <f t="shared" si="16"/>
        <v>93</v>
      </c>
      <c r="E228" s="2">
        <f t="shared" si="17"/>
        <v>93</v>
      </c>
      <c r="F228" s="2">
        <f t="shared" si="18"/>
        <v>93</v>
      </c>
      <c r="G228" s="2">
        <f t="shared" si="19"/>
        <v>93</v>
      </c>
      <c r="AP228">
        <v>93</v>
      </c>
    </row>
    <row r="229" spans="1:52" x14ac:dyDescent="0.25">
      <c r="A229" s="2" t="s">
        <v>467</v>
      </c>
      <c r="B229" s="2" t="s">
        <v>469</v>
      </c>
      <c r="C229" s="2">
        <f t="shared" si="15"/>
        <v>1</v>
      </c>
      <c r="D229" s="2">
        <f t="shared" si="16"/>
        <v>92</v>
      </c>
      <c r="E229" s="2">
        <f t="shared" si="17"/>
        <v>92</v>
      </c>
      <c r="F229" s="2">
        <f t="shared" si="18"/>
        <v>92</v>
      </c>
      <c r="G229" s="2">
        <f t="shared" si="19"/>
        <v>92</v>
      </c>
      <c r="AP229">
        <v>92</v>
      </c>
    </row>
    <row r="230" spans="1:52" x14ac:dyDescent="0.25">
      <c r="A230" s="2" t="s">
        <v>470</v>
      </c>
      <c r="B230" s="2" t="s">
        <v>473</v>
      </c>
      <c r="C230" s="2">
        <f t="shared" si="15"/>
        <v>1</v>
      </c>
      <c r="D230" s="2">
        <f t="shared" si="16"/>
        <v>97</v>
      </c>
      <c r="E230" s="2">
        <f t="shared" si="17"/>
        <v>97</v>
      </c>
      <c r="F230" s="2">
        <f t="shared" si="18"/>
        <v>97</v>
      </c>
      <c r="G230" s="2">
        <f t="shared" si="19"/>
        <v>97</v>
      </c>
      <c r="AP230">
        <v>97</v>
      </c>
    </row>
    <row r="231" spans="1:52" x14ac:dyDescent="0.25">
      <c r="A231" s="2" t="s">
        <v>471</v>
      </c>
      <c r="B231" s="2" t="s">
        <v>474</v>
      </c>
      <c r="C231" s="2">
        <f t="shared" si="15"/>
        <v>1</v>
      </c>
      <c r="D231" s="2">
        <f t="shared" si="16"/>
        <v>94</v>
      </c>
      <c r="E231" s="2">
        <f t="shared" si="17"/>
        <v>94</v>
      </c>
      <c r="F231" s="2">
        <f t="shared" si="18"/>
        <v>94</v>
      </c>
      <c r="G231" s="2">
        <f t="shared" si="19"/>
        <v>94</v>
      </c>
      <c r="AP231">
        <v>94</v>
      </c>
    </row>
    <row r="232" spans="1:52" x14ac:dyDescent="0.25">
      <c r="A232" s="2" t="s">
        <v>476</v>
      </c>
      <c r="B232" s="2" t="s">
        <v>477</v>
      </c>
      <c r="C232" s="2">
        <f t="shared" si="15"/>
        <v>1</v>
      </c>
      <c r="D232" s="2">
        <f t="shared" si="16"/>
        <v>99</v>
      </c>
      <c r="E232" s="2">
        <f t="shared" si="17"/>
        <v>99</v>
      </c>
      <c r="F232" s="2">
        <f t="shared" si="18"/>
        <v>99</v>
      </c>
      <c r="G232" s="2">
        <f t="shared" si="19"/>
        <v>99</v>
      </c>
      <c r="AP232">
        <v>99</v>
      </c>
    </row>
    <row r="233" spans="1:52" x14ac:dyDescent="0.25">
      <c r="A233" s="2" t="s">
        <v>493</v>
      </c>
      <c r="B233" s="2" t="s">
        <v>254</v>
      </c>
      <c r="C233" s="2">
        <f t="shared" si="15"/>
        <v>1</v>
      </c>
      <c r="D233" s="2">
        <f t="shared" si="16"/>
        <v>88</v>
      </c>
      <c r="E233" s="2">
        <f t="shared" si="17"/>
        <v>88</v>
      </c>
      <c r="F233" s="2">
        <f t="shared" si="18"/>
        <v>88</v>
      </c>
      <c r="G233" s="2">
        <f t="shared" si="19"/>
        <v>88</v>
      </c>
      <c r="AW233">
        <v>88</v>
      </c>
    </row>
    <row r="234" spans="1:52" x14ac:dyDescent="0.25">
      <c r="A234" s="2" t="s">
        <v>500</v>
      </c>
      <c r="B234" s="2" t="s">
        <v>501</v>
      </c>
      <c r="C234" s="2">
        <f t="shared" si="15"/>
        <v>1</v>
      </c>
      <c r="D234" s="2">
        <f t="shared" si="16"/>
        <v>96</v>
      </c>
      <c r="E234" s="2">
        <f t="shared" si="17"/>
        <v>96</v>
      </c>
      <c r="F234" s="2">
        <f t="shared" si="18"/>
        <v>96</v>
      </c>
      <c r="G234" s="2">
        <f t="shared" si="19"/>
        <v>96</v>
      </c>
      <c r="AZ234">
        <v>96</v>
      </c>
    </row>
    <row r="235" spans="1:52" x14ac:dyDescent="0.25">
      <c r="A235" s="2" t="s">
        <v>502</v>
      </c>
      <c r="B235" s="2" t="s">
        <v>503</v>
      </c>
      <c r="C235" s="2">
        <f t="shared" si="15"/>
        <v>1</v>
      </c>
      <c r="D235" s="2">
        <f t="shared" si="16"/>
        <v>98</v>
      </c>
      <c r="E235" s="2">
        <f t="shared" si="17"/>
        <v>98</v>
      </c>
      <c r="F235" s="2">
        <f t="shared" si="18"/>
        <v>98</v>
      </c>
      <c r="G235" s="2">
        <f t="shared" si="19"/>
        <v>98</v>
      </c>
      <c r="AZ235">
        <v>98</v>
      </c>
    </row>
    <row r="236" spans="1:52" x14ac:dyDescent="0.25">
      <c r="A236" s="2" t="s">
        <v>504</v>
      </c>
      <c r="B236" s="2" t="s">
        <v>505</v>
      </c>
      <c r="C236" s="2">
        <f t="shared" si="15"/>
        <v>1</v>
      </c>
      <c r="D236" s="2">
        <f t="shared" si="16"/>
        <v>84</v>
      </c>
      <c r="E236" s="2">
        <f t="shared" si="17"/>
        <v>84</v>
      </c>
      <c r="F236" s="2">
        <f t="shared" si="18"/>
        <v>84</v>
      </c>
      <c r="G236" s="2">
        <f t="shared" si="19"/>
        <v>84</v>
      </c>
      <c r="AZ236">
        <v>84</v>
      </c>
    </row>
    <row r="237" spans="1:52" x14ac:dyDescent="0.25">
      <c r="A237" s="2" t="s">
        <v>506</v>
      </c>
      <c r="B237" s="2" t="s">
        <v>507</v>
      </c>
      <c r="C237" s="2">
        <f t="shared" si="15"/>
        <v>1</v>
      </c>
      <c r="D237" s="2">
        <f t="shared" si="16"/>
        <v>96</v>
      </c>
      <c r="E237" s="2">
        <f t="shared" si="17"/>
        <v>96</v>
      </c>
      <c r="F237" s="2">
        <f t="shared" si="18"/>
        <v>96</v>
      </c>
      <c r="G237" s="2">
        <f t="shared" si="19"/>
        <v>96</v>
      </c>
      <c r="AZ237">
        <v>96</v>
      </c>
    </row>
    <row r="238" spans="1:52" x14ac:dyDescent="0.25">
      <c r="A238" s="2" t="s">
        <v>508</v>
      </c>
      <c r="B238" s="2" t="s">
        <v>509</v>
      </c>
      <c r="C238" s="2">
        <f t="shared" si="15"/>
        <v>1</v>
      </c>
      <c r="D238" s="2">
        <f t="shared" si="16"/>
        <v>97</v>
      </c>
      <c r="E238" s="2">
        <f t="shared" si="17"/>
        <v>97</v>
      </c>
      <c r="F238" s="2">
        <f t="shared" si="18"/>
        <v>97</v>
      </c>
      <c r="G238" s="2">
        <f t="shared" si="19"/>
        <v>97</v>
      </c>
      <c r="AZ238">
        <v>97</v>
      </c>
    </row>
    <row r="239" spans="1:52" x14ac:dyDescent="0.25">
      <c r="A239" s="2" t="s">
        <v>510</v>
      </c>
      <c r="B239" s="2" t="s">
        <v>511</v>
      </c>
      <c r="C239" s="2">
        <f t="shared" si="15"/>
        <v>1</v>
      </c>
      <c r="D239" s="2">
        <f t="shared" si="16"/>
        <v>100</v>
      </c>
      <c r="E239" s="2">
        <f t="shared" si="17"/>
        <v>100</v>
      </c>
      <c r="F239" s="2">
        <f t="shared" si="18"/>
        <v>100</v>
      </c>
      <c r="G239" s="2">
        <f t="shared" si="19"/>
        <v>100</v>
      </c>
      <c r="AZ239">
        <v>100</v>
      </c>
    </row>
    <row r="240" spans="1:52" x14ac:dyDescent="0.25">
      <c r="A240" s="2" t="s">
        <v>512</v>
      </c>
      <c r="B240" s="2" t="s">
        <v>513</v>
      </c>
      <c r="C240" s="2">
        <f t="shared" si="15"/>
        <v>1</v>
      </c>
      <c r="D240" s="2">
        <f t="shared" si="16"/>
        <v>85</v>
      </c>
      <c r="E240" s="2">
        <f t="shared" si="17"/>
        <v>85</v>
      </c>
      <c r="F240" s="2">
        <f t="shared" si="18"/>
        <v>85</v>
      </c>
      <c r="G240" s="2">
        <f t="shared" si="19"/>
        <v>85</v>
      </c>
      <c r="AZ240">
        <v>85</v>
      </c>
    </row>
    <row r="241" spans="1:57" x14ac:dyDescent="0.25">
      <c r="A241" s="2" t="s">
        <v>514</v>
      </c>
      <c r="B241" s="2" t="s">
        <v>515</v>
      </c>
      <c r="C241" s="2">
        <f t="shared" si="15"/>
        <v>1</v>
      </c>
      <c r="D241" s="2">
        <f t="shared" si="16"/>
        <v>100</v>
      </c>
      <c r="E241" s="2">
        <f t="shared" si="17"/>
        <v>100</v>
      </c>
      <c r="F241" s="2">
        <f t="shared" si="18"/>
        <v>100</v>
      </c>
      <c r="G241" s="2">
        <f t="shared" si="19"/>
        <v>100</v>
      </c>
      <c r="AZ241">
        <v>100</v>
      </c>
    </row>
    <row r="242" spans="1:57" x14ac:dyDescent="0.25">
      <c r="A242" s="2" t="s">
        <v>516</v>
      </c>
      <c r="B242" s="2" t="s">
        <v>517</v>
      </c>
      <c r="C242" s="2">
        <f t="shared" si="15"/>
        <v>1</v>
      </c>
      <c r="D242" s="2">
        <f t="shared" si="16"/>
        <v>98</v>
      </c>
      <c r="E242" s="2">
        <f t="shared" si="17"/>
        <v>98</v>
      </c>
      <c r="F242" s="2">
        <f t="shared" si="18"/>
        <v>98</v>
      </c>
      <c r="G242" s="2">
        <f t="shared" si="19"/>
        <v>98</v>
      </c>
      <c r="AZ242">
        <v>98</v>
      </c>
    </row>
    <row r="243" spans="1:57" x14ac:dyDescent="0.25">
      <c r="A243" s="2" t="s">
        <v>518</v>
      </c>
      <c r="B243" s="2" t="s">
        <v>519</v>
      </c>
      <c r="C243" s="2">
        <f t="shared" si="15"/>
        <v>1</v>
      </c>
      <c r="D243" s="2">
        <f t="shared" si="16"/>
        <v>99</v>
      </c>
      <c r="E243" s="2">
        <f t="shared" si="17"/>
        <v>99</v>
      </c>
      <c r="F243" s="2">
        <f t="shared" si="18"/>
        <v>99</v>
      </c>
      <c r="G243" s="2">
        <f t="shared" si="19"/>
        <v>99</v>
      </c>
      <c r="AZ243">
        <v>99</v>
      </c>
    </row>
    <row r="244" spans="1:57" x14ac:dyDescent="0.25">
      <c r="A244" s="2" t="s">
        <v>520</v>
      </c>
      <c r="B244" s="2" t="s">
        <v>521</v>
      </c>
      <c r="C244" s="2">
        <f t="shared" si="15"/>
        <v>1</v>
      </c>
      <c r="D244" s="2">
        <f t="shared" si="16"/>
        <v>95</v>
      </c>
      <c r="E244" s="2">
        <f t="shared" si="17"/>
        <v>95</v>
      </c>
      <c r="F244" s="2">
        <f t="shared" si="18"/>
        <v>95</v>
      </c>
      <c r="G244" s="2">
        <f t="shared" si="19"/>
        <v>95</v>
      </c>
      <c r="AZ244">
        <v>95</v>
      </c>
    </row>
    <row r="245" spans="1:57" x14ac:dyDescent="0.25">
      <c r="A245" s="2" t="s">
        <v>522</v>
      </c>
      <c r="B245" s="2" t="s">
        <v>168</v>
      </c>
      <c r="C245" s="2">
        <f t="shared" si="15"/>
        <v>1</v>
      </c>
      <c r="D245" s="2">
        <f t="shared" si="16"/>
        <v>98</v>
      </c>
      <c r="E245" s="2">
        <f t="shared" si="17"/>
        <v>98</v>
      </c>
      <c r="F245" s="2">
        <f t="shared" si="18"/>
        <v>98</v>
      </c>
      <c r="G245" s="2">
        <f t="shared" si="19"/>
        <v>98</v>
      </c>
      <c r="AZ245">
        <v>98</v>
      </c>
    </row>
    <row r="246" spans="1:57" x14ac:dyDescent="0.25">
      <c r="A246" s="2" t="s">
        <v>523</v>
      </c>
      <c r="B246" s="2" t="s">
        <v>524</v>
      </c>
      <c r="C246" s="2">
        <f t="shared" si="15"/>
        <v>1</v>
      </c>
      <c r="D246" s="2">
        <f t="shared" si="16"/>
        <v>97</v>
      </c>
      <c r="E246" s="2">
        <f t="shared" si="17"/>
        <v>97</v>
      </c>
      <c r="F246" s="2">
        <f t="shared" si="18"/>
        <v>97</v>
      </c>
      <c r="G246" s="2">
        <f t="shared" si="19"/>
        <v>97</v>
      </c>
      <c r="AZ246">
        <v>97</v>
      </c>
    </row>
    <row r="247" spans="1:57" x14ac:dyDescent="0.25">
      <c r="A247" s="2" t="s">
        <v>525</v>
      </c>
      <c r="B247" s="2" t="s">
        <v>526</v>
      </c>
      <c r="C247" s="2">
        <f t="shared" si="15"/>
        <v>1</v>
      </c>
      <c r="D247" s="2">
        <f t="shared" si="16"/>
        <v>97</v>
      </c>
      <c r="E247" s="2">
        <f t="shared" si="17"/>
        <v>97</v>
      </c>
      <c r="F247" s="2">
        <f t="shared" si="18"/>
        <v>97</v>
      </c>
      <c r="G247" s="2">
        <f t="shared" si="19"/>
        <v>97</v>
      </c>
      <c r="AZ247">
        <v>97</v>
      </c>
    </row>
    <row r="248" spans="1:57" x14ac:dyDescent="0.25">
      <c r="A248" s="2" t="s">
        <v>531</v>
      </c>
      <c r="B248" s="2" t="s">
        <v>532</v>
      </c>
      <c r="C248" s="2">
        <f t="shared" si="15"/>
        <v>1</v>
      </c>
      <c r="D248" s="2">
        <f t="shared" si="16"/>
        <v>97</v>
      </c>
      <c r="E248" s="2">
        <f t="shared" si="17"/>
        <v>97</v>
      </c>
      <c r="F248" s="2">
        <f t="shared" si="18"/>
        <v>97</v>
      </c>
      <c r="G248" s="2">
        <f t="shared" si="19"/>
        <v>97</v>
      </c>
      <c r="AZ248">
        <v>97</v>
      </c>
    </row>
    <row r="249" spans="1:57" x14ac:dyDescent="0.25">
      <c r="A249" s="2" t="s">
        <v>533</v>
      </c>
      <c r="B249" s="2" t="s">
        <v>534</v>
      </c>
      <c r="C249" s="2">
        <f t="shared" si="15"/>
        <v>1</v>
      </c>
      <c r="D249" s="2">
        <f t="shared" si="16"/>
        <v>28</v>
      </c>
      <c r="E249" s="2">
        <f t="shared" si="17"/>
        <v>28</v>
      </c>
      <c r="F249" s="2">
        <f t="shared" si="18"/>
        <v>28</v>
      </c>
      <c r="G249" s="2">
        <f t="shared" si="19"/>
        <v>28</v>
      </c>
      <c r="AZ249">
        <v>28</v>
      </c>
    </row>
    <row r="250" spans="1:57" x14ac:dyDescent="0.25">
      <c r="A250" s="2" t="s">
        <v>535</v>
      </c>
      <c r="B250" s="2" t="s">
        <v>536</v>
      </c>
      <c r="C250" s="2">
        <f t="shared" si="15"/>
        <v>1</v>
      </c>
      <c r="D250" s="2">
        <f t="shared" si="16"/>
        <v>15</v>
      </c>
      <c r="E250" s="2">
        <f t="shared" si="17"/>
        <v>15</v>
      </c>
      <c r="F250" s="2">
        <f t="shared" si="18"/>
        <v>15</v>
      </c>
      <c r="G250" s="2">
        <f t="shared" si="19"/>
        <v>15</v>
      </c>
      <c r="AZ250">
        <v>15</v>
      </c>
    </row>
    <row r="251" spans="1:57" x14ac:dyDescent="0.25">
      <c r="A251" s="2" t="s">
        <v>537</v>
      </c>
      <c r="B251" s="2" t="s">
        <v>538</v>
      </c>
      <c r="C251" s="2">
        <f t="shared" si="15"/>
        <v>1</v>
      </c>
      <c r="D251" s="2">
        <f t="shared" si="16"/>
        <v>7</v>
      </c>
      <c r="E251" s="2">
        <f t="shared" si="17"/>
        <v>7</v>
      </c>
      <c r="F251" s="2">
        <f t="shared" si="18"/>
        <v>7</v>
      </c>
      <c r="G251" s="2">
        <f t="shared" si="19"/>
        <v>7</v>
      </c>
      <c r="AZ251">
        <v>7</v>
      </c>
    </row>
    <row r="252" spans="1:57" x14ac:dyDescent="0.25">
      <c r="A252" s="2" t="s">
        <v>539</v>
      </c>
      <c r="B252" s="2" t="s">
        <v>540</v>
      </c>
      <c r="C252" s="2">
        <f t="shared" si="15"/>
        <v>1</v>
      </c>
      <c r="D252" s="2">
        <f t="shared" si="16"/>
        <v>0</v>
      </c>
      <c r="E252" s="2">
        <f t="shared" si="17"/>
        <v>0</v>
      </c>
      <c r="F252" s="2">
        <f t="shared" si="18"/>
        <v>0</v>
      </c>
      <c r="G252" s="2">
        <f t="shared" si="19"/>
        <v>0</v>
      </c>
      <c r="AZ252">
        <v>0</v>
      </c>
    </row>
    <row r="253" spans="1:57" x14ac:dyDescent="0.25">
      <c r="A253" s="2" t="s">
        <v>549</v>
      </c>
      <c r="B253" s="2" t="s">
        <v>550</v>
      </c>
      <c r="C253" s="2">
        <f t="shared" si="15"/>
        <v>1</v>
      </c>
      <c r="D253" s="2">
        <f t="shared" si="16"/>
        <v>95</v>
      </c>
      <c r="E253" s="2">
        <f t="shared" si="17"/>
        <v>95</v>
      </c>
      <c r="F253" s="2">
        <f t="shared" si="18"/>
        <v>95</v>
      </c>
      <c r="G253" s="2">
        <f t="shared" si="19"/>
        <v>95</v>
      </c>
      <c r="BB253">
        <v>95</v>
      </c>
    </row>
    <row r="254" spans="1:57" x14ac:dyDescent="0.25">
      <c r="A254" s="2" t="s">
        <v>564</v>
      </c>
      <c r="B254" s="2" t="s">
        <v>569</v>
      </c>
      <c r="C254" s="2">
        <f t="shared" si="15"/>
        <v>1</v>
      </c>
      <c r="D254" s="2">
        <f t="shared" si="16"/>
        <v>43</v>
      </c>
      <c r="E254" s="2">
        <f t="shared" si="17"/>
        <v>43</v>
      </c>
      <c r="F254" s="2">
        <f t="shared" si="18"/>
        <v>43</v>
      </c>
      <c r="G254" s="2">
        <f t="shared" si="19"/>
        <v>43</v>
      </c>
      <c r="BE254">
        <v>43</v>
      </c>
    </row>
    <row r="255" spans="1:57" x14ac:dyDescent="0.25">
      <c r="A255" s="2" t="s">
        <v>572</v>
      </c>
      <c r="B255" s="2" t="s">
        <v>574</v>
      </c>
      <c r="C255" s="2">
        <f t="shared" si="15"/>
        <v>1</v>
      </c>
      <c r="D255" s="2">
        <f t="shared" si="16"/>
        <v>87</v>
      </c>
      <c r="E255" s="2">
        <f t="shared" si="17"/>
        <v>87</v>
      </c>
      <c r="F255" s="2">
        <f t="shared" si="18"/>
        <v>87</v>
      </c>
      <c r="G255" s="2">
        <f t="shared" si="19"/>
        <v>87</v>
      </c>
      <c r="BE255">
        <v>87</v>
      </c>
    </row>
    <row r="256" spans="1:57" x14ac:dyDescent="0.25">
      <c r="A256" s="2" t="s">
        <v>580</v>
      </c>
      <c r="B256" s="2" t="s">
        <v>589</v>
      </c>
      <c r="C256" s="2">
        <f t="shared" si="15"/>
        <v>1</v>
      </c>
      <c r="D256" s="2">
        <f t="shared" si="16"/>
        <v>0</v>
      </c>
      <c r="E256" s="2">
        <f t="shared" si="17"/>
        <v>0</v>
      </c>
      <c r="F256" s="2">
        <f t="shared" si="18"/>
        <v>0</v>
      </c>
      <c r="G256" s="2">
        <f t="shared" si="19"/>
        <v>0</v>
      </c>
      <c r="BE256">
        <v>0</v>
      </c>
    </row>
    <row r="257" spans="1:71" x14ac:dyDescent="0.25">
      <c r="A257" s="2" t="s">
        <v>582</v>
      </c>
      <c r="B257" s="2" t="s">
        <v>591</v>
      </c>
      <c r="C257" s="2">
        <f t="shared" si="15"/>
        <v>1</v>
      </c>
      <c r="D257" s="2">
        <f t="shared" si="16"/>
        <v>0</v>
      </c>
      <c r="E257" s="2">
        <f t="shared" si="17"/>
        <v>0</v>
      </c>
      <c r="F257" s="2">
        <f t="shared" si="18"/>
        <v>0</v>
      </c>
      <c r="G257" s="2">
        <f t="shared" si="19"/>
        <v>0</v>
      </c>
      <c r="BE257">
        <v>0</v>
      </c>
    </row>
    <row r="258" spans="1:71" x14ac:dyDescent="0.25">
      <c r="A258" s="2" t="s">
        <v>597</v>
      </c>
      <c r="B258" s="2" t="s">
        <v>595</v>
      </c>
      <c r="C258" s="2">
        <f t="shared" si="15"/>
        <v>1</v>
      </c>
      <c r="D258" s="2">
        <f t="shared" si="16"/>
        <v>88</v>
      </c>
      <c r="E258" s="2">
        <f t="shared" si="17"/>
        <v>88</v>
      </c>
      <c r="F258" s="2">
        <f t="shared" si="18"/>
        <v>88</v>
      </c>
      <c r="G258" s="2">
        <f t="shared" si="19"/>
        <v>88</v>
      </c>
      <c r="BG258">
        <v>88</v>
      </c>
    </row>
    <row r="259" spans="1:71" x14ac:dyDescent="0.25">
      <c r="A259" s="2" t="s">
        <v>598</v>
      </c>
      <c r="B259" s="2" t="s">
        <v>599</v>
      </c>
      <c r="C259" s="2">
        <f t="shared" ref="C259:C304" si="20">COUNTA(H259:DN259)</f>
        <v>1</v>
      </c>
      <c r="D259" s="2">
        <f t="shared" ref="D259:D304" si="21">ROUND(AVERAGE(H259:DN259),0)</f>
        <v>56</v>
      </c>
      <c r="E259" s="2">
        <f t="shared" ref="E259:E304" si="22">ROUND(MEDIAN(H259:DN259),0)</f>
        <v>56</v>
      </c>
      <c r="F259" s="2">
        <f t="shared" ref="F259:F304" si="23">ROUND(MAX(H259:DN259),0)</f>
        <v>56</v>
      </c>
      <c r="G259" s="2">
        <f t="shared" ref="G259:G304" si="24">ROUND(MIN(H259:DN259),0)</f>
        <v>56</v>
      </c>
      <c r="BG259">
        <v>56</v>
      </c>
    </row>
    <row r="260" spans="1:71" x14ac:dyDescent="0.25">
      <c r="A260" s="2" t="s">
        <v>603</v>
      </c>
      <c r="B260" s="2" t="s">
        <v>602</v>
      </c>
      <c r="C260" s="2">
        <f t="shared" si="20"/>
        <v>1</v>
      </c>
      <c r="D260" s="2">
        <f t="shared" si="21"/>
        <v>97</v>
      </c>
      <c r="E260" s="2">
        <f t="shared" si="22"/>
        <v>97</v>
      </c>
      <c r="F260" s="2">
        <f t="shared" si="23"/>
        <v>97</v>
      </c>
      <c r="G260" s="2">
        <f t="shared" si="24"/>
        <v>97</v>
      </c>
      <c r="BG260">
        <v>97</v>
      </c>
    </row>
    <row r="261" spans="1:71" x14ac:dyDescent="0.25">
      <c r="A261" s="2" t="s">
        <v>614</v>
      </c>
      <c r="B261" s="2" t="s">
        <v>619</v>
      </c>
      <c r="C261" s="2">
        <f t="shared" si="20"/>
        <v>1</v>
      </c>
      <c r="D261" s="2">
        <f t="shared" si="21"/>
        <v>94</v>
      </c>
      <c r="E261" s="2">
        <f t="shared" si="22"/>
        <v>94</v>
      </c>
      <c r="F261" s="2">
        <f t="shared" si="23"/>
        <v>94</v>
      </c>
      <c r="G261" s="2">
        <f t="shared" si="24"/>
        <v>94</v>
      </c>
      <c r="BL261">
        <v>94</v>
      </c>
    </row>
    <row r="262" spans="1:71" x14ac:dyDescent="0.25">
      <c r="A262" s="2" t="s">
        <v>618</v>
      </c>
      <c r="B262" s="2" t="s">
        <v>617</v>
      </c>
      <c r="C262" s="2">
        <f t="shared" si="20"/>
        <v>1</v>
      </c>
      <c r="D262" s="2">
        <f t="shared" si="21"/>
        <v>70</v>
      </c>
      <c r="E262" s="2">
        <f t="shared" si="22"/>
        <v>70</v>
      </c>
      <c r="F262" s="2">
        <f t="shared" si="23"/>
        <v>70</v>
      </c>
      <c r="G262" s="2">
        <f t="shared" si="24"/>
        <v>70</v>
      </c>
      <c r="BL262">
        <v>70</v>
      </c>
    </row>
    <row r="263" spans="1:71" x14ac:dyDescent="0.25">
      <c r="A263" s="2" t="s">
        <v>616</v>
      </c>
      <c r="B263" s="2" t="s">
        <v>615</v>
      </c>
      <c r="C263" s="2">
        <f t="shared" si="20"/>
        <v>1</v>
      </c>
      <c r="D263" s="2">
        <f t="shared" si="21"/>
        <v>88</v>
      </c>
      <c r="E263" s="2">
        <f t="shared" si="22"/>
        <v>88</v>
      </c>
      <c r="F263" s="2">
        <f t="shared" si="23"/>
        <v>88</v>
      </c>
      <c r="G263" s="2">
        <f t="shared" si="24"/>
        <v>88</v>
      </c>
      <c r="BL263">
        <v>88</v>
      </c>
    </row>
    <row r="264" spans="1:71" x14ac:dyDescent="0.25">
      <c r="A264" s="2" t="s">
        <v>627</v>
      </c>
      <c r="B264" s="2" t="s">
        <v>628</v>
      </c>
      <c r="C264" s="2">
        <f t="shared" si="20"/>
        <v>1</v>
      </c>
      <c r="D264" s="2">
        <f t="shared" si="21"/>
        <v>86</v>
      </c>
      <c r="E264" s="2">
        <f t="shared" si="22"/>
        <v>86</v>
      </c>
      <c r="F264" s="2">
        <f t="shared" si="23"/>
        <v>86</v>
      </c>
      <c r="G264" s="2">
        <f t="shared" si="24"/>
        <v>86</v>
      </c>
      <c r="BP264">
        <v>86</v>
      </c>
    </row>
    <row r="265" spans="1:71" x14ac:dyDescent="0.25">
      <c r="A265" s="2" t="s">
        <v>631</v>
      </c>
      <c r="B265" s="2" t="s">
        <v>632</v>
      </c>
      <c r="C265" s="2">
        <f t="shared" si="20"/>
        <v>1</v>
      </c>
      <c r="D265" s="2">
        <f t="shared" si="21"/>
        <v>69</v>
      </c>
      <c r="E265" s="2">
        <f t="shared" si="22"/>
        <v>69</v>
      </c>
      <c r="F265" s="2">
        <f t="shared" si="23"/>
        <v>69</v>
      </c>
      <c r="G265" s="2">
        <f t="shared" si="24"/>
        <v>69</v>
      </c>
      <c r="BP265">
        <v>69</v>
      </c>
    </row>
    <row r="266" spans="1:71" x14ac:dyDescent="0.25">
      <c r="A266" s="2" t="s">
        <v>633</v>
      </c>
      <c r="B266" s="2" t="s">
        <v>634</v>
      </c>
      <c r="C266" s="2">
        <f t="shared" si="20"/>
        <v>1</v>
      </c>
      <c r="D266" s="2">
        <f t="shared" si="21"/>
        <v>97</v>
      </c>
      <c r="E266" s="2">
        <f t="shared" si="22"/>
        <v>97</v>
      </c>
      <c r="F266" s="2">
        <f t="shared" si="23"/>
        <v>97</v>
      </c>
      <c r="G266" s="2">
        <f t="shared" si="24"/>
        <v>97</v>
      </c>
      <c r="BP266">
        <v>97</v>
      </c>
    </row>
    <row r="267" spans="1:71" x14ac:dyDescent="0.25">
      <c r="A267" s="2" t="s">
        <v>635</v>
      </c>
      <c r="B267" s="2" t="s">
        <v>636</v>
      </c>
      <c r="C267" s="2">
        <f t="shared" si="20"/>
        <v>1</v>
      </c>
      <c r="D267" s="2">
        <f t="shared" si="21"/>
        <v>98</v>
      </c>
      <c r="E267" s="2">
        <f t="shared" si="22"/>
        <v>98</v>
      </c>
      <c r="F267" s="2">
        <f t="shared" si="23"/>
        <v>98</v>
      </c>
      <c r="G267" s="2">
        <f t="shared" si="24"/>
        <v>98</v>
      </c>
      <c r="BP267">
        <v>98</v>
      </c>
    </row>
    <row r="268" spans="1:71" x14ac:dyDescent="0.25">
      <c r="A268" s="2" t="s">
        <v>639</v>
      </c>
      <c r="B268" s="2" t="s">
        <v>640</v>
      </c>
      <c r="C268" s="2">
        <f t="shared" si="20"/>
        <v>1</v>
      </c>
      <c r="D268" s="2">
        <f t="shared" si="21"/>
        <v>10</v>
      </c>
      <c r="E268" s="2">
        <f t="shared" si="22"/>
        <v>10</v>
      </c>
      <c r="F268" s="2">
        <f t="shared" si="23"/>
        <v>10</v>
      </c>
      <c r="G268" s="2">
        <f t="shared" si="24"/>
        <v>10</v>
      </c>
      <c r="BQ268">
        <v>10</v>
      </c>
    </row>
    <row r="269" spans="1:71" x14ac:dyDescent="0.25">
      <c r="A269" s="2" t="s">
        <v>643</v>
      </c>
      <c r="B269" s="2" t="s">
        <v>644</v>
      </c>
      <c r="C269" s="2">
        <f t="shared" si="20"/>
        <v>1</v>
      </c>
      <c r="D269" s="2">
        <f t="shared" si="21"/>
        <v>20</v>
      </c>
      <c r="E269" s="2">
        <f t="shared" si="22"/>
        <v>20</v>
      </c>
      <c r="F269" s="2">
        <f t="shared" si="23"/>
        <v>20</v>
      </c>
      <c r="G269" s="2">
        <f t="shared" si="24"/>
        <v>20</v>
      </c>
      <c r="BQ269">
        <v>20</v>
      </c>
    </row>
    <row r="270" spans="1:71" x14ac:dyDescent="0.25">
      <c r="A270" s="2" t="s">
        <v>645</v>
      </c>
      <c r="B270" s="2" t="s">
        <v>646</v>
      </c>
      <c r="C270" s="2">
        <f t="shared" si="20"/>
        <v>1</v>
      </c>
      <c r="D270" s="2">
        <f t="shared" si="21"/>
        <v>0</v>
      </c>
      <c r="E270" s="2">
        <f t="shared" si="22"/>
        <v>0</v>
      </c>
      <c r="F270" s="2">
        <f t="shared" si="23"/>
        <v>0</v>
      </c>
      <c r="G270" s="2">
        <f t="shared" si="24"/>
        <v>0</v>
      </c>
      <c r="BQ270">
        <v>0</v>
      </c>
    </row>
    <row r="271" spans="1:71" x14ac:dyDescent="0.25">
      <c r="A271" s="2" t="s">
        <v>647</v>
      </c>
      <c r="B271" s="2" t="s">
        <v>648</v>
      </c>
      <c r="C271" s="2">
        <f t="shared" si="20"/>
        <v>1</v>
      </c>
      <c r="D271" s="2">
        <f t="shared" si="21"/>
        <v>97</v>
      </c>
      <c r="E271" s="2">
        <f t="shared" si="22"/>
        <v>97</v>
      </c>
      <c r="F271" s="2">
        <f t="shared" si="23"/>
        <v>97</v>
      </c>
      <c r="G271" s="2">
        <f t="shared" si="24"/>
        <v>97</v>
      </c>
      <c r="BQ271">
        <v>97</v>
      </c>
    </row>
    <row r="272" spans="1:71" x14ac:dyDescent="0.25">
      <c r="A272" s="2" t="s">
        <v>652</v>
      </c>
      <c r="B272" s="2" t="s">
        <v>653</v>
      </c>
      <c r="C272" s="2">
        <f t="shared" si="20"/>
        <v>1</v>
      </c>
      <c r="D272" s="2">
        <f t="shared" si="21"/>
        <v>95</v>
      </c>
      <c r="E272" s="2">
        <f t="shared" si="22"/>
        <v>95</v>
      </c>
      <c r="F272" s="2">
        <f t="shared" si="23"/>
        <v>95</v>
      </c>
      <c r="G272" s="2">
        <f t="shared" si="24"/>
        <v>95</v>
      </c>
      <c r="BS272">
        <v>95</v>
      </c>
    </row>
    <row r="273" spans="1:83" x14ac:dyDescent="0.25">
      <c r="A273" s="2" t="s">
        <v>665</v>
      </c>
      <c r="B273" s="2" t="s">
        <v>664</v>
      </c>
      <c r="C273" s="2">
        <f t="shared" si="20"/>
        <v>1</v>
      </c>
      <c r="D273" s="2">
        <f t="shared" si="21"/>
        <v>91</v>
      </c>
      <c r="E273" s="2">
        <f t="shared" si="22"/>
        <v>91</v>
      </c>
      <c r="F273" s="2">
        <f t="shared" si="23"/>
        <v>91</v>
      </c>
      <c r="G273" s="2">
        <f t="shared" si="24"/>
        <v>91</v>
      </c>
      <c r="BV273">
        <v>91</v>
      </c>
    </row>
    <row r="274" spans="1:83" x14ac:dyDescent="0.25">
      <c r="A274" s="2" t="s">
        <v>666</v>
      </c>
      <c r="B274" s="2" t="s">
        <v>667</v>
      </c>
      <c r="C274" s="2">
        <f t="shared" si="20"/>
        <v>1</v>
      </c>
      <c r="D274" s="2">
        <f t="shared" si="21"/>
        <v>96</v>
      </c>
      <c r="E274" s="2">
        <f t="shared" si="22"/>
        <v>96</v>
      </c>
      <c r="F274" s="2">
        <f t="shared" si="23"/>
        <v>96</v>
      </c>
      <c r="G274" s="2">
        <f t="shared" si="24"/>
        <v>96</v>
      </c>
      <c r="BV274">
        <v>96</v>
      </c>
    </row>
    <row r="275" spans="1:83" x14ac:dyDescent="0.25">
      <c r="A275" s="2" t="s">
        <v>668</v>
      </c>
      <c r="B275" s="2" t="s">
        <v>669</v>
      </c>
      <c r="C275" s="2">
        <f t="shared" si="20"/>
        <v>1</v>
      </c>
      <c r="D275" s="2">
        <f t="shared" si="21"/>
        <v>95</v>
      </c>
      <c r="E275" s="2">
        <f t="shared" si="22"/>
        <v>95</v>
      </c>
      <c r="F275" s="2">
        <f t="shared" si="23"/>
        <v>95</v>
      </c>
      <c r="G275" s="2">
        <f t="shared" si="24"/>
        <v>95</v>
      </c>
      <c r="BV275">
        <v>95</v>
      </c>
    </row>
    <row r="276" spans="1:83" x14ac:dyDescent="0.25">
      <c r="A276" s="2" t="s">
        <v>670</v>
      </c>
      <c r="B276" s="2" t="s">
        <v>671</v>
      </c>
      <c r="C276" s="2">
        <f t="shared" si="20"/>
        <v>1</v>
      </c>
      <c r="D276" s="2">
        <f t="shared" si="21"/>
        <v>94</v>
      </c>
      <c r="E276" s="2">
        <f t="shared" si="22"/>
        <v>94</v>
      </c>
      <c r="F276" s="2">
        <f t="shared" si="23"/>
        <v>94</v>
      </c>
      <c r="G276" s="2">
        <f t="shared" si="24"/>
        <v>94</v>
      </c>
      <c r="BV276">
        <v>94</v>
      </c>
    </row>
    <row r="277" spans="1:83" x14ac:dyDescent="0.25">
      <c r="A277" s="2" t="s">
        <v>673</v>
      </c>
      <c r="B277" s="2" t="s">
        <v>674</v>
      </c>
      <c r="C277" s="2">
        <f t="shared" si="20"/>
        <v>1</v>
      </c>
      <c r="D277" s="2">
        <f t="shared" si="21"/>
        <v>94</v>
      </c>
      <c r="E277" s="2">
        <f t="shared" si="22"/>
        <v>94</v>
      </c>
      <c r="F277" s="2">
        <f t="shared" si="23"/>
        <v>94</v>
      </c>
      <c r="G277" s="2">
        <f t="shared" si="24"/>
        <v>94</v>
      </c>
      <c r="BW277">
        <v>94</v>
      </c>
    </row>
    <row r="278" spans="1:83" x14ac:dyDescent="0.25">
      <c r="A278" s="2" t="s">
        <v>681</v>
      </c>
      <c r="B278" s="2" t="s">
        <v>682</v>
      </c>
      <c r="C278" s="2">
        <f t="shared" si="20"/>
        <v>1</v>
      </c>
      <c r="D278" s="2">
        <f t="shared" si="21"/>
        <v>54</v>
      </c>
      <c r="E278" s="2">
        <f t="shared" si="22"/>
        <v>54</v>
      </c>
      <c r="F278" s="2">
        <f t="shared" si="23"/>
        <v>54</v>
      </c>
      <c r="G278" s="2">
        <f t="shared" si="24"/>
        <v>54</v>
      </c>
      <c r="CA278">
        <v>54</v>
      </c>
    </row>
    <row r="279" spans="1:83" x14ac:dyDescent="0.25">
      <c r="A279" s="2" t="s">
        <v>683</v>
      </c>
      <c r="B279" s="2" t="s">
        <v>684</v>
      </c>
      <c r="C279" s="2">
        <f t="shared" si="20"/>
        <v>1</v>
      </c>
      <c r="D279" s="2">
        <f t="shared" si="21"/>
        <v>67</v>
      </c>
      <c r="E279" s="2">
        <f t="shared" si="22"/>
        <v>67</v>
      </c>
      <c r="F279" s="2">
        <f t="shared" si="23"/>
        <v>67</v>
      </c>
      <c r="G279" s="2">
        <f t="shared" si="24"/>
        <v>67</v>
      </c>
      <c r="CA279">
        <v>67</v>
      </c>
    </row>
    <row r="280" spans="1:83" x14ac:dyDescent="0.25">
      <c r="A280" s="2" t="s">
        <v>686</v>
      </c>
      <c r="B280" s="2" t="s">
        <v>685</v>
      </c>
      <c r="C280" s="2">
        <f t="shared" si="20"/>
        <v>1</v>
      </c>
      <c r="D280" s="2">
        <f t="shared" si="21"/>
        <v>34</v>
      </c>
      <c r="E280" s="2">
        <f t="shared" si="22"/>
        <v>34</v>
      </c>
      <c r="F280" s="2">
        <f t="shared" si="23"/>
        <v>34</v>
      </c>
      <c r="G280" s="2">
        <f t="shared" si="24"/>
        <v>34</v>
      </c>
      <c r="CA280">
        <v>34</v>
      </c>
    </row>
    <row r="281" spans="1:83" x14ac:dyDescent="0.25">
      <c r="A281" s="2" t="s">
        <v>687</v>
      </c>
      <c r="B281" s="2" t="s">
        <v>688</v>
      </c>
      <c r="C281" s="2">
        <f t="shared" si="20"/>
        <v>1</v>
      </c>
      <c r="D281" s="2">
        <f t="shared" si="21"/>
        <v>99</v>
      </c>
      <c r="E281" s="2">
        <f t="shared" si="22"/>
        <v>99</v>
      </c>
      <c r="F281" s="2">
        <f t="shared" si="23"/>
        <v>99</v>
      </c>
      <c r="G281" s="2">
        <f t="shared" si="24"/>
        <v>99</v>
      </c>
      <c r="CA281">
        <v>99</v>
      </c>
    </row>
    <row r="282" spans="1:83" x14ac:dyDescent="0.25">
      <c r="A282" s="2" t="s">
        <v>691</v>
      </c>
      <c r="B282" s="2" t="s">
        <v>690</v>
      </c>
      <c r="C282" s="2">
        <f t="shared" si="20"/>
        <v>1</v>
      </c>
      <c r="D282" s="2">
        <f t="shared" si="21"/>
        <v>57</v>
      </c>
      <c r="E282" s="2">
        <f t="shared" si="22"/>
        <v>57</v>
      </c>
      <c r="F282" s="2">
        <f t="shared" si="23"/>
        <v>57</v>
      </c>
      <c r="G282" s="2">
        <f t="shared" si="24"/>
        <v>57</v>
      </c>
      <c r="CB282">
        <v>57</v>
      </c>
    </row>
    <row r="283" spans="1:83" x14ac:dyDescent="0.25">
      <c r="A283" s="2" t="s">
        <v>692</v>
      </c>
      <c r="B283" s="2" t="s">
        <v>693</v>
      </c>
      <c r="C283" s="2">
        <f t="shared" si="20"/>
        <v>1</v>
      </c>
      <c r="D283" s="2">
        <f t="shared" si="21"/>
        <v>90</v>
      </c>
      <c r="E283" s="2">
        <f t="shared" si="22"/>
        <v>90</v>
      </c>
      <c r="F283" s="2">
        <f t="shared" si="23"/>
        <v>90</v>
      </c>
      <c r="G283" s="2">
        <f t="shared" si="24"/>
        <v>90</v>
      </c>
      <c r="CB283">
        <v>90</v>
      </c>
    </row>
    <row r="284" spans="1:83" x14ac:dyDescent="0.25">
      <c r="A284" s="2" t="s">
        <v>701</v>
      </c>
      <c r="B284" s="2" t="s">
        <v>702</v>
      </c>
      <c r="C284" s="2">
        <f t="shared" si="20"/>
        <v>1</v>
      </c>
      <c r="D284" s="2">
        <f t="shared" si="21"/>
        <v>97</v>
      </c>
      <c r="E284" s="2">
        <f t="shared" si="22"/>
        <v>97</v>
      </c>
      <c r="F284" s="2">
        <f t="shared" si="23"/>
        <v>97</v>
      </c>
      <c r="G284" s="2">
        <f t="shared" si="24"/>
        <v>97</v>
      </c>
      <c r="CE284">
        <v>97</v>
      </c>
    </row>
    <row r="285" spans="1:83" x14ac:dyDescent="0.25">
      <c r="A285" s="2" t="s">
        <v>703</v>
      </c>
      <c r="B285" s="2" t="s">
        <v>704</v>
      </c>
      <c r="C285" s="2">
        <f t="shared" si="20"/>
        <v>1</v>
      </c>
      <c r="D285" s="2">
        <f t="shared" si="21"/>
        <v>99</v>
      </c>
      <c r="E285" s="2">
        <f t="shared" si="22"/>
        <v>99</v>
      </c>
      <c r="F285" s="2">
        <f t="shared" si="23"/>
        <v>99</v>
      </c>
      <c r="G285" s="2">
        <f t="shared" si="24"/>
        <v>99</v>
      </c>
      <c r="CE285">
        <v>99</v>
      </c>
    </row>
    <row r="286" spans="1:83" x14ac:dyDescent="0.25">
      <c r="A286" s="2" t="s">
        <v>706</v>
      </c>
      <c r="B286" s="2" t="s">
        <v>705</v>
      </c>
      <c r="C286" s="2">
        <f t="shared" si="20"/>
        <v>1</v>
      </c>
      <c r="D286" s="2">
        <f t="shared" si="21"/>
        <v>85</v>
      </c>
      <c r="E286" s="2">
        <f t="shared" si="22"/>
        <v>85</v>
      </c>
      <c r="F286" s="2">
        <f t="shared" si="23"/>
        <v>85</v>
      </c>
      <c r="G286" s="2">
        <f t="shared" si="24"/>
        <v>85</v>
      </c>
      <c r="CE286">
        <v>85</v>
      </c>
    </row>
    <row r="287" spans="1:83" x14ac:dyDescent="0.25">
      <c r="A287" s="2" t="s">
        <v>707</v>
      </c>
      <c r="B287" s="2" t="s">
        <v>708</v>
      </c>
      <c r="C287" s="2">
        <f t="shared" si="20"/>
        <v>1</v>
      </c>
      <c r="D287" s="2">
        <f t="shared" si="21"/>
        <v>18</v>
      </c>
      <c r="E287" s="2">
        <f t="shared" si="22"/>
        <v>18</v>
      </c>
      <c r="F287" s="2">
        <f t="shared" si="23"/>
        <v>18</v>
      </c>
      <c r="G287" s="2">
        <f t="shared" si="24"/>
        <v>18</v>
      </c>
      <c r="CE287">
        <v>18</v>
      </c>
    </row>
    <row r="288" spans="1:83" x14ac:dyDescent="0.25">
      <c r="A288" s="2" t="s">
        <v>710</v>
      </c>
      <c r="B288" s="2" t="s">
        <v>709</v>
      </c>
      <c r="C288" s="2">
        <f t="shared" si="20"/>
        <v>1</v>
      </c>
      <c r="D288" s="2">
        <f t="shared" si="21"/>
        <v>87</v>
      </c>
      <c r="E288" s="2">
        <f t="shared" si="22"/>
        <v>87</v>
      </c>
      <c r="F288" s="2">
        <f t="shared" si="23"/>
        <v>87</v>
      </c>
      <c r="G288" s="2">
        <f t="shared" si="24"/>
        <v>87</v>
      </c>
      <c r="CE288">
        <v>87</v>
      </c>
    </row>
    <row r="289" spans="1:118" x14ac:dyDescent="0.25">
      <c r="A289" s="2" t="s">
        <v>716</v>
      </c>
      <c r="B289" s="2" t="s">
        <v>715</v>
      </c>
      <c r="C289" s="2">
        <f t="shared" si="20"/>
        <v>1</v>
      </c>
      <c r="D289" s="2">
        <f t="shared" si="21"/>
        <v>91</v>
      </c>
      <c r="E289" s="2">
        <f t="shared" si="22"/>
        <v>91</v>
      </c>
      <c r="F289" s="2">
        <f t="shared" si="23"/>
        <v>91</v>
      </c>
      <c r="G289" s="2">
        <f t="shared" si="24"/>
        <v>91</v>
      </c>
      <c r="CE289">
        <v>91</v>
      </c>
    </row>
    <row r="290" spans="1:118" x14ac:dyDescent="0.25">
      <c r="A290" s="2" t="s">
        <v>722</v>
      </c>
      <c r="B290" s="2" t="s">
        <v>725</v>
      </c>
      <c r="C290" s="2">
        <f t="shared" si="20"/>
        <v>1</v>
      </c>
      <c r="D290" s="2">
        <f t="shared" si="21"/>
        <v>92</v>
      </c>
      <c r="E290" s="2">
        <f t="shared" si="22"/>
        <v>92</v>
      </c>
      <c r="F290" s="2">
        <f t="shared" si="23"/>
        <v>92</v>
      </c>
      <c r="G290" s="2">
        <f t="shared" si="24"/>
        <v>92</v>
      </c>
      <c r="CI290">
        <v>92</v>
      </c>
    </row>
    <row r="291" spans="1:118" x14ac:dyDescent="0.25">
      <c r="A291" s="2" t="s">
        <v>723</v>
      </c>
      <c r="B291" s="2" t="s">
        <v>726</v>
      </c>
      <c r="C291" s="2">
        <f t="shared" si="20"/>
        <v>1</v>
      </c>
      <c r="D291" s="2">
        <f t="shared" si="21"/>
        <v>56</v>
      </c>
      <c r="E291" s="2">
        <f t="shared" si="22"/>
        <v>56</v>
      </c>
      <c r="F291" s="2">
        <f t="shared" si="23"/>
        <v>56</v>
      </c>
      <c r="G291" s="2">
        <f t="shared" si="24"/>
        <v>56</v>
      </c>
      <c r="CI291">
        <v>56</v>
      </c>
    </row>
    <row r="292" spans="1:118" x14ac:dyDescent="0.25">
      <c r="A292" s="2" t="s">
        <v>724</v>
      </c>
      <c r="B292" s="2" t="s">
        <v>727</v>
      </c>
      <c r="C292" s="2">
        <f t="shared" si="20"/>
        <v>1</v>
      </c>
      <c r="D292" s="2">
        <f t="shared" si="21"/>
        <v>100</v>
      </c>
      <c r="E292" s="2">
        <f t="shared" si="22"/>
        <v>100</v>
      </c>
      <c r="F292" s="2">
        <f t="shared" si="23"/>
        <v>100</v>
      </c>
      <c r="G292" s="2">
        <f t="shared" si="24"/>
        <v>100</v>
      </c>
      <c r="CI292">
        <v>100</v>
      </c>
    </row>
    <row r="293" spans="1:118" x14ac:dyDescent="0.25">
      <c r="A293" s="2" t="s">
        <v>728</v>
      </c>
      <c r="B293" s="2" t="s">
        <v>729</v>
      </c>
      <c r="C293" s="2">
        <f t="shared" si="20"/>
        <v>1</v>
      </c>
      <c r="D293" s="2">
        <f t="shared" si="21"/>
        <v>88</v>
      </c>
      <c r="E293" s="2">
        <f t="shared" si="22"/>
        <v>88</v>
      </c>
      <c r="F293" s="2">
        <f t="shared" si="23"/>
        <v>88</v>
      </c>
      <c r="G293" s="2">
        <f t="shared" si="24"/>
        <v>88</v>
      </c>
      <c r="CI293">
        <v>88</v>
      </c>
    </row>
    <row r="294" spans="1:118" x14ac:dyDescent="0.25">
      <c r="A294" s="2" t="s">
        <v>730</v>
      </c>
      <c r="B294" s="2" t="s">
        <v>731</v>
      </c>
      <c r="C294" s="2">
        <f t="shared" si="20"/>
        <v>1</v>
      </c>
      <c r="D294" s="2">
        <f t="shared" si="21"/>
        <v>82</v>
      </c>
      <c r="E294" s="2">
        <f t="shared" si="22"/>
        <v>82</v>
      </c>
      <c r="F294" s="2">
        <f t="shared" si="23"/>
        <v>82</v>
      </c>
      <c r="G294" s="2">
        <f t="shared" si="24"/>
        <v>82</v>
      </c>
      <c r="CI294">
        <v>82</v>
      </c>
    </row>
    <row r="295" spans="1:118" x14ac:dyDescent="0.25">
      <c r="A295" s="2" t="s">
        <v>341</v>
      </c>
      <c r="B295" s="2" t="s">
        <v>732</v>
      </c>
      <c r="C295" s="2">
        <f t="shared" si="20"/>
        <v>1</v>
      </c>
      <c r="D295" s="2">
        <f t="shared" si="21"/>
        <v>88</v>
      </c>
      <c r="E295" s="2">
        <f t="shared" si="22"/>
        <v>88</v>
      </c>
      <c r="F295" s="2">
        <f t="shared" si="23"/>
        <v>88</v>
      </c>
      <c r="G295" s="2">
        <f t="shared" si="24"/>
        <v>88</v>
      </c>
      <c r="CI295">
        <v>88</v>
      </c>
    </row>
    <row r="296" spans="1:118" x14ac:dyDescent="0.25">
      <c r="A296" s="2" t="s">
        <v>734</v>
      </c>
      <c r="B296" s="2" t="s">
        <v>733</v>
      </c>
      <c r="C296" s="2">
        <f t="shared" si="20"/>
        <v>1</v>
      </c>
      <c r="D296" s="2">
        <f t="shared" si="21"/>
        <v>92</v>
      </c>
      <c r="E296" s="2">
        <f t="shared" si="22"/>
        <v>92</v>
      </c>
      <c r="F296" s="2">
        <f t="shared" si="23"/>
        <v>92</v>
      </c>
      <c r="G296" s="2">
        <f t="shared" si="24"/>
        <v>92</v>
      </c>
      <c r="CI296">
        <v>92</v>
      </c>
    </row>
    <row r="297" spans="1:118" x14ac:dyDescent="0.25">
      <c r="A297" s="3" t="s">
        <v>736</v>
      </c>
      <c r="B297" s="3" t="s">
        <v>737</v>
      </c>
      <c r="C297" s="2">
        <f t="shared" si="20"/>
        <v>1</v>
      </c>
      <c r="D297" s="2">
        <f t="shared" si="21"/>
        <v>79</v>
      </c>
      <c r="E297" s="2">
        <f t="shared" si="22"/>
        <v>79</v>
      </c>
      <c r="F297" s="2">
        <f t="shared" si="23"/>
        <v>79</v>
      </c>
      <c r="G297" s="2">
        <f t="shared" si="24"/>
        <v>79</v>
      </c>
      <c r="H297" s="3"/>
      <c r="I297" s="3"/>
      <c r="K297" s="3"/>
      <c r="L297" s="3"/>
      <c r="M297" s="3"/>
      <c r="O297" s="3"/>
      <c r="R297" s="3"/>
      <c r="S297" s="3"/>
      <c r="T297" s="3"/>
      <c r="U297" s="3"/>
      <c r="CJ297">
        <v>79</v>
      </c>
      <c r="DF297" s="3"/>
      <c r="DI297" s="3"/>
    </row>
    <row r="298" spans="1:118" s="3" customFormat="1" x14ac:dyDescent="0.25">
      <c r="A298" s="2" t="s">
        <v>738</v>
      </c>
      <c r="B298" s="2" t="s">
        <v>739</v>
      </c>
      <c r="C298" s="2">
        <f t="shared" si="20"/>
        <v>1</v>
      </c>
      <c r="D298" s="2">
        <f t="shared" si="21"/>
        <v>84</v>
      </c>
      <c r="E298" s="2">
        <f t="shared" si="22"/>
        <v>84</v>
      </c>
      <c r="F298" s="2">
        <f t="shared" si="23"/>
        <v>84</v>
      </c>
      <c r="G298" s="2">
        <f t="shared" si="24"/>
        <v>84</v>
      </c>
      <c r="H298" s="2"/>
      <c r="I298" s="2"/>
      <c r="J298" s="7"/>
      <c r="K298" s="2"/>
      <c r="L298" s="2"/>
      <c r="M298" s="2"/>
      <c r="N298" s="4"/>
      <c r="O298" s="2"/>
      <c r="P298" s="4"/>
      <c r="Q298" s="4"/>
      <c r="R298" s="2"/>
      <c r="S298" s="2"/>
      <c r="T298" s="2"/>
      <c r="U298" s="2"/>
      <c r="V298"/>
      <c r="W298"/>
      <c r="X298" s="4"/>
      <c r="Y298" s="4"/>
      <c r="Z298"/>
      <c r="AA298"/>
      <c r="AB298"/>
      <c r="AC298"/>
      <c r="AD298" s="4"/>
      <c r="AE298" s="4"/>
      <c r="AF298"/>
      <c r="AG298"/>
      <c r="AH298"/>
      <c r="AI298" s="4"/>
      <c r="AJ298" s="4"/>
      <c r="AK298" s="4"/>
      <c r="AL298"/>
      <c r="AM298"/>
      <c r="AN298"/>
      <c r="AO298"/>
      <c r="AP298"/>
      <c r="AQ298" s="4"/>
      <c r="AR298"/>
      <c r="AS298"/>
      <c r="AT298" s="4"/>
      <c r="AU298"/>
      <c r="AV298"/>
      <c r="AW298"/>
      <c r="AX298" s="4"/>
      <c r="AY298" s="4"/>
      <c r="AZ298"/>
      <c r="BA298" s="4"/>
      <c r="BB298"/>
      <c r="BC298"/>
      <c r="BD298"/>
      <c r="BE298"/>
      <c r="BF298" s="4"/>
      <c r="BG298"/>
      <c r="BH298" s="4"/>
      <c r="BI298"/>
      <c r="BJ298" s="4"/>
      <c r="BK298"/>
      <c r="BL298"/>
      <c r="BM298" s="4"/>
      <c r="BN298" s="4"/>
      <c r="BO298"/>
      <c r="BP298"/>
      <c r="BQ298"/>
      <c r="BR298"/>
      <c r="BS298"/>
      <c r="BT298"/>
      <c r="BU298" s="10"/>
      <c r="BV298"/>
      <c r="BW298"/>
      <c r="BX298"/>
      <c r="BY298"/>
      <c r="BZ298" s="4"/>
      <c r="CA298"/>
      <c r="CB298"/>
      <c r="CC298" s="4"/>
      <c r="CD298"/>
      <c r="CE298"/>
      <c r="CF298"/>
      <c r="CG298" s="4"/>
      <c r="CH298"/>
      <c r="CI298"/>
      <c r="CJ298">
        <v>84</v>
      </c>
      <c r="CK298" s="4"/>
      <c r="CL298" s="10"/>
      <c r="CM298" s="4"/>
      <c r="CN298"/>
      <c r="CO298" s="4"/>
      <c r="CP298" s="4"/>
      <c r="CQ298"/>
      <c r="CR298"/>
      <c r="CS298"/>
      <c r="CT298" s="4"/>
      <c r="CU298" s="4"/>
      <c r="CV298"/>
      <c r="CW298"/>
      <c r="CX298"/>
      <c r="CY298" s="10"/>
      <c r="CZ298" s="4"/>
      <c r="DA298"/>
      <c r="DB298" s="4"/>
      <c r="DC298" s="4"/>
      <c r="DD298" s="4"/>
      <c r="DE298" s="4"/>
      <c r="DF298" s="2"/>
      <c r="DG298" s="4"/>
      <c r="DH298" s="4"/>
      <c r="DI298" s="2"/>
      <c r="DJ298"/>
      <c r="DK298" s="4"/>
      <c r="DL298" s="4"/>
      <c r="DM298" s="4"/>
      <c r="DN298" s="4"/>
    </row>
    <row r="299" spans="1:118" x14ac:dyDescent="0.25">
      <c r="A299" s="3" t="s">
        <v>740</v>
      </c>
      <c r="B299" s="3" t="s">
        <v>741</v>
      </c>
      <c r="C299" s="2">
        <f t="shared" si="20"/>
        <v>1</v>
      </c>
      <c r="D299" s="2">
        <f t="shared" si="21"/>
        <v>50</v>
      </c>
      <c r="E299" s="2">
        <f t="shared" si="22"/>
        <v>50</v>
      </c>
      <c r="F299" s="2">
        <f t="shared" si="23"/>
        <v>50</v>
      </c>
      <c r="G299" s="2">
        <f t="shared" si="24"/>
        <v>50</v>
      </c>
      <c r="H299" s="3"/>
      <c r="I299" s="3"/>
      <c r="K299" s="3"/>
      <c r="L299" s="3"/>
      <c r="M299" s="3"/>
      <c r="O299" s="3"/>
      <c r="R299" s="3"/>
      <c r="S299" s="3"/>
      <c r="T299" s="3"/>
      <c r="U299" s="3"/>
      <c r="CJ299">
        <v>50</v>
      </c>
      <c r="DF299" s="3"/>
      <c r="DI299" s="3"/>
    </row>
    <row r="300" spans="1:118" s="3" customFormat="1" x14ac:dyDescent="0.25">
      <c r="A300" s="2" t="s">
        <v>750</v>
      </c>
      <c r="B300" s="2" t="s">
        <v>749</v>
      </c>
      <c r="C300" s="2">
        <f t="shared" si="20"/>
        <v>1</v>
      </c>
      <c r="D300" s="2">
        <f t="shared" si="21"/>
        <v>90</v>
      </c>
      <c r="E300" s="2">
        <f t="shared" si="22"/>
        <v>90</v>
      </c>
      <c r="F300" s="2">
        <f t="shared" si="23"/>
        <v>90</v>
      </c>
      <c r="G300" s="2">
        <f t="shared" si="24"/>
        <v>90</v>
      </c>
      <c r="H300" s="2"/>
      <c r="I300" s="2"/>
      <c r="J300" s="7"/>
      <c r="K300" s="2"/>
      <c r="L300" s="2"/>
      <c r="M300" s="2"/>
      <c r="N300" s="4"/>
      <c r="O300" s="2"/>
      <c r="P300" s="4"/>
      <c r="Q300" s="4"/>
      <c r="R300" s="2"/>
      <c r="S300" s="2"/>
      <c r="T300" s="2"/>
      <c r="U300" s="2"/>
      <c r="V300"/>
      <c r="W300"/>
      <c r="X300" s="4"/>
      <c r="Y300" s="4"/>
      <c r="Z300"/>
      <c r="AA300"/>
      <c r="AB300"/>
      <c r="AC300"/>
      <c r="AD300" s="4"/>
      <c r="AE300" s="4"/>
      <c r="AF300"/>
      <c r="AG300"/>
      <c r="AH300"/>
      <c r="AI300" s="4"/>
      <c r="AJ300" s="4"/>
      <c r="AK300" s="4"/>
      <c r="AL300"/>
      <c r="AM300"/>
      <c r="AN300"/>
      <c r="AO300"/>
      <c r="AP300"/>
      <c r="AQ300" s="4"/>
      <c r="AR300"/>
      <c r="AS300"/>
      <c r="AT300" s="4"/>
      <c r="AU300"/>
      <c r="AV300"/>
      <c r="AW300"/>
      <c r="AX300" s="4"/>
      <c r="AY300" s="4"/>
      <c r="AZ300"/>
      <c r="BA300" s="4"/>
      <c r="BB300"/>
      <c r="BC300"/>
      <c r="BD300"/>
      <c r="BE300"/>
      <c r="BF300" s="4"/>
      <c r="BG300"/>
      <c r="BH300" s="4"/>
      <c r="BI300"/>
      <c r="BJ300" s="4"/>
      <c r="BK300"/>
      <c r="BL300"/>
      <c r="BM300" s="4"/>
      <c r="BN300" s="4"/>
      <c r="BO300"/>
      <c r="BP300"/>
      <c r="BQ300"/>
      <c r="BR300"/>
      <c r="BS300"/>
      <c r="BT300"/>
      <c r="BU300" s="10"/>
      <c r="BV300"/>
      <c r="BW300"/>
      <c r="BX300"/>
      <c r="BY300"/>
      <c r="BZ300" s="4"/>
      <c r="CA300"/>
      <c r="CB300"/>
      <c r="CC300" s="4"/>
      <c r="CD300"/>
      <c r="CE300"/>
      <c r="CF300"/>
      <c r="CG300" s="4"/>
      <c r="CH300"/>
      <c r="CI300"/>
      <c r="CJ300"/>
      <c r="CK300" s="4"/>
      <c r="CL300" s="10"/>
      <c r="CM300" s="4"/>
      <c r="CN300">
        <v>90</v>
      </c>
      <c r="CO300" s="4"/>
      <c r="CP300" s="4"/>
      <c r="CQ300"/>
      <c r="CR300"/>
      <c r="CS300"/>
      <c r="CT300" s="4"/>
      <c r="CU300" s="4"/>
      <c r="CV300"/>
      <c r="CW300"/>
      <c r="CX300"/>
      <c r="CY300" s="10"/>
      <c r="CZ300" s="4"/>
      <c r="DA300"/>
      <c r="DB300" s="4"/>
      <c r="DC300" s="4"/>
      <c r="DD300" s="4"/>
      <c r="DE300" s="4"/>
      <c r="DF300" s="2"/>
      <c r="DG300" s="4"/>
      <c r="DH300" s="4"/>
      <c r="DI300" s="2"/>
      <c r="DJ300"/>
      <c r="DK300" s="4"/>
      <c r="DL300" s="4"/>
      <c r="DM300" s="4"/>
      <c r="DN300" s="4"/>
    </row>
    <row r="301" spans="1:118" x14ac:dyDescent="0.25">
      <c r="A301" s="2" t="s">
        <v>758</v>
      </c>
      <c r="B301" s="2" t="s">
        <v>757</v>
      </c>
      <c r="C301" s="2">
        <f t="shared" si="20"/>
        <v>1</v>
      </c>
      <c r="D301" s="2">
        <f t="shared" si="21"/>
        <v>93</v>
      </c>
      <c r="E301" s="2">
        <f t="shared" si="22"/>
        <v>93</v>
      </c>
      <c r="F301" s="2">
        <f t="shared" si="23"/>
        <v>93</v>
      </c>
      <c r="G301" s="2">
        <f t="shared" si="24"/>
        <v>93</v>
      </c>
      <c r="CQ301">
        <v>93.1</v>
      </c>
    </row>
    <row r="302" spans="1:118" x14ac:dyDescent="0.25">
      <c r="A302" s="2" t="s">
        <v>760</v>
      </c>
      <c r="B302" s="2" t="s">
        <v>761</v>
      </c>
      <c r="C302" s="2">
        <f t="shared" si="20"/>
        <v>1</v>
      </c>
      <c r="D302" s="2">
        <f t="shared" si="21"/>
        <v>100</v>
      </c>
      <c r="E302" s="2">
        <f t="shared" si="22"/>
        <v>100</v>
      </c>
      <c r="F302" s="2">
        <f t="shared" si="23"/>
        <v>100</v>
      </c>
      <c r="G302" s="2">
        <f t="shared" si="24"/>
        <v>100</v>
      </c>
      <c r="CR302">
        <v>100</v>
      </c>
    </row>
    <row r="303" spans="1:118" x14ac:dyDescent="0.25">
      <c r="A303" s="2" t="s">
        <v>764</v>
      </c>
      <c r="B303" s="2" t="s">
        <v>765</v>
      </c>
      <c r="C303" s="2">
        <f t="shared" si="20"/>
        <v>1</v>
      </c>
      <c r="D303" s="2">
        <f t="shared" si="21"/>
        <v>100</v>
      </c>
      <c r="E303" s="2">
        <f t="shared" si="22"/>
        <v>100</v>
      </c>
      <c r="F303" s="2">
        <f t="shared" si="23"/>
        <v>100</v>
      </c>
      <c r="G303" s="2">
        <f t="shared" si="24"/>
        <v>100</v>
      </c>
      <c r="CS303">
        <v>100</v>
      </c>
    </row>
    <row r="304" spans="1:118" x14ac:dyDescent="0.25">
      <c r="A304" s="2" t="s">
        <v>766</v>
      </c>
      <c r="B304" s="2" t="s">
        <v>767</v>
      </c>
      <c r="C304" s="2">
        <f t="shared" si="20"/>
        <v>1</v>
      </c>
      <c r="D304" s="2">
        <f t="shared" si="21"/>
        <v>100</v>
      </c>
      <c r="E304" s="2">
        <f t="shared" si="22"/>
        <v>100</v>
      </c>
      <c r="F304" s="2">
        <f t="shared" si="23"/>
        <v>100</v>
      </c>
      <c r="G304" s="2">
        <f t="shared" si="24"/>
        <v>100</v>
      </c>
      <c r="CS304">
        <v>100</v>
      </c>
    </row>
    <row r="339" spans="10:118" s="3" customFormat="1" x14ac:dyDescent="0.25">
      <c r="J339" s="7"/>
      <c r="N339" s="4"/>
      <c r="P339" s="4"/>
      <c r="Q339" s="4"/>
      <c r="V339"/>
      <c r="W339"/>
      <c r="X339" s="4"/>
      <c r="Y339" s="4"/>
      <c r="Z339"/>
      <c r="AA339"/>
      <c r="AB339"/>
      <c r="AC339"/>
      <c r="AD339" s="4"/>
      <c r="AE339" s="4"/>
      <c r="AF339"/>
      <c r="AG339"/>
      <c r="AH339"/>
      <c r="AI339" s="4"/>
      <c r="AJ339" s="4"/>
      <c r="AK339" s="4"/>
      <c r="AL339"/>
      <c r="AM339"/>
      <c r="AN339"/>
      <c r="AO339"/>
      <c r="AP339"/>
      <c r="AQ339" s="4"/>
      <c r="AR339"/>
      <c r="AS339"/>
      <c r="AT339" s="4"/>
      <c r="AU339"/>
      <c r="AV339"/>
      <c r="AW339"/>
      <c r="AX339" s="4"/>
      <c r="AY339" s="4"/>
      <c r="AZ339"/>
      <c r="BA339" s="4"/>
      <c r="BB339"/>
      <c r="BC339"/>
      <c r="BD339"/>
      <c r="BE339"/>
      <c r="BF339" s="4"/>
      <c r="BG339"/>
      <c r="BH339" s="4"/>
      <c r="BI339"/>
      <c r="BJ339" s="4"/>
      <c r="BK339"/>
      <c r="BL339"/>
      <c r="BM339" s="4"/>
      <c r="BN339" s="4"/>
      <c r="BO339"/>
      <c r="BP339"/>
      <c r="BQ339"/>
      <c r="BR339"/>
      <c r="BS339"/>
      <c r="BT339"/>
      <c r="BU339" s="10"/>
      <c r="BV339"/>
      <c r="BW339"/>
      <c r="BX339"/>
      <c r="BY339"/>
      <c r="BZ339" s="4"/>
      <c r="CA339"/>
      <c r="CB339"/>
      <c r="CC339" s="4"/>
      <c r="CD339"/>
      <c r="CE339"/>
      <c r="CF339"/>
      <c r="CG339" s="4"/>
      <c r="CH339"/>
      <c r="CI339"/>
      <c r="CJ339"/>
      <c r="CK339" s="4"/>
      <c r="CL339" s="10"/>
      <c r="CM339" s="4"/>
      <c r="CN339"/>
      <c r="CO339" s="4"/>
      <c r="CP339" s="4"/>
      <c r="CQ339"/>
      <c r="CR339"/>
      <c r="CS339"/>
      <c r="CT339" s="4"/>
      <c r="CU339" s="4"/>
      <c r="CV339"/>
      <c r="CW339"/>
      <c r="CX339"/>
      <c r="CY339" s="10"/>
      <c r="CZ339" s="4"/>
      <c r="DA339"/>
      <c r="DB339" s="4"/>
      <c r="DC339" s="4"/>
      <c r="DD339" s="4"/>
      <c r="DE339" s="4"/>
      <c r="DG339" s="4"/>
      <c r="DH339" s="4"/>
      <c r="DJ339"/>
      <c r="DK339" s="4"/>
      <c r="DL339" s="4"/>
      <c r="DM339" s="4"/>
      <c r="DN339" s="4"/>
    </row>
    <row r="383" spans="10:118" s="3" customFormat="1" x14ac:dyDescent="0.25">
      <c r="J383" s="7"/>
      <c r="N383" s="4"/>
      <c r="P383" s="4"/>
      <c r="Q383" s="4"/>
      <c r="V383"/>
      <c r="W383"/>
      <c r="X383" s="4"/>
      <c r="Y383" s="4"/>
      <c r="Z383"/>
      <c r="AA383"/>
      <c r="AB383"/>
      <c r="AC383"/>
      <c r="AD383" s="4"/>
      <c r="AE383" s="4"/>
      <c r="AF383"/>
      <c r="AG383"/>
      <c r="AH383"/>
      <c r="AI383" s="4"/>
      <c r="AJ383" s="4"/>
      <c r="AK383" s="4"/>
      <c r="AL383"/>
      <c r="AM383"/>
      <c r="AN383"/>
      <c r="AO383"/>
      <c r="AP383"/>
      <c r="AQ383" s="4"/>
      <c r="AR383"/>
      <c r="AS383"/>
      <c r="AT383" s="4"/>
      <c r="AU383"/>
      <c r="AV383"/>
      <c r="AW383"/>
      <c r="AX383" s="4"/>
      <c r="AY383" s="4"/>
      <c r="AZ383"/>
      <c r="BA383" s="4"/>
      <c r="BB383"/>
      <c r="BC383"/>
      <c r="BD383"/>
      <c r="BE383"/>
      <c r="BF383" s="4"/>
      <c r="BG383"/>
      <c r="BH383" s="4"/>
      <c r="BI383"/>
      <c r="BJ383" s="4"/>
      <c r="BK383"/>
      <c r="BL383"/>
      <c r="BM383" s="4"/>
      <c r="BN383" s="4"/>
      <c r="BO383"/>
      <c r="BP383"/>
      <c r="BQ383"/>
      <c r="BR383"/>
      <c r="BS383"/>
      <c r="BT383"/>
      <c r="BU383" s="10"/>
      <c r="BV383"/>
      <c r="BW383"/>
      <c r="BX383"/>
      <c r="BY383"/>
      <c r="BZ383" s="4"/>
      <c r="CA383"/>
      <c r="CB383"/>
      <c r="CC383" s="4"/>
      <c r="CD383"/>
      <c r="CE383"/>
      <c r="CF383"/>
      <c r="CG383" s="4"/>
      <c r="CH383"/>
      <c r="CI383"/>
      <c r="CJ383"/>
      <c r="CK383" s="4"/>
      <c r="CL383" s="10"/>
      <c r="CM383" s="4"/>
      <c r="CN383"/>
      <c r="CO383" s="4"/>
      <c r="CP383" s="4"/>
      <c r="CQ383"/>
      <c r="CR383"/>
      <c r="CS383"/>
      <c r="CT383" s="4"/>
      <c r="CU383" s="4"/>
      <c r="CV383"/>
      <c r="CW383"/>
      <c r="CX383"/>
      <c r="CY383" s="10"/>
      <c r="CZ383" s="4"/>
      <c r="DA383"/>
      <c r="DB383" s="4"/>
      <c r="DC383" s="4"/>
      <c r="DD383" s="4"/>
      <c r="DE383" s="4"/>
      <c r="DG383" s="4"/>
      <c r="DH383" s="4"/>
      <c r="DJ383"/>
      <c r="DK383" s="4"/>
      <c r="DL383" s="4"/>
      <c r="DM383" s="4"/>
      <c r="DN383" s="4"/>
    </row>
    <row r="385" spans="10:118" s="3" customFormat="1" x14ac:dyDescent="0.25">
      <c r="J385" s="7"/>
      <c r="N385" s="4"/>
      <c r="P385" s="4"/>
      <c r="Q385" s="4"/>
      <c r="V385"/>
      <c r="W385"/>
      <c r="X385" s="4"/>
      <c r="Y385" s="4"/>
      <c r="Z385"/>
      <c r="AA385"/>
      <c r="AB385"/>
      <c r="AC385"/>
      <c r="AD385" s="4"/>
      <c r="AE385" s="4"/>
      <c r="AF385"/>
      <c r="AG385"/>
      <c r="AH385"/>
      <c r="AI385" s="4"/>
      <c r="AJ385" s="4"/>
      <c r="AK385" s="4"/>
      <c r="AL385"/>
      <c r="AM385"/>
      <c r="AN385"/>
      <c r="AO385"/>
      <c r="AP385"/>
      <c r="AQ385" s="4"/>
      <c r="AR385"/>
      <c r="AS385"/>
      <c r="AT385" s="4"/>
      <c r="AU385"/>
      <c r="AV385"/>
      <c r="AW385"/>
      <c r="AX385" s="4"/>
      <c r="AY385" s="4"/>
      <c r="AZ385"/>
      <c r="BA385" s="4"/>
      <c r="BB385"/>
      <c r="BC385"/>
      <c r="BD385"/>
      <c r="BE385"/>
      <c r="BF385" s="4"/>
      <c r="BG385"/>
      <c r="BH385" s="4"/>
      <c r="BI385"/>
      <c r="BJ385" s="4"/>
      <c r="BK385"/>
      <c r="BL385"/>
      <c r="BM385" s="4"/>
      <c r="BN385" s="4"/>
      <c r="BO385"/>
      <c r="BP385"/>
      <c r="BQ385"/>
      <c r="BR385"/>
      <c r="BS385"/>
      <c r="BT385"/>
      <c r="BU385" s="10"/>
      <c r="BV385"/>
      <c r="BW385"/>
      <c r="BX385"/>
      <c r="BY385"/>
      <c r="BZ385" s="4"/>
      <c r="CA385"/>
      <c r="CB385"/>
      <c r="CC385" s="4"/>
      <c r="CD385"/>
      <c r="CE385"/>
      <c r="CF385"/>
      <c r="CG385" s="4"/>
      <c r="CH385"/>
      <c r="CI385"/>
      <c r="CJ385"/>
      <c r="CK385" s="4"/>
      <c r="CL385" s="10"/>
      <c r="CM385" s="4"/>
      <c r="CN385"/>
      <c r="CO385" s="4"/>
      <c r="CP385" s="4"/>
      <c r="CQ385"/>
      <c r="CR385"/>
      <c r="CS385"/>
      <c r="CT385" s="4"/>
      <c r="CU385" s="4"/>
      <c r="CV385"/>
      <c r="CW385"/>
      <c r="CX385"/>
      <c r="CY385" s="10"/>
      <c r="CZ385" s="4"/>
      <c r="DA385"/>
      <c r="DB385" s="4"/>
      <c r="DC385" s="4"/>
      <c r="DD385" s="4"/>
      <c r="DE385" s="4"/>
      <c r="DG385" s="4"/>
      <c r="DH385" s="4"/>
      <c r="DJ385"/>
      <c r="DK385" s="4"/>
      <c r="DL385" s="4"/>
      <c r="DM385" s="4"/>
      <c r="DN385" s="4"/>
    </row>
    <row r="399" spans="10:118" s="3" customFormat="1" x14ac:dyDescent="0.25">
      <c r="J399" s="7"/>
      <c r="N399" s="4"/>
      <c r="P399" s="4"/>
      <c r="Q399" s="4"/>
      <c r="V399"/>
      <c r="W399"/>
      <c r="X399" s="4"/>
      <c r="Y399" s="4"/>
      <c r="Z399"/>
      <c r="AA399"/>
      <c r="AB399"/>
      <c r="AC399"/>
      <c r="AD399" s="4"/>
      <c r="AE399" s="4"/>
      <c r="AF399"/>
      <c r="AG399"/>
      <c r="AH399"/>
      <c r="AI399" s="4"/>
      <c r="AJ399" s="4"/>
      <c r="AK399" s="4"/>
      <c r="AL399"/>
      <c r="AM399"/>
      <c r="AN399"/>
      <c r="AO399"/>
      <c r="AP399"/>
      <c r="AQ399" s="4"/>
      <c r="AR399"/>
      <c r="AS399"/>
      <c r="AT399" s="4"/>
      <c r="AU399"/>
      <c r="AV399"/>
      <c r="AW399"/>
      <c r="AX399" s="4"/>
      <c r="AY399" s="4"/>
      <c r="AZ399"/>
      <c r="BA399" s="4"/>
      <c r="BB399"/>
      <c r="BC399"/>
      <c r="BD399"/>
      <c r="BE399"/>
      <c r="BF399" s="4"/>
      <c r="BG399"/>
      <c r="BH399" s="4"/>
      <c r="BI399"/>
      <c r="BJ399" s="4"/>
      <c r="BK399"/>
      <c r="BL399"/>
      <c r="BM399" s="4"/>
      <c r="BN399" s="4"/>
      <c r="BO399"/>
      <c r="BP399"/>
      <c r="BQ399"/>
      <c r="BR399"/>
      <c r="BS399"/>
      <c r="BT399"/>
      <c r="BU399" s="10"/>
      <c r="BV399"/>
      <c r="BW399"/>
      <c r="BX399"/>
      <c r="BY399"/>
      <c r="BZ399" s="4"/>
      <c r="CA399"/>
      <c r="CB399"/>
      <c r="CC399" s="4"/>
      <c r="CD399"/>
      <c r="CE399"/>
      <c r="CF399"/>
      <c r="CG399" s="4"/>
      <c r="CH399"/>
      <c r="CI399"/>
      <c r="CJ399"/>
      <c r="CK399" s="4"/>
      <c r="CL399" s="10"/>
      <c r="CM399" s="4"/>
      <c r="CN399"/>
      <c r="CO399" s="4"/>
      <c r="CP399" s="4"/>
      <c r="CQ399"/>
      <c r="CR399"/>
      <c r="CS399"/>
      <c r="CT399" s="4"/>
      <c r="CU399" s="4"/>
      <c r="CV399"/>
      <c r="CW399"/>
      <c r="CX399"/>
      <c r="CY399" s="10"/>
      <c r="CZ399" s="4"/>
      <c r="DA399"/>
      <c r="DB399" s="4"/>
      <c r="DC399" s="4"/>
      <c r="DD399" s="4"/>
      <c r="DE399" s="4"/>
      <c r="DG399" s="4"/>
      <c r="DH399" s="4"/>
      <c r="DJ399"/>
      <c r="DK399" s="4"/>
      <c r="DL399" s="4"/>
      <c r="DM399" s="4"/>
      <c r="DN399" s="4"/>
    </row>
    <row r="424" spans="10:118" s="3" customFormat="1" x14ac:dyDescent="0.25">
      <c r="J424" s="7"/>
      <c r="N424" s="4"/>
      <c r="P424" s="4"/>
      <c r="Q424" s="4"/>
      <c r="V424"/>
      <c r="W424"/>
      <c r="X424" s="4"/>
      <c r="Y424" s="4"/>
      <c r="Z424"/>
      <c r="AA424"/>
      <c r="AB424"/>
      <c r="AC424"/>
      <c r="AD424" s="4"/>
      <c r="AE424" s="4"/>
      <c r="AF424"/>
      <c r="AG424"/>
      <c r="AH424"/>
      <c r="AI424" s="4"/>
      <c r="AJ424" s="4"/>
      <c r="AK424" s="4"/>
      <c r="AL424"/>
      <c r="AM424"/>
      <c r="AN424"/>
      <c r="AO424"/>
      <c r="AP424"/>
      <c r="AQ424" s="4"/>
      <c r="AR424"/>
      <c r="AS424"/>
      <c r="AT424" s="4"/>
      <c r="AU424"/>
      <c r="AV424"/>
      <c r="AW424"/>
      <c r="AX424" s="4"/>
      <c r="AY424" s="4"/>
      <c r="AZ424"/>
      <c r="BA424" s="4"/>
      <c r="BB424"/>
      <c r="BC424"/>
      <c r="BD424"/>
      <c r="BE424"/>
      <c r="BF424" s="4"/>
      <c r="BG424"/>
      <c r="BH424" s="4"/>
      <c r="BI424"/>
      <c r="BJ424" s="4"/>
      <c r="BK424"/>
      <c r="BL424"/>
      <c r="BM424" s="4"/>
      <c r="BN424" s="4"/>
      <c r="BO424"/>
      <c r="BP424"/>
      <c r="BQ424"/>
      <c r="BR424"/>
      <c r="BS424"/>
      <c r="BT424"/>
      <c r="BU424" s="10"/>
      <c r="BV424"/>
      <c r="BW424"/>
      <c r="BX424"/>
      <c r="BY424"/>
      <c r="BZ424" s="4"/>
      <c r="CA424"/>
      <c r="CB424"/>
      <c r="CC424" s="4"/>
      <c r="CD424"/>
      <c r="CE424"/>
      <c r="CF424"/>
      <c r="CG424" s="4"/>
      <c r="CH424"/>
      <c r="CI424"/>
      <c r="CJ424"/>
      <c r="CK424" s="4"/>
      <c r="CL424" s="10"/>
      <c r="CM424" s="4"/>
      <c r="CN424"/>
      <c r="CO424" s="4"/>
      <c r="CP424" s="4"/>
      <c r="CQ424"/>
      <c r="CR424"/>
      <c r="CS424"/>
      <c r="CT424" s="4"/>
      <c r="CU424" s="4"/>
      <c r="CV424"/>
      <c r="CW424"/>
      <c r="CX424"/>
      <c r="CY424" s="10"/>
      <c r="CZ424" s="4"/>
      <c r="DA424"/>
      <c r="DB424" s="4"/>
      <c r="DC424" s="4"/>
      <c r="DD424" s="4"/>
      <c r="DE424" s="4"/>
      <c r="DG424" s="4"/>
      <c r="DH424" s="4"/>
      <c r="DJ424"/>
      <c r="DK424" s="4"/>
      <c r="DL424" s="4"/>
      <c r="DM424" s="4"/>
      <c r="DN424" s="4"/>
    </row>
    <row r="472" spans="10:118" s="3" customFormat="1" x14ac:dyDescent="0.25">
      <c r="J472" s="7"/>
      <c r="N472" s="4"/>
      <c r="P472" s="4"/>
      <c r="Q472" s="4"/>
      <c r="V472"/>
      <c r="W472"/>
      <c r="X472" s="4"/>
      <c r="Y472" s="4"/>
      <c r="Z472"/>
      <c r="AA472"/>
      <c r="AB472"/>
      <c r="AC472"/>
      <c r="AD472" s="4"/>
      <c r="AE472" s="4"/>
      <c r="AF472"/>
      <c r="AG472"/>
      <c r="AH472"/>
      <c r="AI472" s="4"/>
      <c r="AJ472" s="4"/>
      <c r="AK472" s="4"/>
      <c r="AL472"/>
      <c r="AM472"/>
      <c r="AN472"/>
      <c r="AO472"/>
      <c r="AP472"/>
      <c r="AQ472" s="4"/>
      <c r="AR472"/>
      <c r="AS472"/>
      <c r="AT472" s="4"/>
      <c r="AU472"/>
      <c r="AV472"/>
      <c r="AW472"/>
      <c r="AX472" s="4"/>
      <c r="AY472" s="4"/>
      <c r="AZ472"/>
      <c r="BA472" s="4"/>
      <c r="BB472"/>
      <c r="BC472"/>
      <c r="BD472"/>
      <c r="BE472"/>
      <c r="BF472" s="4"/>
      <c r="BG472"/>
      <c r="BH472" s="4"/>
      <c r="BI472"/>
      <c r="BJ472" s="4"/>
      <c r="BK472"/>
      <c r="BL472"/>
      <c r="BM472" s="4"/>
      <c r="BN472" s="4"/>
      <c r="BO472"/>
      <c r="BP472"/>
      <c r="BQ472"/>
      <c r="BR472"/>
      <c r="BS472"/>
      <c r="BT472"/>
      <c r="BU472" s="10"/>
      <c r="BV472"/>
      <c r="BW472"/>
      <c r="BX472"/>
      <c r="BY472"/>
      <c r="BZ472" s="4"/>
      <c r="CA472"/>
      <c r="CB472"/>
      <c r="CC472" s="4"/>
      <c r="CD472"/>
      <c r="CE472"/>
      <c r="CF472"/>
      <c r="CG472" s="4"/>
      <c r="CH472"/>
      <c r="CI472"/>
      <c r="CJ472"/>
      <c r="CK472" s="4"/>
      <c r="CL472" s="10"/>
      <c r="CM472" s="4"/>
      <c r="CN472"/>
      <c r="CO472" s="4"/>
      <c r="CP472" s="4"/>
      <c r="CQ472"/>
      <c r="CR472"/>
      <c r="CS472"/>
      <c r="CT472" s="4"/>
      <c r="CU472" s="4"/>
      <c r="CV472"/>
      <c r="CW472"/>
      <c r="CX472"/>
      <c r="CY472" s="10"/>
      <c r="CZ472" s="4"/>
      <c r="DA472"/>
      <c r="DB472" s="4"/>
      <c r="DC472" s="4"/>
      <c r="DD472" s="4"/>
      <c r="DE472" s="4"/>
      <c r="DG472" s="4"/>
      <c r="DH472" s="4"/>
      <c r="DJ472"/>
      <c r="DK472" s="4"/>
      <c r="DL472" s="4"/>
      <c r="DM472" s="4"/>
      <c r="DN472" s="4"/>
    </row>
    <row r="548" spans="10:118" s="3" customFormat="1" x14ac:dyDescent="0.25">
      <c r="J548" s="7"/>
      <c r="N548" s="4"/>
      <c r="P548" s="4"/>
      <c r="Q548" s="4"/>
      <c r="V548"/>
      <c r="W548"/>
      <c r="X548" s="4"/>
      <c r="Y548" s="4"/>
      <c r="Z548"/>
      <c r="AA548"/>
      <c r="AB548"/>
      <c r="AC548"/>
      <c r="AD548" s="4"/>
      <c r="AE548" s="4"/>
      <c r="AF548"/>
      <c r="AG548"/>
      <c r="AH548"/>
      <c r="AI548" s="4"/>
      <c r="AJ548" s="4"/>
      <c r="AK548" s="4"/>
      <c r="AL548"/>
      <c r="AM548"/>
      <c r="AN548"/>
      <c r="AO548"/>
      <c r="AP548"/>
      <c r="AQ548" s="4"/>
      <c r="AR548"/>
      <c r="AS548"/>
      <c r="AT548" s="4"/>
      <c r="AU548"/>
      <c r="AV548"/>
      <c r="AW548"/>
      <c r="AX548" s="4"/>
      <c r="AY548" s="4"/>
      <c r="AZ548"/>
      <c r="BA548" s="4"/>
      <c r="BB548"/>
      <c r="BC548"/>
      <c r="BD548"/>
      <c r="BE548"/>
      <c r="BF548" s="4"/>
      <c r="BG548"/>
      <c r="BH548" s="4"/>
      <c r="BI548"/>
      <c r="BJ548" s="4"/>
      <c r="BK548"/>
      <c r="BL548"/>
      <c r="BM548" s="4"/>
      <c r="BN548" s="4"/>
      <c r="BO548"/>
      <c r="BP548"/>
      <c r="BQ548"/>
      <c r="BR548"/>
      <c r="BS548"/>
      <c r="BT548"/>
      <c r="BU548" s="10"/>
      <c r="BV548"/>
      <c r="BW548"/>
      <c r="BX548"/>
      <c r="BY548"/>
      <c r="BZ548" s="4"/>
      <c r="CA548"/>
      <c r="CB548"/>
      <c r="CC548" s="4"/>
      <c r="CD548"/>
      <c r="CE548"/>
      <c r="CF548"/>
      <c r="CG548" s="4"/>
      <c r="CH548"/>
      <c r="CI548"/>
      <c r="CJ548"/>
      <c r="CK548" s="4"/>
      <c r="CL548" s="10"/>
      <c r="CM548" s="4"/>
      <c r="CN548"/>
      <c r="CO548" s="4"/>
      <c r="CP548" s="4"/>
      <c r="CQ548"/>
      <c r="CR548"/>
      <c r="CS548"/>
      <c r="CT548" s="4"/>
      <c r="CU548" s="4"/>
      <c r="CV548"/>
      <c r="CW548"/>
      <c r="CX548"/>
      <c r="CY548" s="10"/>
      <c r="CZ548" s="4"/>
      <c r="DA548"/>
      <c r="DB548" s="4"/>
      <c r="DC548" s="4"/>
      <c r="DD548" s="4"/>
      <c r="DE548" s="4"/>
      <c r="DG548" s="4"/>
      <c r="DH548" s="4"/>
      <c r="DJ548"/>
      <c r="DK548" s="4"/>
      <c r="DL548" s="4"/>
      <c r="DM548" s="4"/>
      <c r="DN548" s="4"/>
    </row>
    <row r="564" spans="10:118" s="3" customFormat="1" x14ac:dyDescent="0.25">
      <c r="J564" s="7"/>
      <c r="N564" s="4"/>
      <c r="P564" s="4"/>
      <c r="Q564" s="4"/>
      <c r="V564"/>
      <c r="W564"/>
      <c r="X564" s="4"/>
      <c r="Y564" s="4"/>
      <c r="Z564"/>
      <c r="AA564"/>
      <c r="AB564"/>
      <c r="AC564"/>
      <c r="AD564" s="4"/>
      <c r="AE564" s="4"/>
      <c r="AF564"/>
      <c r="AG564"/>
      <c r="AH564"/>
      <c r="AI564" s="4"/>
      <c r="AJ564" s="4"/>
      <c r="AK564" s="4"/>
      <c r="AL564"/>
      <c r="AM564"/>
      <c r="AN564"/>
      <c r="AO564"/>
      <c r="AP564"/>
      <c r="AQ564" s="4"/>
      <c r="AR564"/>
      <c r="AS564"/>
      <c r="AT564" s="4"/>
      <c r="AU564"/>
      <c r="AV564"/>
      <c r="AW564"/>
      <c r="AX564" s="4"/>
      <c r="AY564" s="4"/>
      <c r="AZ564"/>
      <c r="BA564" s="4"/>
      <c r="BB564"/>
      <c r="BC564"/>
      <c r="BD564"/>
      <c r="BE564"/>
      <c r="BF564" s="4"/>
      <c r="BG564"/>
      <c r="BH564" s="4"/>
      <c r="BI564"/>
      <c r="BJ564" s="4"/>
      <c r="BK564"/>
      <c r="BL564"/>
      <c r="BM564" s="4"/>
      <c r="BN564" s="4"/>
      <c r="BO564"/>
      <c r="BP564"/>
      <c r="BQ564"/>
      <c r="BR564"/>
      <c r="BS564"/>
      <c r="BT564"/>
      <c r="BU564" s="10"/>
      <c r="BV564"/>
      <c r="BW564"/>
      <c r="BX564"/>
      <c r="BY564"/>
      <c r="BZ564" s="4"/>
      <c r="CA564"/>
      <c r="CB564"/>
      <c r="CC564" s="4"/>
      <c r="CD564"/>
      <c r="CE564"/>
      <c r="CF564"/>
      <c r="CG564" s="4"/>
      <c r="CH564"/>
      <c r="CI564"/>
      <c r="CJ564"/>
      <c r="CK564" s="4"/>
      <c r="CL564" s="10"/>
      <c r="CM564" s="4"/>
      <c r="CN564"/>
      <c r="CO564" s="4"/>
      <c r="CP564" s="4"/>
      <c r="CQ564"/>
      <c r="CR564"/>
      <c r="CS564"/>
      <c r="CT564" s="4"/>
      <c r="CU564" s="4"/>
      <c r="CV564"/>
      <c r="CW564"/>
      <c r="CX564"/>
      <c r="CY564" s="10"/>
      <c r="CZ564" s="4"/>
      <c r="DA564"/>
      <c r="DB564" s="4"/>
      <c r="DC564" s="4"/>
      <c r="DD564" s="4"/>
      <c r="DE564" s="4"/>
      <c r="DG564" s="4"/>
      <c r="DH564" s="4"/>
      <c r="DJ564"/>
      <c r="DK564" s="4"/>
      <c r="DL564" s="4"/>
      <c r="DM564" s="4"/>
      <c r="DN564" s="4"/>
    </row>
    <row r="565" spans="10:118" s="3" customFormat="1" x14ac:dyDescent="0.25">
      <c r="J565" s="7"/>
      <c r="N565" s="4"/>
      <c r="P565" s="4"/>
      <c r="Q565" s="4"/>
      <c r="V565"/>
      <c r="W565"/>
      <c r="X565" s="4"/>
      <c r="Y565" s="4"/>
      <c r="Z565"/>
      <c r="AA565"/>
      <c r="AB565"/>
      <c r="AC565"/>
      <c r="AD565" s="4"/>
      <c r="AE565" s="4"/>
      <c r="AF565"/>
      <c r="AG565"/>
      <c r="AH565"/>
      <c r="AI565" s="4"/>
      <c r="AJ565" s="4"/>
      <c r="AK565" s="4"/>
      <c r="AL565"/>
      <c r="AM565"/>
      <c r="AN565"/>
      <c r="AO565"/>
      <c r="AP565"/>
      <c r="AQ565" s="4"/>
      <c r="AR565"/>
      <c r="AS565"/>
      <c r="AT565" s="4"/>
      <c r="AU565"/>
      <c r="AV565"/>
      <c r="AW565"/>
      <c r="AX565" s="4"/>
      <c r="AY565" s="4"/>
      <c r="AZ565"/>
      <c r="BA565" s="4"/>
      <c r="BB565"/>
      <c r="BC565"/>
      <c r="BD565"/>
      <c r="BE565"/>
      <c r="BF565" s="4"/>
      <c r="BG565"/>
      <c r="BH565" s="4"/>
      <c r="BI565"/>
      <c r="BJ565" s="4"/>
      <c r="BK565"/>
      <c r="BL565"/>
      <c r="BM565" s="4"/>
      <c r="BN565" s="4"/>
      <c r="BO565"/>
      <c r="BP565"/>
      <c r="BQ565"/>
      <c r="BR565"/>
      <c r="BS565"/>
      <c r="BT565"/>
      <c r="BU565" s="10"/>
      <c r="BV565"/>
      <c r="BW565"/>
      <c r="BX565"/>
      <c r="BY565"/>
      <c r="BZ565" s="4"/>
      <c r="CA565"/>
      <c r="CB565"/>
      <c r="CC565" s="4"/>
      <c r="CD565"/>
      <c r="CE565"/>
      <c r="CF565"/>
      <c r="CG565" s="4"/>
      <c r="CH565"/>
      <c r="CI565"/>
      <c r="CJ565"/>
      <c r="CK565" s="4"/>
      <c r="CL565" s="10"/>
      <c r="CM565" s="4"/>
      <c r="CN565"/>
      <c r="CO565" s="4"/>
      <c r="CP565" s="4"/>
      <c r="CQ565"/>
      <c r="CR565"/>
      <c r="CS565"/>
      <c r="CT565" s="4"/>
      <c r="CU565" s="4"/>
      <c r="CV565"/>
      <c r="CW565"/>
      <c r="CX565"/>
      <c r="CY565" s="10"/>
      <c r="CZ565" s="4"/>
      <c r="DA565"/>
      <c r="DB565" s="4"/>
      <c r="DC565" s="4"/>
      <c r="DD565" s="4"/>
      <c r="DE565" s="4"/>
      <c r="DG565" s="4"/>
      <c r="DH565" s="4"/>
      <c r="DJ565"/>
      <c r="DK565" s="4"/>
      <c r="DL565" s="4"/>
      <c r="DM565" s="4"/>
      <c r="DN565" s="4"/>
    </row>
    <row r="633" spans="10:118" s="3" customFormat="1" x14ac:dyDescent="0.25">
      <c r="J633" s="7"/>
      <c r="N633" s="4"/>
      <c r="P633" s="4"/>
      <c r="Q633" s="4"/>
      <c r="V633"/>
      <c r="W633"/>
      <c r="X633" s="4"/>
      <c r="Y633" s="4"/>
      <c r="Z633"/>
      <c r="AA633"/>
      <c r="AB633"/>
      <c r="AC633"/>
      <c r="AD633" s="4"/>
      <c r="AE633" s="4"/>
      <c r="AF633"/>
      <c r="AG633"/>
      <c r="AH633"/>
      <c r="AI633" s="4"/>
      <c r="AJ633" s="4"/>
      <c r="AK633" s="4"/>
      <c r="AL633"/>
      <c r="AM633"/>
      <c r="AN633"/>
      <c r="AO633"/>
      <c r="AP633"/>
      <c r="AQ633" s="4"/>
      <c r="AR633"/>
      <c r="AS633"/>
      <c r="AT633" s="4"/>
      <c r="AU633"/>
      <c r="AV633"/>
      <c r="AW633"/>
      <c r="AX633" s="4"/>
      <c r="AY633" s="4"/>
      <c r="AZ633"/>
      <c r="BA633" s="4"/>
      <c r="BB633"/>
      <c r="BC633"/>
      <c r="BD633"/>
      <c r="BE633"/>
      <c r="BF633" s="4"/>
      <c r="BG633"/>
      <c r="BH633" s="4"/>
      <c r="BI633"/>
      <c r="BJ633" s="4"/>
      <c r="BK633"/>
      <c r="BL633"/>
      <c r="BM633" s="4"/>
      <c r="BN633" s="4"/>
      <c r="BO633"/>
      <c r="BP633"/>
      <c r="BQ633"/>
      <c r="BR633"/>
      <c r="BS633"/>
      <c r="BT633"/>
      <c r="BU633" s="10"/>
      <c r="BV633"/>
      <c r="BW633"/>
      <c r="BX633"/>
      <c r="BY633"/>
      <c r="BZ633" s="4"/>
      <c r="CA633"/>
      <c r="CB633"/>
      <c r="CC633" s="4"/>
      <c r="CD633"/>
      <c r="CE633"/>
      <c r="CF633"/>
      <c r="CG633" s="4"/>
      <c r="CH633"/>
      <c r="CI633"/>
      <c r="CJ633"/>
      <c r="CK633" s="4"/>
      <c r="CL633" s="10"/>
      <c r="CM633" s="4"/>
      <c r="CN633"/>
      <c r="CO633" s="4"/>
      <c r="CP633" s="4"/>
      <c r="CQ633"/>
      <c r="CR633"/>
      <c r="CS633"/>
      <c r="CT633" s="4"/>
      <c r="CU633" s="4"/>
      <c r="CV633"/>
      <c r="CW633"/>
      <c r="CX633"/>
      <c r="CY633" s="10"/>
      <c r="CZ633" s="4"/>
      <c r="DA633"/>
      <c r="DB633" s="4"/>
      <c r="DC633" s="4"/>
      <c r="DD633" s="4"/>
      <c r="DE633" s="4"/>
      <c r="DG633" s="4"/>
      <c r="DH633" s="4"/>
      <c r="DJ633"/>
      <c r="DK633" s="4"/>
      <c r="DL633" s="4"/>
      <c r="DM633" s="4"/>
      <c r="DN633" s="4"/>
    </row>
    <row r="652" spans="10:118" s="3" customFormat="1" x14ac:dyDescent="0.25">
      <c r="J652" s="7"/>
      <c r="N652" s="4"/>
      <c r="P652" s="4"/>
      <c r="Q652" s="4"/>
      <c r="V652"/>
      <c r="W652"/>
      <c r="X652" s="4"/>
      <c r="Y652" s="4"/>
      <c r="Z652"/>
      <c r="AA652"/>
      <c r="AB652"/>
      <c r="AC652"/>
      <c r="AD652" s="4"/>
      <c r="AE652" s="4"/>
      <c r="AF652"/>
      <c r="AG652"/>
      <c r="AH652"/>
      <c r="AI652" s="4"/>
      <c r="AJ652" s="4"/>
      <c r="AK652" s="4"/>
      <c r="AL652"/>
      <c r="AM652"/>
      <c r="AN652"/>
      <c r="AO652"/>
      <c r="AP652"/>
      <c r="AQ652" s="4"/>
      <c r="AR652"/>
      <c r="AS652"/>
      <c r="AT652" s="4"/>
      <c r="AU652"/>
      <c r="AV652"/>
      <c r="AW652"/>
      <c r="AX652" s="4"/>
      <c r="AY652" s="4"/>
      <c r="AZ652"/>
      <c r="BA652" s="4"/>
      <c r="BB652"/>
      <c r="BC652"/>
      <c r="BD652"/>
      <c r="BE652"/>
      <c r="BF652" s="4"/>
      <c r="BG652"/>
      <c r="BH652" s="4"/>
      <c r="BI652"/>
      <c r="BJ652" s="4"/>
      <c r="BK652"/>
      <c r="BL652"/>
      <c r="BM652" s="4"/>
      <c r="BN652" s="4"/>
      <c r="BO652"/>
      <c r="BP652"/>
      <c r="BQ652"/>
      <c r="BR652"/>
      <c r="BS652"/>
      <c r="BT652"/>
      <c r="BU652" s="10"/>
      <c r="BV652"/>
      <c r="BW652"/>
      <c r="BX652"/>
      <c r="BY652"/>
      <c r="BZ652" s="4"/>
      <c r="CA652"/>
      <c r="CB652"/>
      <c r="CC652" s="4"/>
      <c r="CD652"/>
      <c r="CE652"/>
      <c r="CF652"/>
      <c r="CG652" s="4"/>
      <c r="CH652"/>
      <c r="CI652"/>
      <c r="CJ652"/>
      <c r="CK652" s="4"/>
      <c r="CL652" s="10"/>
      <c r="CM652" s="4"/>
      <c r="CN652"/>
      <c r="CO652" s="4"/>
      <c r="CP652" s="4"/>
      <c r="CQ652"/>
      <c r="CR652"/>
      <c r="CS652"/>
      <c r="CT652" s="4"/>
      <c r="CU652" s="4"/>
      <c r="CV652"/>
      <c r="CW652"/>
      <c r="CX652"/>
      <c r="CY652" s="10"/>
      <c r="CZ652" s="4"/>
      <c r="DA652"/>
      <c r="DB652" s="4"/>
      <c r="DC652" s="4"/>
      <c r="DD652" s="4"/>
      <c r="DE652" s="4"/>
      <c r="DG652" s="4"/>
      <c r="DH652" s="4"/>
      <c r="DJ652"/>
      <c r="DK652" s="4"/>
      <c r="DL652" s="4"/>
      <c r="DM652" s="4"/>
      <c r="DN652" s="4"/>
    </row>
    <row r="653" spans="10:118" s="3" customFormat="1" x14ac:dyDescent="0.25">
      <c r="J653" s="7"/>
      <c r="N653" s="4"/>
      <c r="P653" s="4"/>
      <c r="Q653" s="4"/>
      <c r="V653"/>
      <c r="W653"/>
      <c r="X653" s="4"/>
      <c r="Y653" s="4"/>
      <c r="Z653"/>
      <c r="AA653"/>
      <c r="AB653"/>
      <c r="AC653"/>
      <c r="AD653" s="4"/>
      <c r="AE653" s="4"/>
      <c r="AF653"/>
      <c r="AG653"/>
      <c r="AH653"/>
      <c r="AI653" s="4"/>
      <c r="AJ653" s="4"/>
      <c r="AK653" s="4"/>
      <c r="AL653"/>
      <c r="AM653"/>
      <c r="AN653"/>
      <c r="AO653"/>
      <c r="AP653"/>
      <c r="AQ653" s="4"/>
      <c r="AR653"/>
      <c r="AS653"/>
      <c r="AT653" s="4"/>
      <c r="AU653"/>
      <c r="AV653"/>
      <c r="AW653"/>
      <c r="AX653" s="4"/>
      <c r="AY653" s="4"/>
      <c r="AZ653"/>
      <c r="BA653" s="4"/>
      <c r="BB653"/>
      <c r="BC653"/>
      <c r="BD653"/>
      <c r="BE653"/>
      <c r="BF653" s="4"/>
      <c r="BG653"/>
      <c r="BH653" s="4"/>
      <c r="BI653"/>
      <c r="BJ653" s="4"/>
      <c r="BK653"/>
      <c r="BL653"/>
      <c r="BM653" s="4"/>
      <c r="BN653" s="4"/>
      <c r="BO653"/>
      <c r="BP653"/>
      <c r="BQ653"/>
      <c r="BR653"/>
      <c r="BS653"/>
      <c r="BT653"/>
      <c r="BU653" s="10"/>
      <c r="BV653"/>
      <c r="BW653"/>
      <c r="BX653"/>
      <c r="BY653"/>
      <c r="BZ653" s="4"/>
      <c r="CA653"/>
      <c r="CB653"/>
      <c r="CC653" s="4"/>
      <c r="CD653"/>
      <c r="CE653"/>
      <c r="CF653"/>
      <c r="CG653" s="4"/>
      <c r="CH653"/>
      <c r="CI653"/>
      <c r="CJ653"/>
      <c r="CK653" s="4"/>
      <c r="CL653" s="10"/>
      <c r="CM653" s="4"/>
      <c r="CN653"/>
      <c r="CO653" s="4"/>
      <c r="CP653" s="4"/>
      <c r="CQ653"/>
      <c r="CR653"/>
      <c r="CS653"/>
      <c r="CT653" s="4"/>
      <c r="CU653" s="4"/>
      <c r="CV653"/>
      <c r="CW653"/>
      <c r="CX653"/>
      <c r="CY653" s="10"/>
      <c r="CZ653" s="4"/>
      <c r="DA653"/>
      <c r="DB653" s="4"/>
      <c r="DC653" s="4"/>
      <c r="DD653" s="4"/>
      <c r="DE653" s="4"/>
      <c r="DG653" s="4"/>
      <c r="DH653" s="4"/>
      <c r="DJ653"/>
      <c r="DK653" s="4"/>
      <c r="DL653" s="4"/>
      <c r="DM653" s="4"/>
      <c r="DN653" s="4"/>
    </row>
    <row r="668" spans="10:118" s="3" customFormat="1" x14ac:dyDescent="0.25">
      <c r="J668" s="7"/>
      <c r="N668" s="4"/>
      <c r="P668" s="4"/>
      <c r="Q668" s="4"/>
      <c r="V668"/>
      <c r="W668"/>
      <c r="X668" s="4"/>
      <c r="Y668" s="4"/>
      <c r="Z668"/>
      <c r="AA668"/>
      <c r="AB668"/>
      <c r="AC668"/>
      <c r="AD668" s="4"/>
      <c r="AE668" s="4"/>
      <c r="AF668"/>
      <c r="AG668"/>
      <c r="AH668"/>
      <c r="AI668" s="4"/>
      <c r="AJ668" s="4"/>
      <c r="AK668" s="4"/>
      <c r="AL668"/>
      <c r="AM668"/>
      <c r="AN668"/>
      <c r="AO668"/>
      <c r="AP668"/>
      <c r="AQ668" s="4"/>
      <c r="AR668"/>
      <c r="AS668"/>
      <c r="AT668" s="4"/>
      <c r="AU668"/>
      <c r="AV668"/>
      <c r="AW668"/>
      <c r="AX668" s="4"/>
      <c r="AY668" s="4"/>
      <c r="AZ668"/>
      <c r="BA668" s="4"/>
      <c r="BB668"/>
      <c r="BC668"/>
      <c r="BD668"/>
      <c r="BE668"/>
      <c r="BF668" s="4"/>
      <c r="BG668"/>
      <c r="BH668" s="4"/>
      <c r="BI668"/>
      <c r="BJ668" s="4"/>
      <c r="BK668"/>
      <c r="BL668"/>
      <c r="BM668" s="4"/>
      <c r="BN668" s="4"/>
      <c r="BO668"/>
      <c r="BP668"/>
      <c r="BQ668"/>
      <c r="BR668"/>
      <c r="BS668"/>
      <c r="BT668"/>
      <c r="BU668" s="10"/>
      <c r="BV668"/>
      <c r="BW668"/>
      <c r="BX668"/>
      <c r="BY668"/>
      <c r="BZ668" s="4"/>
      <c r="CA668"/>
      <c r="CB668"/>
      <c r="CC668" s="4"/>
      <c r="CD668"/>
      <c r="CE668"/>
      <c r="CF668"/>
      <c r="CG668" s="4"/>
      <c r="CH668"/>
      <c r="CI668"/>
      <c r="CJ668"/>
      <c r="CK668" s="4"/>
      <c r="CL668" s="10"/>
      <c r="CM668" s="4"/>
      <c r="CN668"/>
      <c r="CO668" s="4"/>
      <c r="CP668" s="4"/>
      <c r="CQ668"/>
      <c r="CR668"/>
      <c r="CS668"/>
      <c r="CT668" s="4"/>
      <c r="CU668" s="4"/>
      <c r="CV668"/>
      <c r="CW668"/>
      <c r="CX668"/>
      <c r="CY668" s="10"/>
      <c r="CZ668" s="4"/>
      <c r="DA668"/>
      <c r="DB668" s="4"/>
      <c r="DC668" s="4"/>
      <c r="DD668" s="4"/>
      <c r="DE668" s="4"/>
      <c r="DG668" s="4"/>
      <c r="DH668" s="4"/>
      <c r="DJ668"/>
      <c r="DK668" s="4"/>
      <c r="DL668" s="4"/>
      <c r="DM668" s="4"/>
      <c r="DN668" s="4"/>
    </row>
    <row r="706" spans="10:118" s="3" customFormat="1" x14ac:dyDescent="0.25">
      <c r="J706" s="7"/>
      <c r="N706" s="4"/>
      <c r="P706" s="4"/>
      <c r="Q706" s="4"/>
      <c r="V706"/>
      <c r="W706"/>
      <c r="X706" s="4"/>
      <c r="Y706" s="4"/>
      <c r="Z706"/>
      <c r="AA706"/>
      <c r="AB706"/>
      <c r="AC706"/>
      <c r="AD706" s="4"/>
      <c r="AE706" s="4"/>
      <c r="AF706"/>
      <c r="AG706"/>
      <c r="AH706"/>
      <c r="AI706" s="4"/>
      <c r="AJ706" s="4"/>
      <c r="AK706" s="4"/>
      <c r="AL706"/>
      <c r="AM706"/>
      <c r="AN706"/>
      <c r="AO706"/>
      <c r="AP706"/>
      <c r="AQ706" s="4"/>
      <c r="AR706"/>
      <c r="AS706"/>
      <c r="AT706" s="4"/>
      <c r="AU706"/>
      <c r="AV706"/>
      <c r="AW706"/>
      <c r="AX706" s="4"/>
      <c r="AY706" s="4"/>
      <c r="AZ706"/>
      <c r="BA706" s="4"/>
      <c r="BB706"/>
      <c r="BC706"/>
      <c r="BD706"/>
      <c r="BE706"/>
      <c r="BF706" s="4"/>
      <c r="BG706"/>
      <c r="BH706" s="4"/>
      <c r="BI706"/>
      <c r="BJ706" s="4"/>
      <c r="BK706"/>
      <c r="BL706"/>
      <c r="BM706" s="4"/>
      <c r="BN706" s="4"/>
      <c r="BO706"/>
      <c r="BP706"/>
      <c r="BQ706"/>
      <c r="BR706"/>
      <c r="BS706"/>
      <c r="BT706"/>
      <c r="BU706" s="10"/>
      <c r="BV706"/>
      <c r="BW706"/>
      <c r="BX706"/>
      <c r="BY706"/>
      <c r="BZ706" s="4"/>
      <c r="CA706"/>
      <c r="CB706"/>
      <c r="CC706" s="4"/>
      <c r="CD706"/>
      <c r="CE706"/>
      <c r="CF706"/>
      <c r="CG706" s="4"/>
      <c r="CH706"/>
      <c r="CI706"/>
      <c r="CJ706"/>
      <c r="CK706" s="4"/>
      <c r="CL706" s="10"/>
      <c r="CM706" s="4"/>
      <c r="CN706"/>
      <c r="CO706" s="4"/>
      <c r="CP706" s="4"/>
      <c r="CQ706"/>
      <c r="CR706"/>
      <c r="CS706"/>
      <c r="CT706" s="4"/>
      <c r="CU706" s="4"/>
      <c r="CV706"/>
      <c r="CW706"/>
      <c r="CX706"/>
      <c r="CY706" s="10"/>
      <c r="CZ706" s="4"/>
      <c r="DA706"/>
      <c r="DB706" s="4"/>
      <c r="DC706" s="4"/>
      <c r="DD706" s="4"/>
      <c r="DE706" s="4"/>
      <c r="DG706" s="4"/>
      <c r="DH706" s="4"/>
      <c r="DJ706"/>
      <c r="DK706" s="4"/>
      <c r="DL706" s="4"/>
      <c r="DM706" s="4"/>
      <c r="DN706" s="4"/>
    </row>
    <row r="768" spans="10:118" s="3" customFormat="1" x14ac:dyDescent="0.25">
      <c r="J768" s="7"/>
      <c r="N768" s="4"/>
      <c r="P768" s="4"/>
      <c r="Q768" s="4"/>
      <c r="V768"/>
      <c r="W768"/>
      <c r="X768" s="4"/>
      <c r="Y768" s="4"/>
      <c r="Z768"/>
      <c r="AA768"/>
      <c r="AB768"/>
      <c r="AC768"/>
      <c r="AD768" s="4"/>
      <c r="AE768" s="4"/>
      <c r="AF768"/>
      <c r="AG768"/>
      <c r="AH768"/>
      <c r="AI768" s="4"/>
      <c r="AJ768" s="4"/>
      <c r="AK768" s="4"/>
      <c r="AL768"/>
      <c r="AM768"/>
      <c r="AN768"/>
      <c r="AO768"/>
      <c r="AP768"/>
      <c r="AQ768" s="4"/>
      <c r="AR768"/>
      <c r="AS768"/>
      <c r="AT768" s="4"/>
      <c r="AU768"/>
      <c r="AV768"/>
      <c r="AW768"/>
      <c r="AX768" s="4"/>
      <c r="AY768" s="4"/>
      <c r="AZ768"/>
      <c r="BA768" s="4"/>
      <c r="BB768"/>
      <c r="BC768"/>
      <c r="BD768"/>
      <c r="BE768"/>
      <c r="BF768" s="4"/>
      <c r="BG768"/>
      <c r="BH768" s="4"/>
      <c r="BI768"/>
      <c r="BJ768" s="4"/>
      <c r="BK768"/>
      <c r="BL768"/>
      <c r="BM768" s="4"/>
      <c r="BN768" s="4"/>
      <c r="BO768"/>
      <c r="BP768"/>
      <c r="BQ768"/>
      <c r="BR768"/>
      <c r="BS768"/>
      <c r="BT768"/>
      <c r="BU768" s="10"/>
      <c r="BV768"/>
      <c r="BW768"/>
      <c r="BX768"/>
      <c r="BY768"/>
      <c r="BZ768" s="4"/>
      <c r="CA768"/>
      <c r="CB768"/>
      <c r="CC768" s="4"/>
      <c r="CD768"/>
      <c r="CE768"/>
      <c r="CF768"/>
      <c r="CG768" s="4"/>
      <c r="CH768"/>
      <c r="CI768"/>
      <c r="CJ768"/>
      <c r="CK768" s="4"/>
      <c r="CL768" s="10"/>
      <c r="CM768" s="4"/>
      <c r="CN768"/>
      <c r="CO768" s="4"/>
      <c r="CP768" s="4"/>
      <c r="CQ768"/>
      <c r="CR768"/>
      <c r="CS768"/>
      <c r="CT768" s="4"/>
      <c r="CU768" s="4"/>
      <c r="CV768"/>
      <c r="CW768"/>
      <c r="CX768"/>
      <c r="CY768" s="10"/>
      <c r="CZ768" s="4"/>
      <c r="DA768"/>
      <c r="DB768" s="4"/>
      <c r="DC768" s="4"/>
      <c r="DD768" s="4"/>
      <c r="DE768" s="4"/>
      <c r="DG768" s="4"/>
      <c r="DH768" s="4"/>
      <c r="DJ768"/>
      <c r="DK768" s="4"/>
      <c r="DL768" s="4"/>
      <c r="DM768" s="4"/>
      <c r="DN768" s="4"/>
    </row>
  </sheetData>
  <sortState xmlns:xlrd2="http://schemas.microsoft.com/office/spreadsheetml/2017/richdata2" ref="A2:DN304">
    <sortCondition descending="1" ref="C4:C304"/>
  </sortState>
  <phoneticPr fontId="2" type="noConversion"/>
  <hyperlinks>
    <hyperlink ref="H2" r:id="rId1" xr:uid="{CA49F82C-D161-48AD-8729-9D2938E53112}"/>
    <hyperlink ref="P2" r:id="rId2" xr:uid="{D28B7A99-7330-446F-B288-19988AAF320D}"/>
    <hyperlink ref="AK2" r:id="rId3" xr:uid="{6E1D41E0-0DC5-480C-A269-A31BC800C914}"/>
    <hyperlink ref="AX2" r:id="rId4" xr:uid="{23E4E95D-D2B4-4D96-9A89-D86C186C0E68}"/>
    <hyperlink ref="BF2" r:id="rId5" xr:uid="{13ECE4A5-7235-490B-AD2B-363AF8D8AF92}"/>
    <hyperlink ref="Q2" r:id="rId6" xr:uid="{FF2EF12D-F684-4B6B-B720-5EC7A22DE7B8}"/>
    <hyperlink ref="BV2" r:id="rId7" xr:uid="{4B2E01F9-5806-4AF5-AE47-7B8B8BC2F322}"/>
    <hyperlink ref="CU2" r:id="rId8" xr:uid="{2351502D-FFE7-42CD-9BA2-C2774E79D655}"/>
    <hyperlink ref="DD2" r:id="rId9" xr:uid="{2F1E346D-7361-4DF9-A2FD-D590EAD10F3B}"/>
    <hyperlink ref="DH2" r:id="rId10" xr:uid="{1AC9102B-0652-4C63-AFE9-C0A56384B309}"/>
    <hyperlink ref="DJ2" r:id="rId11" xr:uid="{56BC9F32-2CEC-47FD-8944-8DEA01EA8929}"/>
    <hyperlink ref="DM2" r:id="rId12" xr:uid="{4053058F-01DF-4E50-8E91-7663F186A118}"/>
    <hyperlink ref="I2" r:id="rId13" xr:uid="{0F8C6CAA-B26F-4B46-872F-DC52D3E2F9B6}"/>
    <hyperlink ref="K2" r:id="rId14" xr:uid="{F24BFE67-E066-4904-B8EF-C2790EEEC3C8}"/>
    <hyperlink ref="L2" r:id="rId15" xr:uid="{5A3A4FD2-28CC-458B-8AF0-5035CA53426F}"/>
    <hyperlink ref="M2" r:id="rId16" xr:uid="{435E54A8-1984-4AD1-8C06-E25A9893181E}"/>
    <hyperlink ref="O2" r:id="rId17" xr:uid="{92E6182A-904B-4059-A9E7-7EBFBA9E2766}"/>
    <hyperlink ref="R2" r:id="rId18" xr:uid="{3A6F57B2-45F8-4708-951A-D9C9A180E87D}"/>
    <hyperlink ref="S2" r:id="rId19" xr:uid="{A49B752B-CC27-4E60-AB40-CEB0EA157884}"/>
    <hyperlink ref="T2" r:id="rId20" xr:uid="{CCAD4508-38D5-4D74-902B-2D8CA7AE04A2}"/>
    <hyperlink ref="V2" r:id="rId21" xr:uid="{79ABF3AF-9AA4-4326-865F-BFA902C090DF}"/>
    <hyperlink ref="W2" r:id="rId22" xr:uid="{3E444765-3D77-4A7A-9028-0BA0482F2D24}"/>
    <hyperlink ref="Z2" r:id="rId23" xr:uid="{BDC53E50-70AC-4036-8566-CAE4F8E5D840}"/>
    <hyperlink ref="AA2" r:id="rId24" xr:uid="{8AAEC1FB-D38C-4D82-9F64-ED00EA0CFCC2}"/>
    <hyperlink ref="AB2" r:id="rId25" xr:uid="{2ECFBC84-8A4F-4FC7-8BB8-AB4281E3AC3A}"/>
    <hyperlink ref="AC2" r:id="rId26" xr:uid="{9A0F83E4-8086-4F95-A628-26DE18A07D11}"/>
    <hyperlink ref="AF2" r:id="rId27" xr:uid="{702DDB85-A4A9-41B9-AE1E-C6A18D2BFEFE}"/>
    <hyperlink ref="AG2" r:id="rId28" xr:uid="{4103AADF-DFF7-42E2-8054-ADC3098B44F8}"/>
    <hyperlink ref="AH2" r:id="rId29" xr:uid="{4CE20EF6-DB81-496B-8174-8D337EA3C920}"/>
    <hyperlink ref="AL2" r:id="rId30" xr:uid="{0ACBE96A-5A53-4BD0-86AE-F074F8D58D11}"/>
    <hyperlink ref="AM2" r:id="rId31" xr:uid="{374D7CEE-59ED-4D5E-80C7-ECB7086C65D4}"/>
    <hyperlink ref="AN2" r:id="rId32" xr:uid="{4FE749E3-5564-4C0D-8765-2B44350240E0}"/>
    <hyperlink ref="AO2" r:id="rId33" xr:uid="{DB2150D7-7429-45F0-AA32-EDBCE6B4EF63}"/>
    <hyperlink ref="AP2" r:id="rId34" xr:uid="{DC2EC72F-8360-4FA9-8675-648CF394E0AE}"/>
    <hyperlink ref="AR2" r:id="rId35" xr:uid="{3DBEA0FC-ACB3-4C29-90EB-648898F7DB13}"/>
    <hyperlink ref="AS2" r:id="rId36" xr:uid="{C45F7228-4728-4D06-B137-F59591B6F4E7}"/>
    <hyperlink ref="AU2" r:id="rId37" xr:uid="{4FA7FE58-39E8-4996-A3B3-49BD29265459}"/>
    <hyperlink ref="AV2" r:id="rId38" xr:uid="{314FFFF4-7C80-45DF-ACE5-FF312F88BC7F}"/>
    <hyperlink ref="AW2" r:id="rId39" xr:uid="{20734D85-FA7B-4418-8F1B-A129E29C8355}"/>
    <hyperlink ref="AZ2" r:id="rId40" xr:uid="{052EE259-E06E-4A71-8351-26CEAC3F612D}"/>
    <hyperlink ref="BB2" r:id="rId41" xr:uid="{83B41A54-CFD8-4AE6-93A6-933E09F55B37}"/>
    <hyperlink ref="BC2" r:id="rId42" xr:uid="{A8E2E0D5-4617-4567-80A7-0D0C918414EB}"/>
    <hyperlink ref="BD2" r:id="rId43" xr:uid="{F28220F5-8C2C-46E9-BE62-F89E755F84E5}"/>
    <hyperlink ref="BE2" r:id="rId44" xr:uid="{72BBD826-BDD9-4520-82CF-CBAB56745B92}"/>
    <hyperlink ref="BG2" r:id="rId45" xr:uid="{AC75E58D-5FE0-4DA2-B8B3-8A12BB4F983F}"/>
    <hyperlink ref="BI2" r:id="rId46" xr:uid="{89AA55FE-24C0-432E-832F-909D891D9049}"/>
    <hyperlink ref="BK2" r:id="rId47" xr:uid="{0D78D06F-9753-4381-ACDC-89FC7360641F}"/>
    <hyperlink ref="BL2" r:id="rId48" xr:uid="{724F262F-BB0B-4274-9143-61D8A5EF1EF8}"/>
    <hyperlink ref="BO2" r:id="rId49" xr:uid="{579BE7AE-EDD4-4BF8-8CAC-3EE7FA3D2876}"/>
    <hyperlink ref="BP2" r:id="rId50" xr:uid="{786A29A2-3907-439D-ACF4-9C4B53456174}"/>
    <hyperlink ref="BQ2" r:id="rId51" xr:uid="{32BE4417-BCC0-4F74-8069-379D5D7BE0E6}"/>
    <hyperlink ref="BR2" r:id="rId52" xr:uid="{E4951662-2C05-4E1D-8572-4BDAC7D4F029}"/>
    <hyperlink ref="BS2" r:id="rId53" xr:uid="{4876D461-0581-432B-AD98-51FFC5BE4193}"/>
    <hyperlink ref="BT2" r:id="rId54" xr:uid="{E2345E60-EED7-4110-AC3E-9C77335164A0}"/>
    <hyperlink ref="BW2" r:id="rId55" xr:uid="{197731F4-AA04-4E4C-90EA-8AB34C3CE281}"/>
    <hyperlink ref="BX2" r:id="rId56" xr:uid="{9E940574-3C7F-438A-943B-DBA60CAC1E5F}"/>
    <hyperlink ref="CA2" r:id="rId57" xr:uid="{93595948-6318-45D2-A65D-EE058E9CA613}"/>
    <hyperlink ref="CB2" r:id="rId58" xr:uid="{C522C1ED-8B6A-4819-8C77-F900C0A1D1B2}"/>
    <hyperlink ref="CD2" r:id="rId59" xr:uid="{1A87925C-27A8-42EE-B4CF-555870F096DB}"/>
    <hyperlink ref="CE2" r:id="rId60" xr:uid="{69CF7EC0-4330-4CB4-8E61-A50D28AF82F2}"/>
    <hyperlink ref="CF2" r:id="rId61" xr:uid="{6A9645AA-20A5-4721-9CFD-6C00F6732A2A}"/>
    <hyperlink ref="CH2" r:id="rId62" xr:uid="{A2D635FD-B46E-42FE-BE65-5796B0FD06E4}"/>
    <hyperlink ref="CJ2" r:id="rId63" xr:uid="{AC38230E-1D48-4FF8-8B6B-BD1AB54A1A33}"/>
    <hyperlink ref="CN2" r:id="rId64" xr:uid="{71BE95FD-831B-4B15-960D-368FC9F9F681}"/>
    <hyperlink ref="CQ2" r:id="rId65" xr:uid="{600F90C9-C2D8-4862-8FED-4EE272A39523}"/>
    <hyperlink ref="CR2" r:id="rId66" xr:uid="{6BC0CE66-11D0-4C29-86FC-44F079E1C42C}"/>
    <hyperlink ref="CS2" r:id="rId67" xr:uid="{ADD23341-0019-46CC-925F-23DAAB703E50}"/>
    <hyperlink ref="CX2" r:id="rId68" xr:uid="{1360FDE3-568D-43A3-AF46-3594BE7F8D92}"/>
    <hyperlink ref="CV2" r:id="rId69" xr:uid="{86ECBBBB-1638-4996-A564-4B6D0E138135}"/>
    <hyperlink ref="DA2" r:id="rId70" xr:uid="{0C1A8BA1-6A9B-47BF-AEF2-56186ECA0D68}"/>
    <hyperlink ref="DF2" r:id="rId71" xr:uid="{074F3E81-1539-4364-84B2-729197BF3D8A}"/>
    <hyperlink ref="DI2" r:id="rId72" xr:uid="{09CC69F7-5E86-470C-8576-DA0888976019}"/>
  </hyperlinks>
  <pageMargins left="0.7" right="0.7" top="0.75" bottom="0.75" header="0.3" footer="0.3"/>
  <pageSetup orientation="portrait" r:id="rId7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21E65-4EF1-4802-A35C-17977D2E7E42}">
  <dimension ref="A1:DN768"/>
  <sheetViews>
    <sheetView zoomScaleNormal="100" workbookViewId="0">
      <pane xSplit="2" topLeftCell="C1" activePane="topRight" state="frozen"/>
      <selection pane="topRight" activeCell="C1" sqref="C1:C1048576"/>
    </sheetView>
  </sheetViews>
  <sheetFormatPr defaultRowHeight="15" x14ac:dyDescent="0.25"/>
  <cols>
    <col min="1" max="1" width="15" style="2" bestFit="1" customWidth="1"/>
    <col min="2" max="7" width="19.85546875" style="2" customWidth="1"/>
    <col min="8" max="9" width="9.140625" style="2"/>
    <col min="10" max="10" width="9.140625" style="7"/>
    <col min="11" max="13" width="9.140625" style="2"/>
    <col min="14" max="14" width="9.140625" style="4"/>
    <col min="15" max="15" width="9.140625" style="2"/>
    <col min="16" max="17" width="9.140625" style="4"/>
    <col min="18" max="21" width="9.140625" style="2"/>
    <col min="24" max="25" width="9.140625" style="4"/>
    <col min="30" max="31" width="9.140625" style="4"/>
    <col min="35" max="37" width="9.140625" style="4"/>
    <col min="43" max="43" width="9.140625" style="4"/>
    <col min="46" max="46" width="9.140625" style="4"/>
    <col min="50" max="51" width="9.140625" style="4"/>
    <col min="53" max="53" width="9.140625" style="4"/>
    <col min="58" max="58" width="9.140625" style="4"/>
    <col min="60" max="60" width="9.140625" style="4"/>
    <col min="62" max="62" width="9.140625" style="4"/>
    <col min="65" max="66" width="9.140625" style="4"/>
    <col min="73" max="73" width="9.140625" style="10"/>
    <col min="78" max="78" width="9.140625" style="4"/>
    <col min="81" max="81" width="9.140625" style="4"/>
    <col min="85" max="85" width="9.140625" style="4"/>
    <col min="89" max="89" width="9.140625" style="4"/>
    <col min="90" max="90" width="9.140625" style="10"/>
    <col min="91" max="91" width="9.140625" style="4"/>
    <col min="93" max="94" width="9.140625" style="4"/>
    <col min="98" max="99" width="9.140625" style="4"/>
    <col min="103" max="103" width="9.140625" style="10"/>
    <col min="104" max="104" width="9.140625" style="4"/>
    <col min="106" max="109" width="9.140625" style="4"/>
    <col min="110" max="110" width="9.140625" style="2"/>
    <col min="111" max="112" width="9.140625" style="4"/>
    <col min="113" max="113" width="9.140625" style="2"/>
    <col min="115" max="118" width="9.140625" style="4"/>
    <col min="119" max="16384" width="9.140625" style="2"/>
  </cols>
  <sheetData>
    <row r="1" spans="1:118" x14ac:dyDescent="0.25">
      <c r="H1" s="2" t="s">
        <v>15</v>
      </c>
      <c r="I1" s="2" t="s">
        <v>16</v>
      </c>
      <c r="J1" s="7" t="s">
        <v>214</v>
      </c>
      <c r="K1" s="2" t="s">
        <v>17</v>
      </c>
      <c r="L1" s="2" t="s">
        <v>18</v>
      </c>
      <c r="M1" s="2" t="s">
        <v>19</v>
      </c>
      <c r="N1" s="4" t="s">
        <v>215</v>
      </c>
      <c r="O1" s="2" t="s">
        <v>20</v>
      </c>
      <c r="P1" s="4" t="s">
        <v>216</v>
      </c>
      <c r="Q1" s="4" t="s">
        <v>218</v>
      </c>
      <c r="R1" s="2" t="s">
        <v>21</v>
      </c>
      <c r="S1" s="2" t="s">
        <v>22</v>
      </c>
      <c r="T1" s="10" t="s">
        <v>23</v>
      </c>
      <c r="U1" s="10" t="s">
        <v>23</v>
      </c>
      <c r="V1" t="s">
        <v>24</v>
      </c>
      <c r="W1" t="s">
        <v>25</v>
      </c>
      <c r="X1" s="4" t="s">
        <v>346</v>
      </c>
      <c r="Y1" s="4" t="s">
        <v>349</v>
      </c>
      <c r="Z1" t="s">
        <v>26</v>
      </c>
      <c r="AA1" s="10" t="s">
        <v>363</v>
      </c>
      <c r="AB1" s="10" t="s">
        <v>370</v>
      </c>
      <c r="AC1" s="10" t="s">
        <v>372</v>
      </c>
      <c r="AD1" s="4" t="s">
        <v>376</v>
      </c>
      <c r="AE1" s="4" t="s">
        <v>378</v>
      </c>
      <c r="AF1" t="s">
        <v>27</v>
      </c>
      <c r="AG1" t="s">
        <v>28</v>
      </c>
      <c r="AH1" t="s">
        <v>29</v>
      </c>
      <c r="AI1" s="4" t="s">
        <v>427</v>
      </c>
      <c r="AJ1" s="4" t="s">
        <v>429</v>
      </c>
      <c r="AK1" s="4" t="s">
        <v>431</v>
      </c>
      <c r="AL1" t="s">
        <v>30</v>
      </c>
      <c r="AM1" t="s">
        <v>31</v>
      </c>
      <c r="AN1" s="10" t="s">
        <v>32</v>
      </c>
      <c r="AO1" s="10" t="s">
        <v>32</v>
      </c>
      <c r="AP1" t="s">
        <v>33</v>
      </c>
      <c r="AQ1" s="4" t="s">
        <v>479</v>
      </c>
      <c r="AR1" t="s">
        <v>34</v>
      </c>
      <c r="AS1" t="s">
        <v>35</v>
      </c>
      <c r="AT1" s="4" t="s">
        <v>488</v>
      </c>
      <c r="AU1" s="10" t="s">
        <v>491</v>
      </c>
      <c r="AV1" t="s">
        <v>36</v>
      </c>
      <c r="AW1" t="s">
        <v>37</v>
      </c>
      <c r="AX1" s="4" t="s">
        <v>496</v>
      </c>
      <c r="AY1" s="4" t="s">
        <v>498</v>
      </c>
      <c r="AZ1" t="s">
        <v>38</v>
      </c>
      <c r="BA1" s="4" t="s">
        <v>544</v>
      </c>
      <c r="BB1" t="s">
        <v>39</v>
      </c>
      <c r="BC1" s="10" t="s">
        <v>552</v>
      </c>
      <c r="BD1" t="s">
        <v>40</v>
      </c>
      <c r="BE1" t="s">
        <v>41</v>
      </c>
      <c r="BF1" s="4" t="s">
        <v>593</v>
      </c>
      <c r="BG1" t="s">
        <v>42</v>
      </c>
      <c r="BH1" s="4" t="s">
        <v>605</v>
      </c>
      <c r="BI1" s="10" t="s">
        <v>607</v>
      </c>
      <c r="BJ1" s="4" t="s">
        <v>609</v>
      </c>
      <c r="BK1" t="s">
        <v>43</v>
      </c>
      <c r="BL1" t="s">
        <v>44</v>
      </c>
      <c r="BM1" s="4" t="s">
        <v>621</v>
      </c>
      <c r="BN1" s="4" t="s">
        <v>623</v>
      </c>
      <c r="BO1" s="10" t="s">
        <v>625</v>
      </c>
      <c r="BP1" s="10" t="s">
        <v>637</v>
      </c>
      <c r="BQ1" t="s">
        <v>45</v>
      </c>
      <c r="BR1" s="10" t="s">
        <v>650</v>
      </c>
      <c r="BS1" s="10" t="s">
        <v>654</v>
      </c>
      <c r="BT1" s="10" t="s">
        <v>656</v>
      </c>
      <c r="BU1" s="10" t="s">
        <v>659</v>
      </c>
      <c r="BV1" t="s">
        <v>46</v>
      </c>
      <c r="BW1" t="s">
        <v>47</v>
      </c>
      <c r="BX1" s="10" t="s">
        <v>676</v>
      </c>
      <c r="BY1" s="10" t="s">
        <v>677</v>
      </c>
      <c r="BZ1" s="4" t="s">
        <v>679</v>
      </c>
      <c r="CA1" s="10" t="s">
        <v>695</v>
      </c>
      <c r="CB1" s="10" t="s">
        <v>694</v>
      </c>
      <c r="CC1" s="4" t="s">
        <v>697</v>
      </c>
      <c r="CD1" t="s">
        <v>699</v>
      </c>
      <c r="CE1" t="s">
        <v>48</v>
      </c>
      <c r="CF1" t="s">
        <v>49</v>
      </c>
      <c r="CG1" s="4" t="s">
        <v>719</v>
      </c>
      <c r="CH1" s="10" t="s">
        <v>721</v>
      </c>
      <c r="CI1" t="s">
        <v>50</v>
      </c>
      <c r="CJ1" t="s">
        <v>51</v>
      </c>
      <c r="CK1" s="4" t="s">
        <v>742</v>
      </c>
      <c r="CL1" s="10" t="s">
        <v>746</v>
      </c>
      <c r="CM1" s="4" t="s">
        <v>747</v>
      </c>
      <c r="CN1" s="10" t="s">
        <v>751</v>
      </c>
      <c r="CO1" s="4" t="s">
        <v>753</v>
      </c>
      <c r="CP1" s="4" t="s">
        <v>755</v>
      </c>
      <c r="CQ1" s="10" t="s">
        <v>759</v>
      </c>
      <c r="CR1" t="s">
        <v>52</v>
      </c>
      <c r="CS1" t="s">
        <v>53</v>
      </c>
      <c r="CT1" s="4" t="s">
        <v>769</v>
      </c>
      <c r="CU1" s="4" t="s">
        <v>771</v>
      </c>
      <c r="CV1" t="s">
        <v>54</v>
      </c>
      <c r="CW1" t="s">
        <v>55</v>
      </c>
      <c r="CX1" t="s">
        <v>56</v>
      </c>
      <c r="CY1" s="10" t="s">
        <v>775</v>
      </c>
      <c r="CZ1" s="4" t="s">
        <v>777</v>
      </c>
      <c r="DA1" s="10" t="s">
        <v>779</v>
      </c>
      <c r="DB1" s="4" t="s">
        <v>781</v>
      </c>
      <c r="DC1" s="4" t="s">
        <v>783</v>
      </c>
      <c r="DD1" s="4" t="s">
        <v>786</v>
      </c>
      <c r="DE1" s="4" t="s">
        <v>787</v>
      </c>
      <c r="DF1" s="2" t="s">
        <v>57</v>
      </c>
      <c r="DG1" s="4" t="s">
        <v>789</v>
      </c>
      <c r="DH1" s="4" t="s">
        <v>792</v>
      </c>
      <c r="DI1" s="2" t="s">
        <v>58</v>
      </c>
      <c r="DJ1" t="s">
        <v>59</v>
      </c>
      <c r="DK1" s="4" t="s">
        <v>796</v>
      </c>
      <c r="DL1" s="4" t="s">
        <v>798</v>
      </c>
      <c r="DM1" s="4" t="s">
        <v>799</v>
      </c>
      <c r="DN1" s="4" t="s">
        <v>802</v>
      </c>
    </row>
    <row r="2" spans="1:118" s="1" customFormat="1" x14ac:dyDescent="0.25">
      <c r="A2" s="5" t="s">
        <v>2</v>
      </c>
      <c r="B2" s="5" t="s">
        <v>0</v>
      </c>
      <c r="C2" s="5" t="s">
        <v>803</v>
      </c>
      <c r="D2" s="5" t="s">
        <v>804</v>
      </c>
      <c r="E2" s="5" t="s">
        <v>805</v>
      </c>
      <c r="F2" s="5" t="s">
        <v>806</v>
      </c>
      <c r="G2" s="5" t="s">
        <v>807</v>
      </c>
      <c r="H2" s="8" t="s">
        <v>60</v>
      </c>
      <c r="I2" s="2" t="s">
        <v>84</v>
      </c>
      <c r="J2" s="7" t="s">
        <v>119</v>
      </c>
      <c r="K2" s="2" t="s">
        <v>120</v>
      </c>
      <c r="L2" s="2" t="s">
        <v>127</v>
      </c>
      <c r="M2" s="2" t="s">
        <v>149</v>
      </c>
      <c r="N2" s="4" t="s">
        <v>174</v>
      </c>
      <c r="O2" s="2" t="s">
        <v>175</v>
      </c>
      <c r="P2" s="9" t="s">
        <v>213</v>
      </c>
      <c r="Q2" s="9" t="s">
        <v>217</v>
      </c>
      <c r="R2" s="2" t="s">
        <v>219</v>
      </c>
      <c r="S2" s="2" t="s">
        <v>227</v>
      </c>
      <c r="T2" s="10" t="s">
        <v>256</v>
      </c>
      <c r="U2" s="10" t="s">
        <v>256</v>
      </c>
      <c r="V2" t="s">
        <v>269</v>
      </c>
      <c r="W2" t="s">
        <v>317</v>
      </c>
      <c r="X2" s="4" t="s">
        <v>348</v>
      </c>
      <c r="Y2" s="4" t="s">
        <v>347</v>
      </c>
      <c r="Z2" t="s">
        <v>350</v>
      </c>
      <c r="AA2" t="s">
        <v>361</v>
      </c>
      <c r="AB2" t="s">
        <v>362</v>
      </c>
      <c r="AC2" t="s">
        <v>371</v>
      </c>
      <c r="AD2" s="4" t="s">
        <v>375</v>
      </c>
      <c r="AE2" s="4" t="s">
        <v>377</v>
      </c>
      <c r="AF2" t="s">
        <v>379</v>
      </c>
      <c r="AG2" t="s">
        <v>386</v>
      </c>
      <c r="AH2" t="s">
        <v>405</v>
      </c>
      <c r="AI2" s="4" t="s">
        <v>426</v>
      </c>
      <c r="AJ2" s="4" t="s">
        <v>428</v>
      </c>
      <c r="AK2" s="4" t="s">
        <v>430</v>
      </c>
      <c r="AL2" t="s">
        <v>432</v>
      </c>
      <c r="AM2" t="s">
        <v>448</v>
      </c>
      <c r="AN2" t="s">
        <v>447</v>
      </c>
      <c r="AO2" t="s">
        <v>447</v>
      </c>
      <c r="AP2" t="s">
        <v>461</v>
      </c>
      <c r="AQ2" s="4" t="s">
        <v>478</v>
      </c>
      <c r="AR2" t="s">
        <v>480</v>
      </c>
      <c r="AS2" t="s">
        <v>487</v>
      </c>
      <c r="AT2" s="4" t="s">
        <v>489</v>
      </c>
      <c r="AU2" t="s">
        <v>490</v>
      </c>
      <c r="AV2" t="s">
        <v>492</v>
      </c>
      <c r="AW2" t="s">
        <v>494</v>
      </c>
      <c r="AX2" s="4" t="s">
        <v>495</v>
      </c>
      <c r="AY2" s="4" t="s">
        <v>497</v>
      </c>
      <c r="AZ2" t="s">
        <v>499</v>
      </c>
      <c r="BA2" s="4" t="s">
        <v>543</v>
      </c>
      <c r="BB2" t="s">
        <v>545</v>
      </c>
      <c r="BC2" t="s">
        <v>551</v>
      </c>
      <c r="BD2" t="s">
        <v>553</v>
      </c>
      <c r="BE2" t="s">
        <v>558</v>
      </c>
      <c r="BF2" s="4" t="s">
        <v>592</v>
      </c>
      <c r="BG2" t="s">
        <v>594</v>
      </c>
      <c r="BH2" s="4" t="s">
        <v>604</v>
      </c>
      <c r="BI2" t="s">
        <v>606</v>
      </c>
      <c r="BJ2" s="4" t="s">
        <v>608</v>
      </c>
      <c r="BK2" t="s">
        <v>610</v>
      </c>
      <c r="BL2" t="s">
        <v>613</v>
      </c>
      <c r="BM2" s="4" t="s">
        <v>620</v>
      </c>
      <c r="BN2" s="4" t="s">
        <v>622</v>
      </c>
      <c r="BO2" t="s">
        <v>624</v>
      </c>
      <c r="BP2" t="s">
        <v>626</v>
      </c>
      <c r="BQ2" t="s">
        <v>638</v>
      </c>
      <c r="BR2" t="s">
        <v>649</v>
      </c>
      <c r="BS2" t="s">
        <v>651</v>
      </c>
      <c r="BT2" t="s">
        <v>655</v>
      </c>
      <c r="BU2" s="10" t="s">
        <v>657</v>
      </c>
      <c r="BV2" s="11" t="s">
        <v>658</v>
      </c>
      <c r="BW2" t="s">
        <v>672</v>
      </c>
      <c r="BX2" t="s">
        <v>675</v>
      </c>
      <c r="BY2" t="s">
        <v>675</v>
      </c>
      <c r="BZ2" s="4" t="s">
        <v>678</v>
      </c>
      <c r="CA2" t="s">
        <v>680</v>
      </c>
      <c r="CB2" t="s">
        <v>689</v>
      </c>
      <c r="CC2" s="4" t="s">
        <v>696</v>
      </c>
      <c r="CD2" t="s">
        <v>698</v>
      </c>
      <c r="CE2" t="s">
        <v>700</v>
      </c>
      <c r="CF2" t="s">
        <v>717</v>
      </c>
      <c r="CG2" s="4" t="s">
        <v>718</v>
      </c>
      <c r="CH2" t="s">
        <v>720</v>
      </c>
      <c r="CI2"/>
      <c r="CJ2" t="s">
        <v>735</v>
      </c>
      <c r="CK2" s="4" t="s">
        <v>743</v>
      </c>
      <c r="CL2" s="10" t="s">
        <v>744</v>
      </c>
      <c r="CM2" s="4" t="s">
        <v>745</v>
      </c>
      <c r="CN2" t="s">
        <v>748</v>
      </c>
      <c r="CO2" s="4" t="s">
        <v>752</v>
      </c>
      <c r="CP2" s="4" t="s">
        <v>754</v>
      </c>
      <c r="CQ2" t="s">
        <v>756</v>
      </c>
      <c r="CR2" t="s">
        <v>763</v>
      </c>
      <c r="CS2" t="s">
        <v>762</v>
      </c>
      <c r="CT2" s="4" t="s">
        <v>768</v>
      </c>
      <c r="CU2" s="9" t="s">
        <v>770</v>
      </c>
      <c r="CV2" t="s">
        <v>772</v>
      </c>
      <c r="CW2"/>
      <c r="CX2" t="s">
        <v>773</v>
      </c>
      <c r="CY2" s="10" t="s">
        <v>774</v>
      </c>
      <c r="CZ2" s="4" t="s">
        <v>776</v>
      </c>
      <c r="DA2" t="s">
        <v>778</v>
      </c>
      <c r="DB2" s="4" t="s">
        <v>780</v>
      </c>
      <c r="DC2" s="4" t="s">
        <v>782</v>
      </c>
      <c r="DD2" s="9" t="s">
        <v>784</v>
      </c>
      <c r="DE2" s="4" t="s">
        <v>785</v>
      </c>
      <c r="DF2" s="2" t="s">
        <v>788</v>
      </c>
      <c r="DG2" s="4" t="s">
        <v>790</v>
      </c>
      <c r="DH2" s="4" t="s">
        <v>791</v>
      </c>
      <c r="DI2" s="2" t="s">
        <v>793</v>
      </c>
      <c r="DJ2" s="11" t="s">
        <v>794</v>
      </c>
      <c r="DK2" s="4" t="s">
        <v>795</v>
      </c>
      <c r="DL2" s="4" t="s">
        <v>797</v>
      </c>
      <c r="DM2" s="4" t="s">
        <v>800</v>
      </c>
      <c r="DN2" s="4" t="s">
        <v>801</v>
      </c>
    </row>
    <row r="3" spans="1:118" x14ac:dyDescent="0.25">
      <c r="A3" s="6" t="s">
        <v>8</v>
      </c>
      <c r="B3" s="2" t="s">
        <v>9</v>
      </c>
      <c r="C3" s="2">
        <f>COUNTA(H3:DN3)</f>
        <v>37</v>
      </c>
      <c r="D3" s="2">
        <f>ROUND(AVERAGE(H3:DN3),0)</f>
        <v>89</v>
      </c>
      <c r="E3" s="2">
        <f>ROUND(MEDIAN(H3:DN3),0)</f>
        <v>91</v>
      </c>
      <c r="F3" s="2">
        <f>ROUND(MAX(H3:DN3),0)</f>
        <v>100</v>
      </c>
      <c r="G3" s="2">
        <f>ROUND(MIN(H3:DN3),0)</f>
        <v>62</v>
      </c>
      <c r="H3" s="2">
        <v>78</v>
      </c>
      <c r="I3" s="2">
        <v>99</v>
      </c>
      <c r="K3" s="2">
        <v>94</v>
      </c>
      <c r="L3" s="2">
        <v>80</v>
      </c>
      <c r="M3" s="2">
        <v>82</v>
      </c>
      <c r="O3" s="2">
        <v>88</v>
      </c>
      <c r="S3" s="2">
        <v>100</v>
      </c>
      <c r="T3" s="2">
        <v>71</v>
      </c>
      <c r="U3" s="2">
        <v>87</v>
      </c>
      <c r="V3">
        <v>99</v>
      </c>
      <c r="Z3">
        <v>83</v>
      </c>
      <c r="AB3">
        <v>95</v>
      </c>
      <c r="AF3">
        <v>84</v>
      </c>
      <c r="AG3">
        <v>86</v>
      </c>
      <c r="AH3">
        <v>90</v>
      </c>
      <c r="AL3">
        <v>72</v>
      </c>
      <c r="AN3">
        <v>99</v>
      </c>
      <c r="AO3">
        <v>75</v>
      </c>
      <c r="AP3">
        <v>90</v>
      </c>
      <c r="AS3">
        <v>98</v>
      </c>
      <c r="AU3">
        <v>95</v>
      </c>
      <c r="AZ3">
        <v>96</v>
      </c>
      <c r="BL3">
        <v>86</v>
      </c>
      <c r="BO3">
        <v>62</v>
      </c>
      <c r="BP3">
        <v>75</v>
      </c>
      <c r="BQ3">
        <v>95</v>
      </c>
      <c r="BT3">
        <v>96</v>
      </c>
      <c r="BV3">
        <v>95</v>
      </c>
      <c r="BX3">
        <v>90</v>
      </c>
      <c r="BY3">
        <v>79</v>
      </c>
      <c r="CA3">
        <v>100</v>
      </c>
      <c r="CB3">
        <v>98</v>
      </c>
      <c r="CD3">
        <v>100</v>
      </c>
      <c r="CF3">
        <v>91</v>
      </c>
      <c r="CH3">
        <v>91</v>
      </c>
      <c r="CI3">
        <v>91</v>
      </c>
      <c r="CW3">
        <v>93</v>
      </c>
    </row>
    <row r="4" spans="1:118" x14ac:dyDescent="0.25">
      <c r="A4" s="6" t="s">
        <v>61</v>
      </c>
      <c r="B4" s="2" t="s">
        <v>74</v>
      </c>
      <c r="C4" s="2">
        <f t="shared" ref="C4:C67" si="0">COUNTA(H4:DN4)</f>
        <v>4</v>
      </c>
      <c r="D4" s="2">
        <f t="shared" ref="D4:D67" si="1">ROUND(AVERAGE(H4:DN4),0)</f>
        <v>87</v>
      </c>
      <c r="E4" s="2">
        <f t="shared" ref="E4:E67" si="2">ROUND(MEDIAN(H4:DN4),0)</f>
        <v>86</v>
      </c>
      <c r="F4" s="2">
        <f t="shared" ref="F4:F67" si="3">ROUND(MAX(H4:DN4),0)</f>
        <v>99</v>
      </c>
      <c r="G4" s="2">
        <f t="shared" ref="G4:G67" si="4">ROUND(MIN(H4:DN4),0)</f>
        <v>77</v>
      </c>
      <c r="H4" s="2">
        <v>77</v>
      </c>
      <c r="T4" s="2">
        <v>86</v>
      </c>
      <c r="U4" s="2">
        <v>99</v>
      </c>
      <c r="AG4">
        <v>85</v>
      </c>
    </row>
    <row r="5" spans="1:118" x14ac:dyDescent="0.25">
      <c r="A5" s="6" t="s">
        <v>62</v>
      </c>
      <c r="B5" s="2" t="s">
        <v>12</v>
      </c>
      <c r="C5" s="2">
        <f t="shared" si="0"/>
        <v>5</v>
      </c>
      <c r="D5" s="2">
        <f t="shared" si="1"/>
        <v>88</v>
      </c>
      <c r="E5" s="2">
        <f t="shared" si="2"/>
        <v>91</v>
      </c>
      <c r="F5" s="2">
        <f t="shared" si="3"/>
        <v>98</v>
      </c>
      <c r="G5" s="2">
        <f t="shared" si="4"/>
        <v>70</v>
      </c>
      <c r="H5" s="2">
        <v>83</v>
      </c>
      <c r="BE5">
        <v>98</v>
      </c>
      <c r="BQ5">
        <v>70</v>
      </c>
      <c r="CA5">
        <v>96</v>
      </c>
      <c r="CW5">
        <v>91</v>
      </c>
    </row>
    <row r="6" spans="1:118" x14ac:dyDescent="0.25">
      <c r="A6" s="6" t="s">
        <v>63</v>
      </c>
      <c r="B6" s="2" t="s">
        <v>11</v>
      </c>
      <c r="C6" s="2">
        <f t="shared" si="0"/>
        <v>8</v>
      </c>
      <c r="D6" s="2">
        <f t="shared" si="1"/>
        <v>89</v>
      </c>
      <c r="E6" s="2">
        <f t="shared" si="2"/>
        <v>87</v>
      </c>
      <c r="F6" s="2">
        <f t="shared" si="3"/>
        <v>100</v>
      </c>
      <c r="G6" s="2">
        <f t="shared" si="4"/>
        <v>74</v>
      </c>
      <c r="H6" s="2">
        <v>84</v>
      </c>
      <c r="T6" s="2">
        <v>89</v>
      </c>
      <c r="U6" s="2">
        <v>85</v>
      </c>
      <c r="AG6">
        <v>74</v>
      </c>
      <c r="AH6">
        <v>81</v>
      </c>
      <c r="AZ6">
        <v>100</v>
      </c>
      <c r="BE6">
        <v>96</v>
      </c>
      <c r="CA6">
        <v>99</v>
      </c>
    </row>
    <row r="7" spans="1:118" x14ac:dyDescent="0.25">
      <c r="A7" s="6" t="s">
        <v>64</v>
      </c>
      <c r="B7" s="2" t="s">
        <v>14</v>
      </c>
      <c r="C7" s="2">
        <f t="shared" si="0"/>
        <v>8</v>
      </c>
      <c r="D7" s="2">
        <f t="shared" si="1"/>
        <v>87</v>
      </c>
      <c r="E7" s="2">
        <f t="shared" si="2"/>
        <v>87</v>
      </c>
      <c r="F7" s="2">
        <f t="shared" si="3"/>
        <v>95</v>
      </c>
      <c r="G7" s="2">
        <f t="shared" si="4"/>
        <v>73</v>
      </c>
      <c r="H7" s="2">
        <v>87</v>
      </c>
      <c r="O7" s="2">
        <v>95</v>
      </c>
      <c r="T7" s="2">
        <v>87</v>
      </c>
      <c r="U7" s="2">
        <v>93</v>
      </c>
      <c r="AG7">
        <v>73</v>
      </c>
      <c r="AP7">
        <v>86</v>
      </c>
      <c r="BE7">
        <v>87</v>
      </c>
      <c r="BQ7">
        <v>88</v>
      </c>
    </row>
    <row r="8" spans="1:118" x14ac:dyDescent="0.25">
      <c r="A8" s="6" t="s">
        <v>65</v>
      </c>
      <c r="B8" s="2" t="s">
        <v>75</v>
      </c>
      <c r="C8" s="2">
        <f t="shared" si="0"/>
        <v>3</v>
      </c>
      <c r="D8" s="2">
        <f t="shared" si="1"/>
        <v>86</v>
      </c>
      <c r="E8" s="2">
        <f t="shared" si="2"/>
        <v>89</v>
      </c>
      <c r="F8" s="2">
        <f t="shared" si="3"/>
        <v>97</v>
      </c>
      <c r="G8" s="2">
        <f t="shared" si="4"/>
        <v>71</v>
      </c>
      <c r="H8" s="2">
        <v>89</v>
      </c>
      <c r="U8" s="2">
        <v>71</v>
      </c>
      <c r="CD8">
        <v>97</v>
      </c>
    </row>
    <row r="9" spans="1:118" s="3" customFormat="1" x14ac:dyDescent="0.25">
      <c r="A9" s="6" t="s">
        <v>66</v>
      </c>
      <c r="B9" s="3" t="s">
        <v>76</v>
      </c>
      <c r="C9" s="2">
        <f t="shared" si="0"/>
        <v>1</v>
      </c>
      <c r="D9" s="2">
        <f t="shared" si="1"/>
        <v>92</v>
      </c>
      <c r="E9" s="2">
        <f t="shared" si="2"/>
        <v>92</v>
      </c>
      <c r="F9" s="2">
        <f t="shared" si="3"/>
        <v>92</v>
      </c>
      <c r="G9" s="2">
        <f t="shared" si="4"/>
        <v>92</v>
      </c>
      <c r="H9" s="3">
        <v>92</v>
      </c>
      <c r="J9" s="7"/>
      <c r="N9" s="4"/>
      <c r="P9" s="4"/>
      <c r="Q9" s="4"/>
      <c r="V9"/>
      <c r="W9"/>
      <c r="X9" s="4"/>
      <c r="Y9" s="4"/>
      <c r="Z9"/>
      <c r="AA9"/>
      <c r="AB9"/>
      <c r="AC9"/>
      <c r="AD9" s="4"/>
      <c r="AE9" s="4"/>
      <c r="AF9"/>
      <c r="AG9"/>
      <c r="AH9"/>
      <c r="AI9" s="4"/>
      <c r="AJ9" s="4"/>
      <c r="AK9" s="4"/>
      <c r="AL9"/>
      <c r="AM9"/>
      <c r="AN9"/>
      <c r="AO9"/>
      <c r="AP9"/>
      <c r="AQ9" s="4"/>
      <c r="AR9"/>
      <c r="AS9"/>
      <c r="AT9" s="4"/>
      <c r="AU9"/>
      <c r="AV9"/>
      <c r="AW9"/>
      <c r="AX9" s="4"/>
      <c r="AY9" s="4"/>
      <c r="AZ9"/>
      <c r="BA9" s="4"/>
      <c r="BB9"/>
      <c r="BC9"/>
      <c r="BD9"/>
      <c r="BE9"/>
      <c r="BF9" s="4"/>
      <c r="BG9"/>
      <c r="BH9" s="4"/>
      <c r="BI9"/>
      <c r="BJ9" s="4"/>
      <c r="BK9"/>
      <c r="BL9"/>
      <c r="BM9" s="4"/>
      <c r="BN9" s="4"/>
      <c r="BO9"/>
      <c r="BP9"/>
      <c r="BQ9"/>
      <c r="BR9"/>
      <c r="BS9"/>
      <c r="BT9"/>
      <c r="BU9" s="10"/>
      <c r="BV9"/>
      <c r="BW9"/>
      <c r="BX9"/>
      <c r="BY9"/>
      <c r="BZ9" s="4"/>
      <c r="CA9"/>
      <c r="CB9"/>
      <c r="CC9" s="4"/>
      <c r="CD9"/>
      <c r="CE9"/>
      <c r="CF9"/>
      <c r="CG9" s="4"/>
      <c r="CH9"/>
      <c r="CI9"/>
      <c r="CJ9"/>
      <c r="CK9" s="4"/>
      <c r="CL9" s="10"/>
      <c r="CM9" s="4"/>
      <c r="CN9"/>
      <c r="CO9" s="4"/>
      <c r="CP9" s="4"/>
      <c r="CQ9"/>
      <c r="CR9"/>
      <c r="CS9"/>
      <c r="CT9" s="4"/>
      <c r="CU9" s="4"/>
      <c r="CV9"/>
      <c r="CW9"/>
      <c r="CX9"/>
      <c r="CY9" s="10"/>
      <c r="CZ9" s="4"/>
      <c r="DA9"/>
      <c r="DB9" s="4"/>
      <c r="DC9" s="4"/>
      <c r="DD9" s="4"/>
      <c r="DE9" s="4"/>
      <c r="DG9" s="4"/>
      <c r="DH9" s="4"/>
      <c r="DJ9"/>
      <c r="DK9" s="4"/>
      <c r="DL9" s="4"/>
      <c r="DM9" s="4"/>
      <c r="DN9" s="4"/>
    </row>
    <row r="10" spans="1:118" x14ac:dyDescent="0.25">
      <c r="A10" s="6" t="s">
        <v>67</v>
      </c>
      <c r="B10" s="2" t="s">
        <v>77</v>
      </c>
      <c r="C10" s="2">
        <f t="shared" si="0"/>
        <v>1</v>
      </c>
      <c r="D10" s="2">
        <f t="shared" si="1"/>
        <v>86</v>
      </c>
      <c r="E10" s="2">
        <f t="shared" si="2"/>
        <v>86</v>
      </c>
      <c r="F10" s="2">
        <f t="shared" si="3"/>
        <v>86</v>
      </c>
      <c r="G10" s="2">
        <f t="shared" si="4"/>
        <v>86</v>
      </c>
      <c r="H10" s="2">
        <v>86</v>
      </c>
    </row>
    <row r="11" spans="1:118" x14ac:dyDescent="0.25">
      <c r="A11" s="6" t="s">
        <v>68</v>
      </c>
      <c r="B11" s="2" t="s">
        <v>78</v>
      </c>
      <c r="C11" s="2">
        <f t="shared" si="0"/>
        <v>1</v>
      </c>
      <c r="D11" s="2">
        <f t="shared" si="1"/>
        <v>91</v>
      </c>
      <c r="E11" s="2">
        <f t="shared" si="2"/>
        <v>91</v>
      </c>
      <c r="F11" s="2">
        <f t="shared" si="3"/>
        <v>91</v>
      </c>
      <c r="G11" s="2">
        <f t="shared" si="4"/>
        <v>91</v>
      </c>
      <c r="H11" s="2">
        <v>91</v>
      </c>
    </row>
    <row r="12" spans="1:118" s="3" customFormat="1" x14ac:dyDescent="0.25">
      <c r="A12" s="6" t="s">
        <v>69</v>
      </c>
      <c r="B12" s="3" t="s">
        <v>79</v>
      </c>
      <c r="C12" s="2">
        <f t="shared" si="0"/>
        <v>1</v>
      </c>
      <c r="D12" s="2">
        <f t="shared" si="1"/>
        <v>59</v>
      </c>
      <c r="E12" s="2">
        <f t="shared" si="2"/>
        <v>59</v>
      </c>
      <c r="F12" s="2">
        <f t="shared" si="3"/>
        <v>59</v>
      </c>
      <c r="G12" s="2">
        <f t="shared" si="4"/>
        <v>59</v>
      </c>
      <c r="H12" s="3">
        <f>100-24-17</f>
        <v>59</v>
      </c>
      <c r="J12" s="7"/>
      <c r="N12" s="4"/>
      <c r="P12" s="4"/>
      <c r="Q12" s="4"/>
      <c r="V12"/>
      <c r="W12"/>
      <c r="X12" s="4"/>
      <c r="Y12" s="4"/>
      <c r="Z12"/>
      <c r="AA12"/>
      <c r="AB12"/>
      <c r="AC12"/>
      <c r="AD12" s="4"/>
      <c r="AE12" s="4"/>
      <c r="AF12"/>
      <c r="AG12"/>
      <c r="AH12"/>
      <c r="AI12" s="4"/>
      <c r="AJ12" s="4"/>
      <c r="AK12" s="4"/>
      <c r="AL12"/>
      <c r="AM12"/>
      <c r="AN12"/>
      <c r="AO12"/>
      <c r="AP12"/>
      <c r="AQ12" s="4"/>
      <c r="AR12"/>
      <c r="AS12"/>
      <c r="AT12" s="4"/>
      <c r="AU12"/>
      <c r="AV12"/>
      <c r="AW12"/>
      <c r="AX12" s="4"/>
      <c r="AY12" s="4"/>
      <c r="AZ12"/>
      <c r="BA12" s="4"/>
      <c r="BB12"/>
      <c r="BC12"/>
      <c r="BD12"/>
      <c r="BE12"/>
      <c r="BF12" s="4"/>
      <c r="BG12"/>
      <c r="BH12" s="4"/>
      <c r="BI12"/>
      <c r="BJ12" s="4"/>
      <c r="BK12"/>
      <c r="BL12"/>
      <c r="BM12" s="4"/>
      <c r="BN12" s="4"/>
      <c r="BO12"/>
      <c r="BP12"/>
      <c r="BQ12"/>
      <c r="BR12"/>
      <c r="BS12"/>
      <c r="BT12"/>
      <c r="BU12" s="10"/>
      <c r="BV12"/>
      <c r="BW12"/>
      <c r="BX12"/>
      <c r="BY12"/>
      <c r="BZ12" s="4"/>
      <c r="CA12"/>
      <c r="CB12"/>
      <c r="CC12" s="4"/>
      <c r="CD12"/>
      <c r="CE12"/>
      <c r="CF12"/>
      <c r="CG12" s="4"/>
      <c r="CH12"/>
      <c r="CI12"/>
      <c r="CJ12"/>
      <c r="CK12" s="4"/>
      <c r="CL12" s="10"/>
      <c r="CM12" s="4"/>
      <c r="CN12"/>
      <c r="CO12" s="4"/>
      <c r="CP12" s="4"/>
      <c r="CQ12"/>
      <c r="CR12"/>
      <c r="CS12"/>
      <c r="CT12" s="4"/>
      <c r="CU12" s="4"/>
      <c r="CV12"/>
      <c r="CW12"/>
      <c r="CX12"/>
      <c r="CY12" s="10"/>
      <c r="CZ12" s="4"/>
      <c r="DA12"/>
      <c r="DB12" s="4"/>
      <c r="DC12" s="4"/>
      <c r="DD12" s="4"/>
      <c r="DE12" s="4"/>
      <c r="DG12" s="4"/>
      <c r="DH12" s="4"/>
      <c r="DJ12"/>
      <c r="DK12" s="4"/>
      <c r="DL12" s="4"/>
      <c r="DM12" s="4"/>
      <c r="DN12" s="4"/>
    </row>
    <row r="13" spans="1:118" x14ac:dyDescent="0.25">
      <c r="A13" s="6" t="s">
        <v>70</v>
      </c>
      <c r="B13" s="2" t="s">
        <v>80</v>
      </c>
      <c r="C13" s="2">
        <f t="shared" si="0"/>
        <v>1</v>
      </c>
      <c r="D13" s="2">
        <f t="shared" si="1"/>
        <v>93</v>
      </c>
      <c r="E13" s="2">
        <f t="shared" si="2"/>
        <v>93</v>
      </c>
      <c r="F13" s="2">
        <f t="shared" si="3"/>
        <v>93</v>
      </c>
      <c r="G13" s="2">
        <f t="shared" si="4"/>
        <v>93</v>
      </c>
      <c r="H13" s="2">
        <v>93</v>
      </c>
    </row>
    <row r="14" spans="1:118" x14ac:dyDescent="0.25">
      <c r="A14" s="6" t="s">
        <v>71</v>
      </c>
      <c r="B14" s="2" t="s">
        <v>81</v>
      </c>
      <c r="C14" s="2">
        <f t="shared" si="0"/>
        <v>6</v>
      </c>
      <c r="D14" s="2">
        <f t="shared" si="1"/>
        <v>94</v>
      </c>
      <c r="E14" s="2">
        <f t="shared" si="2"/>
        <v>95</v>
      </c>
      <c r="F14" s="2">
        <f t="shared" si="3"/>
        <v>99</v>
      </c>
      <c r="G14" s="2">
        <f t="shared" si="4"/>
        <v>86</v>
      </c>
      <c r="H14" s="2">
        <v>86</v>
      </c>
      <c r="O14" s="2">
        <v>95</v>
      </c>
      <c r="AH14">
        <v>95</v>
      </c>
      <c r="BE14">
        <v>99</v>
      </c>
      <c r="BQ14">
        <v>98</v>
      </c>
      <c r="CA14">
        <v>91</v>
      </c>
    </row>
    <row r="15" spans="1:118" x14ac:dyDescent="0.25">
      <c r="A15" s="6" t="s">
        <v>72</v>
      </c>
      <c r="B15" s="2" t="s">
        <v>83</v>
      </c>
      <c r="C15" s="2">
        <f t="shared" si="0"/>
        <v>1</v>
      </c>
      <c r="D15" s="2">
        <f t="shared" si="1"/>
        <v>86</v>
      </c>
      <c r="E15" s="2">
        <f t="shared" si="2"/>
        <v>86</v>
      </c>
      <c r="F15" s="2">
        <f t="shared" si="3"/>
        <v>86</v>
      </c>
      <c r="G15" s="2">
        <f t="shared" si="4"/>
        <v>86</v>
      </c>
      <c r="H15" s="2">
        <v>86</v>
      </c>
    </row>
    <row r="16" spans="1:118" x14ac:dyDescent="0.25">
      <c r="A16" s="6" t="s">
        <v>73</v>
      </c>
      <c r="B16" s="2" t="s">
        <v>82</v>
      </c>
      <c r="C16" s="2">
        <f t="shared" si="0"/>
        <v>1</v>
      </c>
      <c r="D16" s="2">
        <f t="shared" si="1"/>
        <v>0</v>
      </c>
      <c r="E16" s="2">
        <f t="shared" si="2"/>
        <v>0</v>
      </c>
      <c r="F16" s="2">
        <f t="shared" si="3"/>
        <v>0</v>
      </c>
      <c r="G16" s="2">
        <f t="shared" si="4"/>
        <v>0</v>
      </c>
      <c r="H16" s="2">
        <v>0</v>
      </c>
    </row>
    <row r="17" spans="1:118" x14ac:dyDescent="0.25">
      <c r="A17" s="6" t="s">
        <v>86</v>
      </c>
      <c r="B17" s="6" t="s">
        <v>85</v>
      </c>
      <c r="C17" s="2">
        <f t="shared" si="0"/>
        <v>2</v>
      </c>
      <c r="D17" s="2">
        <f t="shared" si="1"/>
        <v>88</v>
      </c>
      <c r="E17" s="2">
        <f t="shared" si="2"/>
        <v>88</v>
      </c>
      <c r="F17" s="2">
        <f t="shared" si="3"/>
        <v>93</v>
      </c>
      <c r="G17" s="2">
        <f t="shared" si="4"/>
        <v>82</v>
      </c>
      <c r="I17" s="2">
        <v>93</v>
      </c>
      <c r="Z17">
        <v>82</v>
      </c>
    </row>
    <row r="18" spans="1:118" x14ac:dyDescent="0.25">
      <c r="A18" s="6" t="s">
        <v>87</v>
      </c>
      <c r="B18" s="6" t="s">
        <v>1</v>
      </c>
      <c r="C18" s="2">
        <f t="shared" si="0"/>
        <v>6</v>
      </c>
      <c r="D18" s="2">
        <f t="shared" si="1"/>
        <v>98</v>
      </c>
      <c r="E18" s="2">
        <f t="shared" si="2"/>
        <v>98</v>
      </c>
      <c r="F18" s="2">
        <f t="shared" si="3"/>
        <v>100</v>
      </c>
      <c r="G18" s="2">
        <f t="shared" si="4"/>
        <v>94</v>
      </c>
      <c r="I18" s="2">
        <v>99</v>
      </c>
      <c r="M18" s="2">
        <v>100</v>
      </c>
      <c r="AN18">
        <v>98</v>
      </c>
      <c r="AO18">
        <v>97</v>
      </c>
      <c r="AP18">
        <v>94</v>
      </c>
      <c r="CB18">
        <v>98</v>
      </c>
    </row>
    <row r="19" spans="1:118" x14ac:dyDescent="0.25">
      <c r="A19" s="6" t="s">
        <v>89</v>
      </c>
      <c r="B19" s="6" t="s">
        <v>88</v>
      </c>
      <c r="C19" s="2">
        <f t="shared" si="0"/>
        <v>1</v>
      </c>
      <c r="D19" s="2">
        <f t="shared" si="1"/>
        <v>84</v>
      </c>
      <c r="E19" s="2">
        <f t="shared" si="2"/>
        <v>84</v>
      </c>
      <c r="F19" s="2">
        <f t="shared" si="3"/>
        <v>84</v>
      </c>
      <c r="G19" s="2">
        <f t="shared" si="4"/>
        <v>84</v>
      </c>
      <c r="I19" s="2">
        <v>84</v>
      </c>
    </row>
    <row r="20" spans="1:118" s="3" customFormat="1" x14ac:dyDescent="0.25">
      <c r="A20" s="3" t="s">
        <v>91</v>
      </c>
      <c r="B20" s="3" t="s">
        <v>90</v>
      </c>
      <c r="C20" s="2">
        <f t="shared" si="0"/>
        <v>2</v>
      </c>
      <c r="D20" s="2">
        <f t="shared" si="1"/>
        <v>77</v>
      </c>
      <c r="E20" s="2">
        <f t="shared" si="2"/>
        <v>77</v>
      </c>
      <c r="F20" s="2">
        <f t="shared" si="3"/>
        <v>84</v>
      </c>
      <c r="G20" s="2">
        <f t="shared" si="4"/>
        <v>70</v>
      </c>
      <c r="I20" s="3">
        <v>70</v>
      </c>
      <c r="J20" s="7"/>
      <c r="N20" s="4"/>
      <c r="P20" s="4"/>
      <c r="Q20" s="4"/>
      <c r="V20"/>
      <c r="W20"/>
      <c r="X20" s="4"/>
      <c r="Y20" s="4"/>
      <c r="Z20">
        <v>84</v>
      </c>
      <c r="AA20"/>
      <c r="AB20"/>
      <c r="AC20"/>
      <c r="AD20" s="4"/>
      <c r="AE20" s="4"/>
      <c r="AF20"/>
      <c r="AG20"/>
      <c r="AH20"/>
      <c r="AI20" s="4"/>
      <c r="AJ20" s="4"/>
      <c r="AK20" s="4"/>
      <c r="AL20"/>
      <c r="AM20"/>
      <c r="AN20"/>
      <c r="AO20"/>
      <c r="AP20"/>
      <c r="AQ20" s="4"/>
      <c r="AR20"/>
      <c r="AS20"/>
      <c r="AT20" s="4"/>
      <c r="AU20"/>
      <c r="AV20"/>
      <c r="AW20"/>
      <c r="AX20" s="4"/>
      <c r="AY20" s="4"/>
      <c r="AZ20"/>
      <c r="BA20" s="4"/>
      <c r="BB20"/>
      <c r="BC20"/>
      <c r="BD20"/>
      <c r="BE20"/>
      <c r="BF20" s="4"/>
      <c r="BG20"/>
      <c r="BH20" s="4"/>
      <c r="BI20"/>
      <c r="BJ20" s="4"/>
      <c r="BK20"/>
      <c r="BL20"/>
      <c r="BM20" s="4"/>
      <c r="BN20" s="4"/>
      <c r="BO20"/>
      <c r="BP20"/>
      <c r="BQ20"/>
      <c r="BR20"/>
      <c r="BS20"/>
      <c r="BT20"/>
      <c r="BU20" s="10"/>
      <c r="BV20"/>
      <c r="BW20"/>
      <c r="BX20"/>
      <c r="BY20"/>
      <c r="BZ20" s="4"/>
      <c r="CA20"/>
      <c r="CB20"/>
      <c r="CC20" s="4"/>
      <c r="CD20"/>
      <c r="CE20"/>
      <c r="CF20"/>
      <c r="CG20" s="4"/>
      <c r="CH20"/>
      <c r="CI20"/>
      <c r="CJ20"/>
      <c r="CK20" s="4"/>
      <c r="CL20" s="10"/>
      <c r="CM20" s="4"/>
      <c r="CN20"/>
      <c r="CO20" s="4"/>
      <c r="CP20" s="4"/>
      <c r="CQ20"/>
      <c r="CR20"/>
      <c r="CS20"/>
      <c r="CT20" s="4"/>
      <c r="CU20" s="4"/>
      <c r="CV20"/>
      <c r="CW20"/>
      <c r="CX20"/>
      <c r="CY20" s="10"/>
      <c r="CZ20" s="4"/>
      <c r="DA20"/>
      <c r="DB20" s="4"/>
      <c r="DC20" s="4"/>
      <c r="DD20" s="4"/>
      <c r="DE20" s="4"/>
      <c r="DG20" s="4"/>
      <c r="DH20" s="4"/>
      <c r="DJ20"/>
      <c r="DK20" s="4"/>
      <c r="DL20" s="4"/>
      <c r="DM20" s="4"/>
      <c r="DN20" s="4"/>
    </row>
    <row r="21" spans="1:118" x14ac:dyDescent="0.25">
      <c r="A21" s="6" t="s">
        <v>546</v>
      </c>
      <c r="B21" s="6" t="s">
        <v>4</v>
      </c>
      <c r="C21" s="2">
        <f t="shared" si="0"/>
        <v>2</v>
      </c>
      <c r="D21" s="2">
        <f t="shared" si="1"/>
        <v>55</v>
      </c>
      <c r="E21" s="2">
        <f t="shared" si="2"/>
        <v>55</v>
      </c>
      <c r="F21" s="2">
        <f t="shared" si="3"/>
        <v>81</v>
      </c>
      <c r="G21" s="2">
        <f t="shared" si="4"/>
        <v>28</v>
      </c>
      <c r="I21" s="2">
        <v>28</v>
      </c>
      <c r="CN21">
        <v>81</v>
      </c>
    </row>
    <row r="22" spans="1:118" x14ac:dyDescent="0.25">
      <c r="A22" s="6" t="s">
        <v>92</v>
      </c>
      <c r="B22" s="6" t="s">
        <v>4</v>
      </c>
      <c r="C22" s="2">
        <f t="shared" si="0"/>
        <v>18</v>
      </c>
      <c r="D22" s="2">
        <f t="shared" si="1"/>
        <v>82</v>
      </c>
      <c r="E22" s="2">
        <f t="shared" si="2"/>
        <v>90</v>
      </c>
      <c r="F22" s="2">
        <f t="shared" si="3"/>
        <v>100</v>
      </c>
      <c r="G22" s="2">
        <f t="shared" si="4"/>
        <v>0</v>
      </c>
      <c r="I22" s="2">
        <v>93</v>
      </c>
      <c r="R22" s="2">
        <v>100</v>
      </c>
      <c r="V22">
        <v>86</v>
      </c>
      <c r="Z22">
        <v>86</v>
      </c>
      <c r="AG22">
        <v>88</v>
      </c>
      <c r="AM22">
        <v>93</v>
      </c>
      <c r="BB22">
        <v>0</v>
      </c>
      <c r="BD22">
        <v>98</v>
      </c>
      <c r="BE22">
        <v>95</v>
      </c>
      <c r="BG22">
        <v>44</v>
      </c>
      <c r="BI22">
        <v>92</v>
      </c>
      <c r="BP22">
        <v>78</v>
      </c>
      <c r="BQ22">
        <v>98</v>
      </c>
      <c r="BV22">
        <v>96</v>
      </c>
      <c r="CB22">
        <v>84</v>
      </c>
      <c r="CE22">
        <v>67</v>
      </c>
      <c r="CI22">
        <v>88</v>
      </c>
      <c r="CW22">
        <v>91</v>
      </c>
    </row>
    <row r="23" spans="1:118" x14ac:dyDescent="0.25">
      <c r="A23" s="6" t="s">
        <v>93</v>
      </c>
      <c r="B23" s="6" t="s">
        <v>97</v>
      </c>
      <c r="C23" s="2">
        <f t="shared" si="0"/>
        <v>6</v>
      </c>
      <c r="D23" s="2">
        <f t="shared" si="1"/>
        <v>71</v>
      </c>
      <c r="E23" s="2">
        <f t="shared" si="2"/>
        <v>86</v>
      </c>
      <c r="F23" s="2">
        <f t="shared" si="3"/>
        <v>97</v>
      </c>
      <c r="G23" s="2">
        <f t="shared" si="4"/>
        <v>0</v>
      </c>
      <c r="I23" s="2">
        <v>97</v>
      </c>
      <c r="K23" s="2">
        <v>0</v>
      </c>
      <c r="O23" s="2">
        <v>85</v>
      </c>
      <c r="BE23">
        <v>87</v>
      </c>
      <c r="BP23">
        <v>63</v>
      </c>
      <c r="BQ23">
        <v>94</v>
      </c>
    </row>
    <row r="24" spans="1:118" x14ac:dyDescent="0.25">
      <c r="A24" s="6" t="s">
        <v>94</v>
      </c>
      <c r="B24" s="6" t="s">
        <v>13</v>
      </c>
      <c r="C24" s="2">
        <f t="shared" si="0"/>
        <v>9</v>
      </c>
      <c r="D24" s="2">
        <f t="shared" si="1"/>
        <v>77</v>
      </c>
      <c r="E24" s="2">
        <f t="shared" si="2"/>
        <v>89</v>
      </c>
      <c r="F24" s="2">
        <f t="shared" si="3"/>
        <v>100</v>
      </c>
      <c r="G24" s="2">
        <f t="shared" si="4"/>
        <v>41</v>
      </c>
      <c r="I24" s="2">
        <v>41</v>
      </c>
      <c r="M24" s="2">
        <v>89</v>
      </c>
      <c r="V24">
        <v>97</v>
      </c>
      <c r="Z24">
        <v>100</v>
      </c>
      <c r="AZ24">
        <v>98</v>
      </c>
      <c r="BE24">
        <v>58</v>
      </c>
      <c r="BQ24">
        <v>72</v>
      </c>
      <c r="BX24">
        <v>98</v>
      </c>
      <c r="BY24">
        <v>43</v>
      </c>
    </row>
    <row r="25" spans="1:118" x14ac:dyDescent="0.25">
      <c r="A25" s="6" t="s">
        <v>95</v>
      </c>
      <c r="B25" s="6" t="s">
        <v>98</v>
      </c>
      <c r="C25" s="2">
        <f t="shared" si="0"/>
        <v>7</v>
      </c>
      <c r="D25" s="2">
        <f t="shared" si="1"/>
        <v>73</v>
      </c>
      <c r="E25" s="2">
        <f t="shared" si="2"/>
        <v>83</v>
      </c>
      <c r="F25" s="2">
        <f t="shared" si="3"/>
        <v>100</v>
      </c>
      <c r="G25" s="2">
        <f t="shared" si="4"/>
        <v>0</v>
      </c>
      <c r="I25" s="2">
        <v>83</v>
      </c>
      <c r="W25">
        <v>100</v>
      </c>
      <c r="AB25">
        <v>76</v>
      </c>
      <c r="AF25">
        <v>65</v>
      </c>
      <c r="AU25">
        <v>96</v>
      </c>
      <c r="AZ25">
        <v>0</v>
      </c>
      <c r="BL25">
        <v>90</v>
      </c>
    </row>
    <row r="26" spans="1:118" x14ac:dyDescent="0.25">
      <c r="A26" s="6" t="s">
        <v>96</v>
      </c>
      <c r="B26" s="6" t="s">
        <v>99</v>
      </c>
      <c r="C26" s="2">
        <f t="shared" si="0"/>
        <v>2</v>
      </c>
      <c r="D26" s="2">
        <f t="shared" si="1"/>
        <v>51</v>
      </c>
      <c r="E26" s="2">
        <f t="shared" si="2"/>
        <v>51</v>
      </c>
      <c r="F26" s="2">
        <f t="shared" si="3"/>
        <v>86</v>
      </c>
      <c r="G26" s="2">
        <f t="shared" si="4"/>
        <v>15</v>
      </c>
      <c r="I26" s="2">
        <v>15</v>
      </c>
      <c r="BG26">
        <v>86</v>
      </c>
    </row>
    <row r="27" spans="1:118" x14ac:dyDescent="0.25">
      <c r="A27" s="6" t="s">
        <v>100</v>
      </c>
      <c r="B27" s="6" t="s">
        <v>112</v>
      </c>
      <c r="C27" s="2">
        <f t="shared" si="0"/>
        <v>1</v>
      </c>
      <c r="D27" s="2">
        <f t="shared" si="1"/>
        <v>0</v>
      </c>
      <c r="E27" s="2">
        <f t="shared" si="2"/>
        <v>0</v>
      </c>
      <c r="F27" s="2">
        <f t="shared" si="3"/>
        <v>0</v>
      </c>
      <c r="G27" s="2">
        <f t="shared" si="4"/>
        <v>0</v>
      </c>
      <c r="I27" s="2">
        <v>0</v>
      </c>
    </row>
    <row r="28" spans="1:118" x14ac:dyDescent="0.25">
      <c r="A28" s="6" t="s">
        <v>101</v>
      </c>
      <c r="B28" s="6" t="s">
        <v>5</v>
      </c>
      <c r="C28" s="2">
        <f t="shared" si="0"/>
        <v>1</v>
      </c>
      <c r="D28" s="2">
        <f t="shared" si="1"/>
        <v>24</v>
      </c>
      <c r="E28" s="2">
        <f t="shared" si="2"/>
        <v>24</v>
      </c>
      <c r="F28" s="2">
        <f t="shared" si="3"/>
        <v>24</v>
      </c>
      <c r="G28" s="2">
        <f t="shared" si="4"/>
        <v>24</v>
      </c>
      <c r="I28" s="2">
        <v>24</v>
      </c>
    </row>
    <row r="29" spans="1:118" x14ac:dyDescent="0.25">
      <c r="A29" s="6" t="s">
        <v>102</v>
      </c>
      <c r="B29" s="6" t="s">
        <v>111</v>
      </c>
      <c r="C29" s="2">
        <f t="shared" si="0"/>
        <v>1</v>
      </c>
      <c r="D29" s="2">
        <f t="shared" si="1"/>
        <v>88</v>
      </c>
      <c r="E29" s="2">
        <f t="shared" si="2"/>
        <v>88</v>
      </c>
      <c r="F29" s="2">
        <f t="shared" si="3"/>
        <v>88</v>
      </c>
      <c r="G29" s="2">
        <f t="shared" si="4"/>
        <v>88</v>
      </c>
      <c r="I29" s="2">
        <v>88</v>
      </c>
    </row>
    <row r="30" spans="1:118" x14ac:dyDescent="0.25">
      <c r="A30" s="6" t="s">
        <v>103</v>
      </c>
      <c r="B30" s="6" t="s">
        <v>113</v>
      </c>
      <c r="C30" s="2">
        <f t="shared" si="0"/>
        <v>1</v>
      </c>
      <c r="D30" s="2">
        <f t="shared" si="1"/>
        <v>19</v>
      </c>
      <c r="E30" s="2">
        <f t="shared" si="2"/>
        <v>19</v>
      </c>
      <c r="F30" s="2">
        <f t="shared" si="3"/>
        <v>19</v>
      </c>
      <c r="G30" s="2">
        <f t="shared" si="4"/>
        <v>19</v>
      </c>
      <c r="I30" s="2">
        <v>19</v>
      </c>
    </row>
    <row r="31" spans="1:118" x14ac:dyDescent="0.25">
      <c r="A31" s="6" t="s">
        <v>104</v>
      </c>
      <c r="B31" s="6" t="s">
        <v>114</v>
      </c>
      <c r="C31" s="2">
        <f t="shared" si="0"/>
        <v>1</v>
      </c>
      <c r="D31" s="2">
        <f t="shared" si="1"/>
        <v>0</v>
      </c>
      <c r="E31" s="2">
        <f t="shared" si="2"/>
        <v>0</v>
      </c>
      <c r="F31" s="2">
        <f t="shared" si="3"/>
        <v>0</v>
      </c>
      <c r="G31" s="2">
        <f t="shared" si="4"/>
        <v>0</v>
      </c>
      <c r="I31" s="2">
        <v>0</v>
      </c>
    </row>
    <row r="32" spans="1:118" s="3" customFormat="1" x14ac:dyDescent="0.25">
      <c r="A32" s="3" t="s">
        <v>105</v>
      </c>
      <c r="B32" s="3" t="s">
        <v>115</v>
      </c>
      <c r="C32" s="2">
        <f t="shared" si="0"/>
        <v>4</v>
      </c>
      <c r="D32" s="2">
        <f t="shared" si="1"/>
        <v>84</v>
      </c>
      <c r="E32" s="2">
        <f t="shared" si="2"/>
        <v>82</v>
      </c>
      <c r="F32" s="2">
        <f t="shared" si="3"/>
        <v>95</v>
      </c>
      <c r="G32" s="2">
        <f t="shared" si="4"/>
        <v>77</v>
      </c>
      <c r="I32" s="3">
        <v>95</v>
      </c>
      <c r="J32" s="7"/>
      <c r="N32" s="4"/>
      <c r="P32" s="4"/>
      <c r="Q32" s="4"/>
      <c r="V32"/>
      <c r="W32"/>
      <c r="X32" s="4"/>
      <c r="Y32" s="4"/>
      <c r="Z32"/>
      <c r="AA32"/>
      <c r="AB32"/>
      <c r="AC32"/>
      <c r="AD32" s="4"/>
      <c r="AE32" s="4"/>
      <c r="AF32"/>
      <c r="AG32">
        <v>87</v>
      </c>
      <c r="AH32">
        <v>77</v>
      </c>
      <c r="AI32" s="4"/>
      <c r="AJ32" s="4"/>
      <c r="AK32" s="4"/>
      <c r="AL32"/>
      <c r="AM32"/>
      <c r="AN32"/>
      <c r="AO32"/>
      <c r="AP32">
        <v>77</v>
      </c>
      <c r="AQ32" s="4"/>
      <c r="AR32"/>
      <c r="AS32"/>
      <c r="AT32" s="4"/>
      <c r="AU32"/>
      <c r="AV32"/>
      <c r="AW32"/>
      <c r="AX32" s="4"/>
      <c r="AY32" s="4"/>
      <c r="AZ32"/>
      <c r="BA32" s="4"/>
      <c r="BB32"/>
      <c r="BC32"/>
      <c r="BD32"/>
      <c r="BE32"/>
      <c r="BF32" s="4"/>
      <c r="BG32"/>
      <c r="BH32" s="4"/>
      <c r="BI32"/>
      <c r="BJ32" s="4"/>
      <c r="BK32"/>
      <c r="BL32"/>
      <c r="BM32" s="4"/>
      <c r="BN32" s="4"/>
      <c r="BO32"/>
      <c r="BP32"/>
      <c r="BQ32"/>
      <c r="BR32"/>
      <c r="BS32"/>
      <c r="BT32"/>
      <c r="BU32" s="10"/>
      <c r="BV32"/>
      <c r="BW32"/>
      <c r="BX32"/>
      <c r="BY32"/>
      <c r="BZ32" s="4"/>
      <c r="CA32"/>
      <c r="CB32"/>
      <c r="CC32" s="4"/>
      <c r="CD32"/>
      <c r="CE32"/>
      <c r="CF32"/>
      <c r="CG32" s="4"/>
      <c r="CH32"/>
      <c r="CI32"/>
      <c r="CJ32"/>
      <c r="CK32" s="4"/>
      <c r="CL32" s="10"/>
      <c r="CM32" s="4"/>
      <c r="CN32"/>
      <c r="CO32" s="4"/>
      <c r="CP32" s="4"/>
      <c r="CQ32"/>
      <c r="CR32"/>
      <c r="CS32"/>
      <c r="CT32" s="4"/>
      <c r="CU32" s="4"/>
      <c r="CV32"/>
      <c r="CW32"/>
      <c r="CX32"/>
      <c r="CY32" s="10"/>
      <c r="CZ32" s="4"/>
      <c r="DA32"/>
      <c r="DB32" s="4"/>
      <c r="DC32" s="4"/>
      <c r="DD32" s="4"/>
      <c r="DE32" s="4"/>
      <c r="DG32" s="4"/>
      <c r="DH32" s="4"/>
      <c r="DJ32"/>
      <c r="DK32" s="4"/>
      <c r="DL32" s="4"/>
      <c r="DM32" s="4"/>
      <c r="DN32" s="4"/>
    </row>
    <row r="33" spans="1:118" s="3" customFormat="1" x14ac:dyDescent="0.25">
      <c r="A33" s="3" t="s">
        <v>106</v>
      </c>
      <c r="B33" s="3" t="s">
        <v>10</v>
      </c>
      <c r="C33" s="2">
        <f t="shared" si="0"/>
        <v>6</v>
      </c>
      <c r="D33" s="2">
        <f t="shared" si="1"/>
        <v>14</v>
      </c>
      <c r="E33" s="2">
        <f t="shared" si="2"/>
        <v>0</v>
      </c>
      <c r="F33" s="2">
        <f t="shared" si="3"/>
        <v>82</v>
      </c>
      <c r="G33" s="2">
        <f t="shared" si="4"/>
        <v>0</v>
      </c>
      <c r="I33" s="3">
        <v>0</v>
      </c>
      <c r="J33" s="7"/>
      <c r="L33" s="3">
        <v>0</v>
      </c>
      <c r="N33" s="4"/>
      <c r="P33" s="4"/>
      <c r="Q33" s="4"/>
      <c r="V33"/>
      <c r="W33"/>
      <c r="X33" s="4"/>
      <c r="Y33" s="4"/>
      <c r="Z33"/>
      <c r="AA33"/>
      <c r="AB33"/>
      <c r="AC33"/>
      <c r="AD33" s="4"/>
      <c r="AE33" s="4"/>
      <c r="AF33"/>
      <c r="AG33"/>
      <c r="AH33">
        <v>0</v>
      </c>
      <c r="AI33" s="4"/>
      <c r="AJ33" s="4"/>
      <c r="AK33" s="4"/>
      <c r="AL33"/>
      <c r="AM33"/>
      <c r="AN33"/>
      <c r="AO33"/>
      <c r="AP33"/>
      <c r="AQ33" s="4"/>
      <c r="AR33"/>
      <c r="AS33"/>
      <c r="AT33" s="4"/>
      <c r="AU33"/>
      <c r="AV33"/>
      <c r="AW33"/>
      <c r="AX33" s="4"/>
      <c r="AY33" s="4"/>
      <c r="AZ33">
        <v>82</v>
      </c>
      <c r="BA33" s="4"/>
      <c r="BB33"/>
      <c r="BC33"/>
      <c r="BD33"/>
      <c r="BE33">
        <v>0</v>
      </c>
      <c r="BF33" s="4"/>
      <c r="BG33"/>
      <c r="BH33" s="4"/>
      <c r="BI33"/>
      <c r="BJ33" s="4"/>
      <c r="BK33"/>
      <c r="BL33"/>
      <c r="BM33" s="4"/>
      <c r="BN33" s="4"/>
      <c r="BO33"/>
      <c r="BP33"/>
      <c r="BQ33">
        <v>0</v>
      </c>
      <c r="BR33"/>
      <c r="BS33"/>
      <c r="BT33"/>
      <c r="BU33" s="10"/>
      <c r="BV33"/>
      <c r="BW33"/>
      <c r="BX33"/>
      <c r="BY33"/>
      <c r="BZ33" s="4"/>
      <c r="CA33"/>
      <c r="CB33"/>
      <c r="CC33" s="4"/>
      <c r="CD33"/>
      <c r="CE33"/>
      <c r="CF33"/>
      <c r="CG33" s="4"/>
      <c r="CH33"/>
      <c r="CI33"/>
      <c r="CJ33"/>
      <c r="CK33" s="4"/>
      <c r="CL33" s="10"/>
      <c r="CM33" s="4"/>
      <c r="CN33"/>
      <c r="CO33" s="4"/>
      <c r="CP33" s="4"/>
      <c r="CQ33"/>
      <c r="CR33"/>
      <c r="CS33"/>
      <c r="CT33" s="4"/>
      <c r="CU33" s="4"/>
      <c r="CV33"/>
      <c r="CW33"/>
      <c r="CX33"/>
      <c r="CY33" s="10"/>
      <c r="CZ33" s="4"/>
      <c r="DA33"/>
      <c r="DB33" s="4"/>
      <c r="DC33" s="4"/>
      <c r="DD33" s="4"/>
      <c r="DE33" s="4"/>
      <c r="DG33" s="4"/>
      <c r="DH33" s="4"/>
      <c r="DJ33"/>
      <c r="DK33" s="4"/>
      <c r="DL33" s="4"/>
      <c r="DM33" s="4"/>
      <c r="DN33" s="4"/>
    </row>
    <row r="34" spans="1:118" x14ac:dyDescent="0.25">
      <c r="A34" s="6" t="s">
        <v>107</v>
      </c>
      <c r="B34" s="6" t="s">
        <v>116</v>
      </c>
      <c r="C34" s="2">
        <f t="shared" si="0"/>
        <v>8</v>
      </c>
      <c r="D34" s="2">
        <f t="shared" si="1"/>
        <v>78</v>
      </c>
      <c r="E34" s="2">
        <f t="shared" si="2"/>
        <v>86</v>
      </c>
      <c r="F34" s="2">
        <f t="shared" si="3"/>
        <v>95</v>
      </c>
      <c r="G34" s="2">
        <f t="shared" si="4"/>
        <v>30</v>
      </c>
      <c r="I34" s="2">
        <v>92</v>
      </c>
      <c r="T34" s="2">
        <v>88</v>
      </c>
      <c r="AG34">
        <v>86</v>
      </c>
      <c r="AH34">
        <v>85</v>
      </c>
      <c r="AZ34">
        <v>78</v>
      </c>
      <c r="BE34">
        <v>30</v>
      </c>
      <c r="BL34">
        <v>95</v>
      </c>
      <c r="BQ34">
        <v>66</v>
      </c>
    </row>
    <row r="35" spans="1:118" x14ac:dyDescent="0.25">
      <c r="A35" s="6" t="s">
        <v>108</v>
      </c>
      <c r="B35" s="6" t="s">
        <v>117</v>
      </c>
      <c r="C35" s="2">
        <f t="shared" si="0"/>
        <v>2</v>
      </c>
      <c r="D35" s="2">
        <f t="shared" si="1"/>
        <v>93</v>
      </c>
      <c r="E35" s="2">
        <f t="shared" si="2"/>
        <v>93</v>
      </c>
      <c r="F35" s="2">
        <f t="shared" si="3"/>
        <v>94</v>
      </c>
      <c r="G35" s="2">
        <f t="shared" si="4"/>
        <v>91</v>
      </c>
      <c r="I35" s="2">
        <v>94</v>
      </c>
      <c r="AZ35">
        <v>91</v>
      </c>
    </row>
    <row r="36" spans="1:118" s="3" customFormat="1" x14ac:dyDescent="0.25">
      <c r="A36" s="3" t="s">
        <v>145</v>
      </c>
      <c r="B36" s="3" t="s">
        <v>7</v>
      </c>
      <c r="C36" s="2">
        <f t="shared" si="0"/>
        <v>1</v>
      </c>
      <c r="D36" s="2">
        <f t="shared" si="1"/>
        <v>47</v>
      </c>
      <c r="E36" s="2">
        <f t="shared" si="2"/>
        <v>47</v>
      </c>
      <c r="F36" s="2">
        <f t="shared" si="3"/>
        <v>47</v>
      </c>
      <c r="G36" s="2">
        <f t="shared" si="4"/>
        <v>47</v>
      </c>
      <c r="I36" s="3">
        <v>47</v>
      </c>
      <c r="J36" s="7"/>
      <c r="N36" s="4"/>
      <c r="P36" s="4"/>
      <c r="Q36" s="4"/>
      <c r="V36"/>
      <c r="W36"/>
      <c r="X36" s="4"/>
      <c r="Y36" s="4"/>
      <c r="Z36"/>
      <c r="AA36"/>
      <c r="AB36"/>
      <c r="AC36"/>
      <c r="AD36" s="4"/>
      <c r="AE36" s="4"/>
      <c r="AF36"/>
      <c r="AG36"/>
      <c r="AH36"/>
      <c r="AI36" s="4"/>
      <c r="AJ36" s="4"/>
      <c r="AK36" s="4"/>
      <c r="AL36"/>
      <c r="AM36"/>
      <c r="AN36"/>
      <c r="AO36"/>
      <c r="AP36"/>
      <c r="AQ36" s="4"/>
      <c r="AR36"/>
      <c r="AS36"/>
      <c r="AT36" s="4"/>
      <c r="AU36"/>
      <c r="AV36"/>
      <c r="AW36"/>
      <c r="AX36" s="4"/>
      <c r="AY36" s="4"/>
      <c r="AZ36"/>
      <c r="BA36" s="4"/>
      <c r="BB36"/>
      <c r="BC36"/>
      <c r="BD36"/>
      <c r="BE36"/>
      <c r="BF36" s="4"/>
      <c r="BG36"/>
      <c r="BH36" s="4"/>
      <c r="BI36"/>
      <c r="BJ36" s="4"/>
      <c r="BK36"/>
      <c r="BL36"/>
      <c r="BM36" s="4"/>
      <c r="BN36" s="4"/>
      <c r="BO36"/>
      <c r="BP36"/>
      <c r="BQ36"/>
      <c r="BR36"/>
      <c r="BS36"/>
      <c r="BT36"/>
      <c r="BU36" s="10"/>
      <c r="BV36"/>
      <c r="BW36"/>
      <c r="BX36"/>
      <c r="BY36"/>
      <c r="BZ36" s="4"/>
      <c r="CA36"/>
      <c r="CB36"/>
      <c r="CC36" s="4"/>
      <c r="CD36"/>
      <c r="CE36"/>
      <c r="CF36"/>
      <c r="CG36" s="4"/>
      <c r="CH36"/>
      <c r="CI36"/>
      <c r="CJ36"/>
      <c r="CK36" s="4"/>
      <c r="CL36" s="10"/>
      <c r="CM36" s="4"/>
      <c r="CN36"/>
      <c r="CO36" s="4"/>
      <c r="CP36" s="4"/>
      <c r="CQ36"/>
      <c r="CR36"/>
      <c r="CS36"/>
      <c r="CT36" s="4"/>
      <c r="CU36" s="4"/>
      <c r="CV36"/>
      <c r="CW36"/>
      <c r="CX36"/>
      <c r="CY36" s="10"/>
      <c r="CZ36" s="4"/>
      <c r="DA36"/>
      <c r="DB36" s="4"/>
      <c r="DC36" s="4"/>
      <c r="DD36" s="4"/>
      <c r="DE36" s="4"/>
      <c r="DG36" s="4"/>
      <c r="DH36" s="4"/>
      <c r="DJ36"/>
      <c r="DK36" s="4"/>
      <c r="DL36" s="4"/>
      <c r="DM36" s="4"/>
      <c r="DN36" s="4"/>
    </row>
    <row r="37" spans="1:118" x14ac:dyDescent="0.25">
      <c r="A37" s="2" t="s">
        <v>109</v>
      </c>
      <c r="B37" s="2" t="s">
        <v>118</v>
      </c>
      <c r="C37" s="2">
        <f t="shared" si="0"/>
        <v>1</v>
      </c>
      <c r="D37" s="2">
        <f t="shared" si="1"/>
        <v>35</v>
      </c>
      <c r="E37" s="2">
        <f t="shared" si="2"/>
        <v>35</v>
      </c>
      <c r="F37" s="2">
        <f t="shared" si="3"/>
        <v>35</v>
      </c>
      <c r="G37" s="2">
        <f t="shared" si="4"/>
        <v>35</v>
      </c>
      <c r="I37" s="2">
        <v>35</v>
      </c>
    </row>
    <row r="38" spans="1:118" x14ac:dyDescent="0.25">
      <c r="A38" s="2" t="s">
        <v>110</v>
      </c>
      <c r="B38" s="2" t="s">
        <v>6</v>
      </c>
      <c r="C38" s="2">
        <f t="shared" si="0"/>
        <v>1</v>
      </c>
      <c r="D38" s="2">
        <f t="shared" si="1"/>
        <v>98</v>
      </c>
      <c r="E38" s="2">
        <f t="shared" si="2"/>
        <v>98</v>
      </c>
      <c r="F38" s="2">
        <f t="shared" si="3"/>
        <v>98</v>
      </c>
      <c r="G38" s="2">
        <f t="shared" si="4"/>
        <v>98</v>
      </c>
      <c r="I38" s="2">
        <v>98</v>
      </c>
    </row>
    <row r="39" spans="1:118" s="3" customFormat="1" x14ac:dyDescent="0.25">
      <c r="A39" s="3" t="s">
        <v>122</v>
      </c>
      <c r="B39" s="3" t="s">
        <v>121</v>
      </c>
      <c r="C39" s="2">
        <f t="shared" si="0"/>
        <v>3</v>
      </c>
      <c r="D39" s="2">
        <f t="shared" si="1"/>
        <v>87</v>
      </c>
      <c r="E39" s="2">
        <f t="shared" si="2"/>
        <v>95</v>
      </c>
      <c r="F39" s="2">
        <f t="shared" si="3"/>
        <v>95</v>
      </c>
      <c r="G39" s="2">
        <f t="shared" si="4"/>
        <v>70</v>
      </c>
      <c r="J39" s="7"/>
      <c r="K39" s="3">
        <v>95</v>
      </c>
      <c r="N39" s="4"/>
      <c r="O39" s="3">
        <v>95</v>
      </c>
      <c r="P39" s="4"/>
      <c r="Q39" s="4"/>
      <c r="V39"/>
      <c r="W39"/>
      <c r="X39" s="4"/>
      <c r="Y39" s="4"/>
      <c r="Z39"/>
      <c r="AA39"/>
      <c r="AB39"/>
      <c r="AC39"/>
      <c r="AD39" s="4"/>
      <c r="AE39" s="4"/>
      <c r="AF39"/>
      <c r="AG39"/>
      <c r="AH39">
        <v>70</v>
      </c>
      <c r="AI39" s="4"/>
      <c r="AJ39" s="4"/>
      <c r="AK39" s="4"/>
      <c r="AL39"/>
      <c r="AM39"/>
      <c r="AN39"/>
      <c r="AO39"/>
      <c r="AP39"/>
      <c r="AQ39" s="4"/>
      <c r="AR39"/>
      <c r="AS39"/>
      <c r="AT39" s="4"/>
      <c r="AU39"/>
      <c r="AV39"/>
      <c r="AW39"/>
      <c r="AX39" s="4"/>
      <c r="AY39" s="4"/>
      <c r="AZ39"/>
      <c r="BA39" s="4"/>
      <c r="BB39"/>
      <c r="BC39"/>
      <c r="BD39"/>
      <c r="BE39"/>
      <c r="BF39" s="4"/>
      <c r="BG39"/>
      <c r="BH39" s="4"/>
      <c r="BI39"/>
      <c r="BJ39" s="4"/>
      <c r="BK39"/>
      <c r="BL39"/>
      <c r="BM39" s="4"/>
      <c r="BN39" s="4"/>
      <c r="BO39"/>
      <c r="BP39"/>
      <c r="BQ39"/>
      <c r="BR39"/>
      <c r="BS39"/>
      <c r="BT39"/>
      <c r="BU39" s="10"/>
      <c r="BV39"/>
      <c r="BW39"/>
      <c r="BX39"/>
      <c r="BY39"/>
      <c r="BZ39" s="4"/>
      <c r="CA39"/>
      <c r="CB39"/>
      <c r="CC39" s="4"/>
      <c r="CD39"/>
      <c r="CE39"/>
      <c r="CF39"/>
      <c r="CG39" s="4"/>
      <c r="CH39"/>
      <c r="CI39"/>
      <c r="CJ39"/>
      <c r="CK39" s="4"/>
      <c r="CL39" s="10"/>
      <c r="CM39" s="4"/>
      <c r="CN39"/>
      <c r="CO39" s="4"/>
      <c r="CP39" s="4"/>
      <c r="CQ39"/>
      <c r="CR39"/>
      <c r="CS39"/>
      <c r="CT39" s="4"/>
      <c r="CU39" s="4"/>
      <c r="CV39"/>
      <c r="CW39"/>
      <c r="CX39"/>
      <c r="CY39" s="10"/>
      <c r="CZ39" s="4"/>
      <c r="DA39"/>
      <c r="DB39" s="4"/>
      <c r="DC39" s="4"/>
      <c r="DD39" s="4"/>
      <c r="DE39" s="4"/>
      <c r="DG39" s="4"/>
      <c r="DH39" s="4"/>
      <c r="DJ39"/>
      <c r="DK39" s="4"/>
      <c r="DL39" s="4"/>
      <c r="DM39" s="4"/>
      <c r="DN39" s="4"/>
    </row>
    <row r="40" spans="1:118" x14ac:dyDescent="0.25">
      <c r="A40" s="2" t="s">
        <v>123</v>
      </c>
      <c r="B40" s="2" t="s">
        <v>124</v>
      </c>
      <c r="C40" s="2">
        <f t="shared" si="0"/>
        <v>2</v>
      </c>
      <c r="D40" s="2">
        <f t="shared" si="1"/>
        <v>89</v>
      </c>
      <c r="E40" s="2">
        <f t="shared" si="2"/>
        <v>89</v>
      </c>
      <c r="F40" s="2">
        <f t="shared" si="3"/>
        <v>92</v>
      </c>
      <c r="G40" s="2">
        <f t="shared" si="4"/>
        <v>86</v>
      </c>
      <c r="K40" s="2">
        <v>92</v>
      </c>
      <c r="AH40">
        <v>86</v>
      </c>
    </row>
    <row r="41" spans="1:118" x14ac:dyDescent="0.25">
      <c r="A41" s="2" t="s">
        <v>125</v>
      </c>
      <c r="B41" s="2" t="s">
        <v>126</v>
      </c>
      <c r="C41" s="2">
        <f t="shared" si="0"/>
        <v>2</v>
      </c>
      <c r="D41" s="2">
        <f t="shared" si="1"/>
        <v>80</v>
      </c>
      <c r="E41" s="2">
        <f t="shared" si="2"/>
        <v>80</v>
      </c>
      <c r="F41" s="2">
        <f t="shared" si="3"/>
        <v>91</v>
      </c>
      <c r="G41" s="2">
        <f t="shared" si="4"/>
        <v>68</v>
      </c>
      <c r="K41" s="2">
        <v>91</v>
      </c>
      <c r="BP41">
        <v>68</v>
      </c>
    </row>
    <row r="42" spans="1:118" x14ac:dyDescent="0.25">
      <c r="A42" s="2" t="s">
        <v>129</v>
      </c>
      <c r="B42" s="2" t="s">
        <v>128</v>
      </c>
      <c r="C42" s="2">
        <f t="shared" si="0"/>
        <v>1</v>
      </c>
      <c r="D42" s="2">
        <f t="shared" si="1"/>
        <v>68</v>
      </c>
      <c r="E42" s="2">
        <f t="shared" si="2"/>
        <v>68</v>
      </c>
      <c r="F42" s="2">
        <f t="shared" si="3"/>
        <v>68</v>
      </c>
      <c r="G42" s="2">
        <f t="shared" si="4"/>
        <v>68</v>
      </c>
      <c r="L42" s="2">
        <v>68</v>
      </c>
    </row>
    <row r="43" spans="1:118" s="3" customFormat="1" x14ac:dyDescent="0.25">
      <c r="A43" s="3" t="s">
        <v>131</v>
      </c>
      <c r="B43" s="3" t="s">
        <v>130</v>
      </c>
      <c r="C43" s="2">
        <f t="shared" si="0"/>
        <v>1</v>
      </c>
      <c r="D43" s="2">
        <f t="shared" si="1"/>
        <v>77</v>
      </c>
      <c r="E43" s="2">
        <f t="shared" si="2"/>
        <v>77</v>
      </c>
      <c r="F43" s="2">
        <f t="shared" si="3"/>
        <v>77</v>
      </c>
      <c r="G43" s="2">
        <f t="shared" si="4"/>
        <v>77</v>
      </c>
      <c r="J43" s="7"/>
      <c r="L43" s="3">
        <v>77</v>
      </c>
      <c r="N43" s="4"/>
      <c r="P43" s="4"/>
      <c r="Q43" s="4"/>
      <c r="V43"/>
      <c r="W43"/>
      <c r="X43" s="4"/>
      <c r="Y43" s="4"/>
      <c r="Z43"/>
      <c r="AA43"/>
      <c r="AB43"/>
      <c r="AC43"/>
      <c r="AD43" s="4"/>
      <c r="AE43" s="4"/>
      <c r="AF43"/>
      <c r="AG43"/>
      <c r="AH43"/>
      <c r="AI43" s="4"/>
      <c r="AJ43" s="4"/>
      <c r="AK43" s="4"/>
      <c r="AL43"/>
      <c r="AM43"/>
      <c r="AN43"/>
      <c r="AO43"/>
      <c r="AP43"/>
      <c r="AQ43" s="4"/>
      <c r="AR43"/>
      <c r="AS43"/>
      <c r="AT43" s="4"/>
      <c r="AU43"/>
      <c r="AV43"/>
      <c r="AW43"/>
      <c r="AX43" s="4"/>
      <c r="AY43" s="4"/>
      <c r="AZ43"/>
      <c r="BA43" s="4"/>
      <c r="BB43"/>
      <c r="BC43"/>
      <c r="BD43"/>
      <c r="BE43"/>
      <c r="BF43" s="4"/>
      <c r="BG43"/>
      <c r="BH43" s="4"/>
      <c r="BI43"/>
      <c r="BJ43" s="4"/>
      <c r="BK43"/>
      <c r="BL43"/>
      <c r="BM43" s="4"/>
      <c r="BN43" s="4"/>
      <c r="BO43"/>
      <c r="BP43"/>
      <c r="BQ43"/>
      <c r="BR43"/>
      <c r="BS43"/>
      <c r="BT43"/>
      <c r="BU43" s="10"/>
      <c r="BV43"/>
      <c r="BW43"/>
      <c r="BX43"/>
      <c r="BY43"/>
      <c r="BZ43" s="4"/>
      <c r="CA43"/>
      <c r="CB43"/>
      <c r="CC43" s="4"/>
      <c r="CD43"/>
      <c r="CE43"/>
      <c r="CF43"/>
      <c r="CG43" s="4"/>
      <c r="CH43"/>
      <c r="CI43"/>
      <c r="CJ43"/>
      <c r="CK43" s="4"/>
      <c r="CL43" s="10"/>
      <c r="CM43" s="4"/>
      <c r="CN43"/>
      <c r="CO43" s="4"/>
      <c r="CP43" s="4"/>
      <c r="CQ43"/>
      <c r="CR43"/>
      <c r="CS43"/>
      <c r="CT43" s="4"/>
      <c r="CU43" s="4"/>
      <c r="CV43"/>
      <c r="CW43"/>
      <c r="CX43"/>
      <c r="CY43" s="10"/>
      <c r="CZ43" s="4"/>
      <c r="DA43"/>
      <c r="DB43" s="4"/>
      <c r="DC43" s="4"/>
      <c r="DD43" s="4"/>
      <c r="DE43" s="4"/>
      <c r="DG43" s="4"/>
      <c r="DH43" s="4"/>
      <c r="DJ43"/>
      <c r="DK43" s="4"/>
      <c r="DL43" s="4"/>
      <c r="DM43" s="4"/>
      <c r="DN43" s="4"/>
    </row>
    <row r="44" spans="1:118" x14ac:dyDescent="0.25">
      <c r="A44" s="2" t="s">
        <v>133</v>
      </c>
      <c r="B44" s="2" t="s">
        <v>132</v>
      </c>
      <c r="C44" s="2">
        <f t="shared" si="0"/>
        <v>1</v>
      </c>
      <c r="D44" s="2">
        <f t="shared" si="1"/>
        <v>48</v>
      </c>
      <c r="E44" s="2">
        <f t="shared" si="2"/>
        <v>48</v>
      </c>
      <c r="F44" s="2">
        <f t="shared" si="3"/>
        <v>48</v>
      </c>
      <c r="G44" s="2">
        <f t="shared" si="4"/>
        <v>48</v>
      </c>
      <c r="L44" s="2">
        <v>48</v>
      </c>
    </row>
    <row r="45" spans="1:118" x14ac:dyDescent="0.25">
      <c r="A45" s="2" t="s">
        <v>135</v>
      </c>
      <c r="B45" s="2" t="s">
        <v>134</v>
      </c>
      <c r="C45" s="2">
        <f t="shared" si="0"/>
        <v>1</v>
      </c>
      <c r="D45" s="2">
        <f t="shared" si="1"/>
        <v>60</v>
      </c>
      <c r="E45" s="2">
        <f t="shared" si="2"/>
        <v>60</v>
      </c>
      <c r="F45" s="2">
        <f t="shared" si="3"/>
        <v>60</v>
      </c>
      <c r="G45" s="2">
        <f t="shared" si="4"/>
        <v>60</v>
      </c>
      <c r="L45" s="2">
        <v>60</v>
      </c>
    </row>
    <row r="46" spans="1:118" x14ac:dyDescent="0.25">
      <c r="A46" s="2" t="s">
        <v>136</v>
      </c>
      <c r="B46" s="2" t="s">
        <v>137</v>
      </c>
      <c r="C46" s="2">
        <f t="shared" si="0"/>
        <v>2</v>
      </c>
      <c r="D46" s="2">
        <f t="shared" si="1"/>
        <v>63</v>
      </c>
      <c r="E46" s="2">
        <f t="shared" si="2"/>
        <v>63</v>
      </c>
      <c r="F46" s="2">
        <f t="shared" si="3"/>
        <v>68</v>
      </c>
      <c r="G46" s="2">
        <f t="shared" si="4"/>
        <v>58</v>
      </c>
      <c r="L46" s="2">
        <v>58</v>
      </c>
      <c r="AM46">
        <v>68</v>
      </c>
    </row>
    <row r="47" spans="1:118" x14ac:dyDescent="0.25">
      <c r="A47" s="2" t="s">
        <v>139</v>
      </c>
      <c r="B47" s="2" t="s">
        <v>138</v>
      </c>
      <c r="C47" s="2">
        <f t="shared" si="0"/>
        <v>1</v>
      </c>
      <c r="D47" s="2">
        <f t="shared" si="1"/>
        <v>36</v>
      </c>
      <c r="E47" s="2">
        <f t="shared" si="2"/>
        <v>36</v>
      </c>
      <c r="F47" s="2">
        <f t="shared" si="3"/>
        <v>36</v>
      </c>
      <c r="G47" s="2">
        <f t="shared" si="4"/>
        <v>36</v>
      </c>
      <c r="L47" s="2">
        <v>36</v>
      </c>
    </row>
    <row r="48" spans="1:118" x14ac:dyDescent="0.25">
      <c r="A48" s="2" t="s">
        <v>141</v>
      </c>
      <c r="B48" s="2" t="s">
        <v>140</v>
      </c>
      <c r="C48" s="2">
        <f t="shared" si="0"/>
        <v>1</v>
      </c>
      <c r="D48" s="2">
        <f t="shared" si="1"/>
        <v>66</v>
      </c>
      <c r="E48" s="2">
        <f t="shared" si="2"/>
        <v>66</v>
      </c>
      <c r="F48" s="2">
        <f t="shared" si="3"/>
        <v>66</v>
      </c>
      <c r="G48" s="2">
        <f t="shared" si="4"/>
        <v>66</v>
      </c>
      <c r="L48" s="2">
        <v>66</v>
      </c>
    </row>
    <row r="49" spans="1:118" s="3" customFormat="1" x14ac:dyDescent="0.25">
      <c r="A49" s="3" t="s">
        <v>143</v>
      </c>
      <c r="B49" s="3" t="s">
        <v>142</v>
      </c>
      <c r="C49" s="2">
        <f t="shared" si="0"/>
        <v>1</v>
      </c>
      <c r="D49" s="2">
        <f t="shared" si="1"/>
        <v>0</v>
      </c>
      <c r="E49" s="2">
        <f t="shared" si="2"/>
        <v>0</v>
      </c>
      <c r="F49" s="2">
        <f t="shared" si="3"/>
        <v>0</v>
      </c>
      <c r="G49" s="2">
        <f t="shared" si="4"/>
        <v>0</v>
      </c>
      <c r="J49" s="7"/>
      <c r="L49" s="3">
        <v>0</v>
      </c>
      <c r="N49" s="4"/>
      <c r="P49" s="4"/>
      <c r="Q49" s="4"/>
      <c r="V49"/>
      <c r="W49"/>
      <c r="X49" s="4"/>
      <c r="Y49" s="4"/>
      <c r="Z49"/>
      <c r="AA49"/>
      <c r="AB49"/>
      <c r="AC49"/>
      <c r="AD49" s="4"/>
      <c r="AE49" s="4"/>
      <c r="AF49"/>
      <c r="AG49"/>
      <c r="AH49"/>
      <c r="AI49" s="4"/>
      <c r="AJ49" s="4"/>
      <c r="AK49" s="4"/>
      <c r="AL49"/>
      <c r="AM49"/>
      <c r="AN49"/>
      <c r="AO49"/>
      <c r="AP49"/>
      <c r="AQ49" s="4"/>
      <c r="AR49"/>
      <c r="AS49"/>
      <c r="AT49" s="4"/>
      <c r="AU49"/>
      <c r="AV49"/>
      <c r="AW49"/>
      <c r="AX49" s="4"/>
      <c r="AY49" s="4"/>
      <c r="AZ49"/>
      <c r="BA49" s="4"/>
      <c r="BB49"/>
      <c r="BC49"/>
      <c r="BD49"/>
      <c r="BE49"/>
      <c r="BF49" s="4"/>
      <c r="BG49"/>
      <c r="BH49" s="4"/>
      <c r="BI49"/>
      <c r="BJ49" s="4"/>
      <c r="BK49"/>
      <c r="BL49"/>
      <c r="BM49" s="4"/>
      <c r="BN49" s="4"/>
      <c r="BO49"/>
      <c r="BP49"/>
      <c r="BQ49"/>
      <c r="BR49"/>
      <c r="BS49"/>
      <c r="BT49"/>
      <c r="BU49" s="10"/>
      <c r="BV49"/>
      <c r="BW49"/>
      <c r="BX49"/>
      <c r="BY49"/>
      <c r="BZ49" s="4"/>
      <c r="CA49"/>
      <c r="CB49"/>
      <c r="CC49" s="4"/>
      <c r="CD49"/>
      <c r="CE49"/>
      <c r="CF49"/>
      <c r="CG49" s="4"/>
      <c r="CH49"/>
      <c r="CI49"/>
      <c r="CJ49"/>
      <c r="CK49" s="4"/>
      <c r="CL49" s="10"/>
      <c r="CM49" s="4"/>
      <c r="CN49"/>
      <c r="CO49" s="4"/>
      <c r="CP49" s="4"/>
      <c r="CQ49"/>
      <c r="CR49"/>
      <c r="CS49"/>
      <c r="CT49" s="4"/>
      <c r="CU49" s="4"/>
      <c r="CV49"/>
      <c r="CW49"/>
      <c r="CX49"/>
      <c r="CY49" s="10"/>
      <c r="CZ49" s="4"/>
      <c r="DA49"/>
      <c r="DB49" s="4"/>
      <c r="DC49" s="4"/>
      <c r="DD49" s="4"/>
      <c r="DE49" s="4"/>
      <c r="DG49" s="4"/>
      <c r="DH49" s="4"/>
      <c r="DJ49"/>
      <c r="DK49" s="4"/>
      <c r="DL49" s="4"/>
      <c r="DM49" s="4"/>
      <c r="DN49" s="4"/>
    </row>
    <row r="50" spans="1:118" x14ac:dyDescent="0.25">
      <c r="A50" s="2" t="s">
        <v>144</v>
      </c>
      <c r="B50" s="2" t="s">
        <v>147</v>
      </c>
      <c r="C50" s="2">
        <f t="shared" si="0"/>
        <v>3</v>
      </c>
      <c r="D50" s="2">
        <f t="shared" si="1"/>
        <v>56</v>
      </c>
      <c r="E50" s="2">
        <f t="shared" si="2"/>
        <v>82</v>
      </c>
      <c r="F50" s="2">
        <f t="shared" si="3"/>
        <v>86</v>
      </c>
      <c r="G50" s="2">
        <f t="shared" si="4"/>
        <v>0</v>
      </c>
      <c r="L50" s="2">
        <v>0</v>
      </c>
      <c r="T50" s="2">
        <v>82</v>
      </c>
      <c r="AZ50">
        <v>86</v>
      </c>
    </row>
    <row r="51" spans="1:118" x14ac:dyDescent="0.25">
      <c r="A51" s="2" t="s">
        <v>146</v>
      </c>
      <c r="B51" s="2" t="s">
        <v>148</v>
      </c>
      <c r="C51" s="2">
        <f t="shared" si="0"/>
        <v>4</v>
      </c>
      <c r="D51" s="2">
        <f t="shared" si="1"/>
        <v>77</v>
      </c>
      <c r="E51" s="2">
        <f t="shared" si="2"/>
        <v>83</v>
      </c>
      <c r="F51" s="2">
        <f t="shared" si="3"/>
        <v>88</v>
      </c>
      <c r="G51" s="2">
        <f t="shared" si="4"/>
        <v>54</v>
      </c>
      <c r="L51" s="2">
        <v>88</v>
      </c>
      <c r="T51" s="2">
        <v>81</v>
      </c>
      <c r="AG51">
        <v>54</v>
      </c>
      <c r="AZ51">
        <v>85</v>
      </c>
    </row>
    <row r="52" spans="1:118" x14ac:dyDescent="0.25">
      <c r="A52" s="2" t="s">
        <v>152</v>
      </c>
      <c r="B52" s="2" t="s">
        <v>151</v>
      </c>
      <c r="C52" s="2">
        <f t="shared" si="0"/>
        <v>2</v>
      </c>
      <c r="D52" s="2">
        <f t="shared" si="1"/>
        <v>86</v>
      </c>
      <c r="E52" s="2">
        <f t="shared" si="2"/>
        <v>86</v>
      </c>
      <c r="F52" s="2">
        <f t="shared" si="3"/>
        <v>96</v>
      </c>
      <c r="G52" s="2">
        <f t="shared" si="4"/>
        <v>75</v>
      </c>
      <c r="M52" s="2">
        <v>96</v>
      </c>
      <c r="AH52">
        <v>75</v>
      </c>
    </row>
    <row r="53" spans="1:118" x14ac:dyDescent="0.25">
      <c r="A53" s="2" t="s">
        <v>153</v>
      </c>
      <c r="B53" s="2" t="s">
        <v>150</v>
      </c>
      <c r="C53" s="2">
        <f t="shared" si="0"/>
        <v>2</v>
      </c>
      <c r="D53" s="2">
        <f t="shared" si="1"/>
        <v>79</v>
      </c>
      <c r="E53" s="2">
        <f t="shared" si="2"/>
        <v>79</v>
      </c>
      <c r="F53" s="2">
        <f t="shared" si="3"/>
        <v>82</v>
      </c>
      <c r="G53" s="2">
        <f t="shared" si="4"/>
        <v>75</v>
      </c>
      <c r="M53" s="2">
        <v>75</v>
      </c>
      <c r="AH53">
        <v>82</v>
      </c>
    </row>
    <row r="54" spans="1:118" x14ac:dyDescent="0.25">
      <c r="A54" s="2" t="s">
        <v>155</v>
      </c>
      <c r="B54" s="2" t="s">
        <v>154</v>
      </c>
      <c r="C54" s="2">
        <f t="shared" si="0"/>
        <v>2</v>
      </c>
      <c r="D54" s="2">
        <f t="shared" si="1"/>
        <v>88</v>
      </c>
      <c r="E54" s="2">
        <f t="shared" si="2"/>
        <v>88</v>
      </c>
      <c r="F54" s="2">
        <f t="shared" si="3"/>
        <v>89</v>
      </c>
      <c r="G54" s="2">
        <f t="shared" si="4"/>
        <v>87</v>
      </c>
      <c r="M54" s="2">
        <v>89</v>
      </c>
      <c r="AZ54">
        <v>87</v>
      </c>
    </row>
    <row r="55" spans="1:118" x14ac:dyDescent="0.25">
      <c r="A55" s="2" t="s">
        <v>156</v>
      </c>
      <c r="B55" s="2" t="s">
        <v>165</v>
      </c>
      <c r="C55" s="2">
        <f t="shared" si="0"/>
        <v>1</v>
      </c>
      <c r="D55" s="2">
        <f t="shared" si="1"/>
        <v>97</v>
      </c>
      <c r="E55" s="2">
        <f t="shared" si="2"/>
        <v>97</v>
      </c>
      <c r="F55" s="2">
        <f t="shared" si="3"/>
        <v>97</v>
      </c>
      <c r="G55" s="2">
        <f t="shared" si="4"/>
        <v>97</v>
      </c>
      <c r="M55" s="2">
        <v>97</v>
      </c>
    </row>
    <row r="56" spans="1:118" x14ac:dyDescent="0.25">
      <c r="A56" s="2" t="s">
        <v>157</v>
      </c>
      <c r="B56" s="2" t="s">
        <v>166</v>
      </c>
      <c r="C56" s="2">
        <f t="shared" si="0"/>
        <v>1</v>
      </c>
      <c r="D56" s="2">
        <f t="shared" si="1"/>
        <v>85</v>
      </c>
      <c r="E56" s="2">
        <f t="shared" si="2"/>
        <v>85</v>
      </c>
      <c r="F56" s="2">
        <f t="shared" si="3"/>
        <v>85</v>
      </c>
      <c r="G56" s="2">
        <f t="shared" si="4"/>
        <v>85</v>
      </c>
      <c r="M56" s="2">
        <v>85</v>
      </c>
    </row>
    <row r="57" spans="1:118" x14ac:dyDescent="0.25">
      <c r="A57" s="2" t="s">
        <v>158</v>
      </c>
      <c r="B57" s="2" t="s">
        <v>167</v>
      </c>
      <c r="C57" s="2">
        <f t="shared" si="0"/>
        <v>1</v>
      </c>
      <c r="D57" s="2">
        <f t="shared" si="1"/>
        <v>70</v>
      </c>
      <c r="E57" s="2">
        <f t="shared" si="2"/>
        <v>70</v>
      </c>
      <c r="F57" s="2">
        <f t="shared" si="3"/>
        <v>70</v>
      </c>
      <c r="G57" s="2">
        <f t="shared" si="4"/>
        <v>70</v>
      </c>
      <c r="M57" s="2">
        <v>70</v>
      </c>
    </row>
    <row r="58" spans="1:118" x14ac:dyDescent="0.25">
      <c r="A58" s="2" t="s">
        <v>159</v>
      </c>
      <c r="B58" s="2" t="s">
        <v>168</v>
      </c>
      <c r="C58" s="2">
        <f t="shared" si="0"/>
        <v>1</v>
      </c>
      <c r="D58" s="2">
        <f t="shared" si="1"/>
        <v>97</v>
      </c>
      <c r="E58" s="2">
        <f t="shared" si="2"/>
        <v>97</v>
      </c>
      <c r="F58" s="2">
        <f t="shared" si="3"/>
        <v>97</v>
      </c>
      <c r="G58" s="2">
        <f t="shared" si="4"/>
        <v>97</v>
      </c>
      <c r="M58" s="2">
        <v>97</v>
      </c>
    </row>
    <row r="59" spans="1:118" x14ac:dyDescent="0.25">
      <c r="A59" s="2" t="s">
        <v>160</v>
      </c>
      <c r="B59" s="2" t="s">
        <v>169</v>
      </c>
      <c r="C59" s="2">
        <f t="shared" si="0"/>
        <v>2</v>
      </c>
      <c r="D59" s="2">
        <f t="shared" si="1"/>
        <v>92</v>
      </c>
      <c r="E59" s="2">
        <f t="shared" si="2"/>
        <v>92</v>
      </c>
      <c r="F59" s="2">
        <f t="shared" si="3"/>
        <v>96</v>
      </c>
      <c r="G59" s="2">
        <f t="shared" si="4"/>
        <v>87</v>
      </c>
      <c r="M59" s="2">
        <v>96</v>
      </c>
      <c r="Z59">
        <v>87</v>
      </c>
    </row>
    <row r="60" spans="1:118" x14ac:dyDescent="0.25">
      <c r="A60" s="2" t="s">
        <v>161</v>
      </c>
      <c r="B60" s="2" t="s">
        <v>170</v>
      </c>
      <c r="C60" s="2">
        <f t="shared" si="0"/>
        <v>3</v>
      </c>
      <c r="D60" s="2">
        <f t="shared" si="1"/>
        <v>87</v>
      </c>
      <c r="E60" s="2">
        <f t="shared" si="2"/>
        <v>92</v>
      </c>
      <c r="F60" s="2">
        <f t="shared" si="3"/>
        <v>92</v>
      </c>
      <c r="G60" s="2">
        <f t="shared" si="4"/>
        <v>78</v>
      </c>
      <c r="M60" s="2">
        <v>78</v>
      </c>
      <c r="Z60">
        <v>92</v>
      </c>
      <c r="AZ60">
        <v>92</v>
      </c>
    </row>
    <row r="61" spans="1:118" x14ac:dyDescent="0.25">
      <c r="A61" s="2" t="s">
        <v>162</v>
      </c>
      <c r="B61" s="2" t="s">
        <v>171</v>
      </c>
      <c r="C61" s="2">
        <f t="shared" si="0"/>
        <v>3</v>
      </c>
      <c r="D61" s="2">
        <f t="shared" si="1"/>
        <v>85</v>
      </c>
      <c r="E61" s="2">
        <f t="shared" si="2"/>
        <v>87</v>
      </c>
      <c r="F61" s="2">
        <f t="shared" si="3"/>
        <v>94</v>
      </c>
      <c r="G61" s="2">
        <f t="shared" si="4"/>
        <v>75</v>
      </c>
      <c r="M61" s="2">
        <v>87</v>
      </c>
      <c r="Z61">
        <v>94</v>
      </c>
      <c r="AZ61">
        <v>75</v>
      </c>
    </row>
    <row r="62" spans="1:118" x14ac:dyDescent="0.25">
      <c r="A62" s="2" t="s">
        <v>163</v>
      </c>
      <c r="B62" s="2" t="s">
        <v>172</v>
      </c>
      <c r="C62" s="2">
        <f t="shared" si="0"/>
        <v>1</v>
      </c>
      <c r="D62" s="2">
        <f t="shared" si="1"/>
        <v>92</v>
      </c>
      <c r="E62" s="2">
        <f t="shared" si="2"/>
        <v>92</v>
      </c>
      <c r="F62" s="2">
        <f t="shared" si="3"/>
        <v>92</v>
      </c>
      <c r="G62" s="2">
        <f t="shared" si="4"/>
        <v>92</v>
      </c>
      <c r="M62" s="2">
        <v>92</v>
      </c>
    </row>
    <row r="63" spans="1:118" x14ac:dyDescent="0.25">
      <c r="A63" s="2" t="s">
        <v>164</v>
      </c>
      <c r="B63" s="2" t="s">
        <v>173</v>
      </c>
      <c r="C63" s="2">
        <f t="shared" si="0"/>
        <v>4</v>
      </c>
      <c r="D63" s="2">
        <f t="shared" si="1"/>
        <v>92</v>
      </c>
      <c r="E63" s="2">
        <f t="shared" si="2"/>
        <v>93</v>
      </c>
      <c r="F63" s="2">
        <f t="shared" si="3"/>
        <v>95</v>
      </c>
      <c r="G63" s="2">
        <f t="shared" si="4"/>
        <v>88</v>
      </c>
      <c r="M63" s="2">
        <v>95</v>
      </c>
      <c r="V63">
        <v>88</v>
      </c>
      <c r="Z63">
        <v>91</v>
      </c>
      <c r="AZ63">
        <v>94</v>
      </c>
    </row>
    <row r="64" spans="1:118" s="3" customFormat="1" x14ac:dyDescent="0.25">
      <c r="A64" s="3" t="s">
        <v>176</v>
      </c>
      <c r="B64" s="3" t="s">
        <v>177</v>
      </c>
      <c r="C64" s="2">
        <f t="shared" si="0"/>
        <v>3</v>
      </c>
      <c r="D64" s="2">
        <f t="shared" si="1"/>
        <v>95</v>
      </c>
      <c r="E64" s="2">
        <f t="shared" si="2"/>
        <v>94</v>
      </c>
      <c r="F64" s="2">
        <f t="shared" si="3"/>
        <v>99</v>
      </c>
      <c r="G64" s="2">
        <f t="shared" si="4"/>
        <v>93</v>
      </c>
      <c r="J64" s="7"/>
      <c r="N64" s="4"/>
      <c r="O64" s="3">
        <v>94</v>
      </c>
      <c r="P64" s="4"/>
      <c r="Q64" s="4"/>
      <c r="V64"/>
      <c r="W64"/>
      <c r="X64" s="4"/>
      <c r="Y64" s="4"/>
      <c r="Z64"/>
      <c r="AA64"/>
      <c r="AB64"/>
      <c r="AC64"/>
      <c r="AD64" s="4"/>
      <c r="AE64" s="4"/>
      <c r="AF64"/>
      <c r="AG64"/>
      <c r="AH64"/>
      <c r="AI64" s="4"/>
      <c r="AJ64" s="4"/>
      <c r="AK64" s="4"/>
      <c r="AL64"/>
      <c r="AM64"/>
      <c r="AN64"/>
      <c r="AO64"/>
      <c r="AP64"/>
      <c r="AQ64" s="4"/>
      <c r="AR64"/>
      <c r="AS64"/>
      <c r="AT64" s="4"/>
      <c r="AU64"/>
      <c r="AV64"/>
      <c r="AW64"/>
      <c r="AX64" s="4"/>
      <c r="AY64" s="4"/>
      <c r="AZ64"/>
      <c r="BA64" s="4"/>
      <c r="BB64"/>
      <c r="BC64"/>
      <c r="BD64"/>
      <c r="BE64"/>
      <c r="BF64" s="4"/>
      <c r="BG64"/>
      <c r="BH64" s="4"/>
      <c r="BI64"/>
      <c r="BJ64" s="4"/>
      <c r="BK64"/>
      <c r="BL64"/>
      <c r="BM64" s="4"/>
      <c r="BN64" s="4"/>
      <c r="BO64"/>
      <c r="BP64"/>
      <c r="BQ64">
        <v>93</v>
      </c>
      <c r="BR64"/>
      <c r="BS64"/>
      <c r="BT64"/>
      <c r="BU64" s="10"/>
      <c r="BV64"/>
      <c r="BW64"/>
      <c r="BX64"/>
      <c r="BY64"/>
      <c r="BZ64" s="4"/>
      <c r="CA64">
        <v>99</v>
      </c>
      <c r="CB64"/>
      <c r="CC64" s="4"/>
      <c r="CD64"/>
      <c r="CE64"/>
      <c r="CF64"/>
      <c r="CG64" s="4"/>
      <c r="CH64"/>
      <c r="CI64"/>
      <c r="CJ64"/>
      <c r="CK64" s="4"/>
      <c r="CL64" s="10"/>
      <c r="CM64" s="4"/>
      <c r="CN64"/>
      <c r="CO64" s="4"/>
      <c r="CP64" s="4"/>
      <c r="CQ64"/>
      <c r="CR64"/>
      <c r="CS64"/>
      <c r="CT64" s="4"/>
      <c r="CU64" s="4"/>
      <c r="CV64"/>
      <c r="CW64"/>
      <c r="CX64"/>
      <c r="CY64" s="10"/>
      <c r="CZ64" s="4"/>
      <c r="DA64"/>
      <c r="DB64" s="4"/>
      <c r="DC64" s="4"/>
      <c r="DD64" s="4"/>
      <c r="DE64" s="4"/>
      <c r="DG64" s="4"/>
      <c r="DH64" s="4"/>
      <c r="DJ64"/>
      <c r="DK64" s="4"/>
      <c r="DL64" s="4"/>
      <c r="DM64" s="4"/>
      <c r="DN64" s="4"/>
    </row>
    <row r="65" spans="1:118" x14ac:dyDescent="0.25">
      <c r="A65" s="2" t="s">
        <v>179</v>
      </c>
      <c r="B65" s="2" t="s">
        <v>178</v>
      </c>
      <c r="C65" s="2">
        <f t="shared" si="0"/>
        <v>1</v>
      </c>
      <c r="D65" s="2">
        <f t="shared" si="1"/>
        <v>92</v>
      </c>
      <c r="E65" s="2">
        <f t="shared" si="2"/>
        <v>92</v>
      </c>
      <c r="F65" s="2">
        <f t="shared" si="3"/>
        <v>92</v>
      </c>
      <c r="G65" s="2">
        <f t="shared" si="4"/>
        <v>92</v>
      </c>
      <c r="O65" s="2">
        <v>92</v>
      </c>
    </row>
    <row r="66" spans="1:118" x14ac:dyDescent="0.25">
      <c r="A66" s="2" t="s">
        <v>181</v>
      </c>
      <c r="B66" s="2" t="s">
        <v>180</v>
      </c>
      <c r="C66" s="2">
        <f t="shared" si="0"/>
        <v>1</v>
      </c>
      <c r="D66" s="2">
        <f t="shared" si="1"/>
        <v>93</v>
      </c>
      <c r="E66" s="2">
        <f t="shared" si="2"/>
        <v>93</v>
      </c>
      <c r="F66" s="2">
        <f t="shared" si="3"/>
        <v>93</v>
      </c>
      <c r="G66" s="2">
        <f t="shared" si="4"/>
        <v>93</v>
      </c>
      <c r="O66" s="2">
        <v>93</v>
      </c>
    </row>
    <row r="67" spans="1:118" x14ac:dyDescent="0.25">
      <c r="A67" s="2" t="s">
        <v>182</v>
      </c>
      <c r="B67" s="2" t="s">
        <v>188</v>
      </c>
      <c r="C67" s="2">
        <f t="shared" si="0"/>
        <v>1</v>
      </c>
      <c r="D67" s="2">
        <f t="shared" si="1"/>
        <v>98</v>
      </c>
      <c r="E67" s="2">
        <f t="shared" si="2"/>
        <v>98</v>
      </c>
      <c r="F67" s="2">
        <f t="shared" si="3"/>
        <v>98</v>
      </c>
      <c r="G67" s="2">
        <f t="shared" si="4"/>
        <v>98</v>
      </c>
      <c r="O67" s="2">
        <v>98</v>
      </c>
    </row>
    <row r="68" spans="1:118" x14ac:dyDescent="0.25">
      <c r="A68" s="2" t="s">
        <v>185</v>
      </c>
      <c r="B68" s="2" t="s">
        <v>189</v>
      </c>
      <c r="C68" s="2">
        <f t="shared" ref="C68:C131" si="5">COUNTA(H68:DN68)</f>
        <v>1</v>
      </c>
      <c r="D68" s="2">
        <f t="shared" ref="D68:D131" si="6">ROUND(AVERAGE(H68:DN68),0)</f>
        <v>93</v>
      </c>
      <c r="E68" s="2">
        <f t="shared" ref="E68:E131" si="7">ROUND(MEDIAN(H68:DN68),0)</f>
        <v>93</v>
      </c>
      <c r="F68" s="2">
        <f t="shared" ref="F68:F131" si="8">ROUND(MAX(H68:DN68),0)</f>
        <v>93</v>
      </c>
      <c r="G68" s="2">
        <f t="shared" ref="G68:G131" si="9">ROUND(MIN(H68:DN68),0)</f>
        <v>93</v>
      </c>
      <c r="O68" s="2">
        <v>93</v>
      </c>
    </row>
    <row r="69" spans="1:118" x14ac:dyDescent="0.25">
      <c r="A69" s="2" t="s">
        <v>183</v>
      </c>
      <c r="B69" s="2" t="s">
        <v>187</v>
      </c>
      <c r="C69" s="2">
        <f t="shared" si="5"/>
        <v>1</v>
      </c>
      <c r="D69" s="2">
        <f t="shared" si="6"/>
        <v>92</v>
      </c>
      <c r="E69" s="2">
        <f t="shared" si="7"/>
        <v>92</v>
      </c>
      <c r="F69" s="2">
        <f t="shared" si="8"/>
        <v>92</v>
      </c>
      <c r="G69" s="2">
        <f t="shared" si="9"/>
        <v>92</v>
      </c>
      <c r="O69" s="2">
        <v>92</v>
      </c>
    </row>
    <row r="70" spans="1:118" x14ac:dyDescent="0.25">
      <c r="A70" s="2" t="s">
        <v>184</v>
      </c>
      <c r="B70" s="2" t="s">
        <v>186</v>
      </c>
      <c r="C70" s="2">
        <f t="shared" si="5"/>
        <v>1</v>
      </c>
      <c r="D70" s="2">
        <f t="shared" si="6"/>
        <v>95</v>
      </c>
      <c r="E70" s="2">
        <f t="shared" si="7"/>
        <v>95</v>
      </c>
      <c r="F70" s="2">
        <f t="shared" si="8"/>
        <v>95</v>
      </c>
      <c r="G70" s="2">
        <f t="shared" si="9"/>
        <v>95</v>
      </c>
      <c r="O70" s="2">
        <v>95</v>
      </c>
    </row>
    <row r="71" spans="1:118" x14ac:dyDescent="0.25">
      <c r="A71" s="2" t="s">
        <v>191</v>
      </c>
      <c r="B71" s="2" t="s">
        <v>190</v>
      </c>
      <c r="C71" s="2">
        <f t="shared" si="5"/>
        <v>8</v>
      </c>
      <c r="D71" s="2">
        <f t="shared" si="6"/>
        <v>84</v>
      </c>
      <c r="E71" s="2">
        <f t="shared" si="7"/>
        <v>83</v>
      </c>
      <c r="F71" s="2">
        <f t="shared" si="8"/>
        <v>99</v>
      </c>
      <c r="G71" s="2">
        <f t="shared" si="9"/>
        <v>74</v>
      </c>
      <c r="O71" s="2">
        <v>98</v>
      </c>
      <c r="AF71">
        <v>74</v>
      </c>
      <c r="AN71">
        <v>99</v>
      </c>
      <c r="AO71">
        <v>79</v>
      </c>
      <c r="AP71">
        <v>86</v>
      </c>
      <c r="AU71">
        <v>89</v>
      </c>
      <c r="BK71">
        <v>76</v>
      </c>
      <c r="BL71">
        <v>74</v>
      </c>
    </row>
    <row r="72" spans="1:118" x14ac:dyDescent="0.25">
      <c r="A72" s="2" t="s">
        <v>193</v>
      </c>
      <c r="B72" s="2" t="s">
        <v>192</v>
      </c>
      <c r="C72" s="2">
        <f t="shared" si="5"/>
        <v>1</v>
      </c>
      <c r="D72" s="2">
        <f t="shared" si="6"/>
        <v>96</v>
      </c>
      <c r="E72" s="2">
        <f t="shared" si="7"/>
        <v>96</v>
      </c>
      <c r="F72" s="2">
        <f t="shared" si="8"/>
        <v>96</v>
      </c>
      <c r="G72" s="2">
        <f t="shared" si="9"/>
        <v>96</v>
      </c>
      <c r="O72" s="2">
        <v>96</v>
      </c>
    </row>
    <row r="73" spans="1:118" x14ac:dyDescent="0.25">
      <c r="A73" s="2" t="s">
        <v>194</v>
      </c>
      <c r="B73" s="2" t="s">
        <v>196</v>
      </c>
      <c r="C73" s="2">
        <f t="shared" si="5"/>
        <v>1</v>
      </c>
      <c r="D73" s="2">
        <f t="shared" si="6"/>
        <v>100</v>
      </c>
      <c r="E73" s="2">
        <f t="shared" si="7"/>
        <v>100</v>
      </c>
      <c r="F73" s="2">
        <f t="shared" si="8"/>
        <v>100</v>
      </c>
      <c r="G73" s="2">
        <f t="shared" si="9"/>
        <v>100</v>
      </c>
      <c r="O73" s="2">
        <v>100</v>
      </c>
    </row>
    <row r="74" spans="1:118" x14ac:dyDescent="0.25">
      <c r="A74" s="2" t="s">
        <v>195</v>
      </c>
      <c r="B74" s="2" t="s">
        <v>197</v>
      </c>
      <c r="C74" s="2">
        <f t="shared" si="5"/>
        <v>1</v>
      </c>
      <c r="D74" s="2">
        <f t="shared" si="6"/>
        <v>100</v>
      </c>
      <c r="E74" s="2">
        <f t="shared" si="7"/>
        <v>100</v>
      </c>
      <c r="F74" s="2">
        <f t="shared" si="8"/>
        <v>100</v>
      </c>
      <c r="G74" s="2">
        <f t="shared" si="9"/>
        <v>100</v>
      </c>
      <c r="O74" s="2">
        <v>100</v>
      </c>
    </row>
    <row r="75" spans="1:118" x14ac:dyDescent="0.25">
      <c r="A75" s="2" t="s">
        <v>205</v>
      </c>
      <c r="B75" s="2" t="s">
        <v>198</v>
      </c>
      <c r="C75" s="2">
        <f t="shared" si="5"/>
        <v>1</v>
      </c>
      <c r="D75" s="2">
        <f t="shared" si="6"/>
        <v>93</v>
      </c>
      <c r="E75" s="2">
        <f t="shared" si="7"/>
        <v>93</v>
      </c>
      <c r="F75" s="2">
        <f t="shared" si="8"/>
        <v>93</v>
      </c>
      <c r="G75" s="2">
        <f t="shared" si="9"/>
        <v>93</v>
      </c>
      <c r="O75" s="2">
        <v>93</v>
      </c>
    </row>
    <row r="76" spans="1:118" s="3" customFormat="1" x14ac:dyDescent="0.25">
      <c r="A76" s="2" t="s">
        <v>206</v>
      </c>
      <c r="B76" s="3" t="s">
        <v>199</v>
      </c>
      <c r="C76" s="2">
        <f t="shared" si="5"/>
        <v>1</v>
      </c>
      <c r="D76" s="2">
        <f t="shared" si="6"/>
        <v>90</v>
      </c>
      <c r="E76" s="2">
        <f t="shared" si="7"/>
        <v>90</v>
      </c>
      <c r="F76" s="2">
        <f t="shared" si="8"/>
        <v>90</v>
      </c>
      <c r="G76" s="2">
        <f t="shared" si="9"/>
        <v>90</v>
      </c>
      <c r="J76" s="7"/>
      <c r="N76" s="4"/>
      <c r="O76" s="3">
        <v>90</v>
      </c>
      <c r="P76" s="4"/>
      <c r="Q76" s="4"/>
      <c r="V76"/>
      <c r="W76"/>
      <c r="X76" s="4"/>
      <c r="Y76" s="4"/>
      <c r="Z76"/>
      <c r="AA76"/>
      <c r="AB76"/>
      <c r="AC76"/>
      <c r="AD76" s="4"/>
      <c r="AE76" s="4"/>
      <c r="AF76"/>
      <c r="AG76"/>
      <c r="AH76"/>
      <c r="AI76" s="4"/>
      <c r="AJ76" s="4"/>
      <c r="AK76" s="4"/>
      <c r="AL76"/>
      <c r="AM76"/>
      <c r="AN76"/>
      <c r="AO76"/>
      <c r="AP76"/>
      <c r="AQ76" s="4"/>
      <c r="AR76"/>
      <c r="AS76"/>
      <c r="AT76" s="4"/>
      <c r="AU76"/>
      <c r="AV76"/>
      <c r="AW76"/>
      <c r="AX76" s="4"/>
      <c r="AY76" s="4"/>
      <c r="AZ76"/>
      <c r="BA76" s="4"/>
      <c r="BB76"/>
      <c r="BC76"/>
      <c r="BD76"/>
      <c r="BE76"/>
      <c r="BF76" s="4"/>
      <c r="BG76"/>
      <c r="BH76" s="4"/>
      <c r="BI76"/>
      <c r="BJ76" s="4"/>
      <c r="BK76"/>
      <c r="BL76"/>
      <c r="BM76" s="4"/>
      <c r="BN76" s="4"/>
      <c r="BO76"/>
      <c r="BP76"/>
      <c r="BQ76"/>
      <c r="BR76"/>
      <c r="BS76"/>
      <c r="BT76"/>
      <c r="BU76" s="10"/>
      <c r="BV76"/>
      <c r="BW76"/>
      <c r="BX76"/>
      <c r="BY76"/>
      <c r="BZ76" s="4"/>
      <c r="CA76"/>
      <c r="CB76"/>
      <c r="CC76" s="4"/>
      <c r="CD76"/>
      <c r="CE76"/>
      <c r="CF76"/>
      <c r="CG76" s="4"/>
      <c r="CH76"/>
      <c r="CI76"/>
      <c r="CJ76"/>
      <c r="CK76" s="4"/>
      <c r="CL76" s="10"/>
      <c r="CM76" s="4"/>
      <c r="CN76"/>
      <c r="CO76" s="4"/>
      <c r="CP76" s="4"/>
      <c r="CQ76"/>
      <c r="CR76"/>
      <c r="CS76"/>
      <c r="CT76" s="4"/>
      <c r="CU76" s="4"/>
      <c r="CV76"/>
      <c r="CW76"/>
      <c r="CX76"/>
      <c r="CY76" s="10"/>
      <c r="CZ76" s="4"/>
      <c r="DA76"/>
      <c r="DB76" s="4"/>
      <c r="DC76" s="4"/>
      <c r="DD76" s="4"/>
      <c r="DE76" s="4"/>
      <c r="DG76" s="4"/>
      <c r="DH76" s="4"/>
      <c r="DJ76"/>
      <c r="DK76" s="4"/>
      <c r="DL76" s="4"/>
      <c r="DM76" s="4"/>
      <c r="DN76" s="4"/>
    </row>
    <row r="77" spans="1:118" x14ac:dyDescent="0.25">
      <c r="A77" s="2" t="s">
        <v>207</v>
      </c>
      <c r="B77" s="2" t="s">
        <v>200</v>
      </c>
      <c r="C77" s="2">
        <f t="shared" si="5"/>
        <v>1</v>
      </c>
      <c r="D77" s="2">
        <f t="shared" si="6"/>
        <v>92</v>
      </c>
      <c r="E77" s="2">
        <f t="shared" si="7"/>
        <v>92</v>
      </c>
      <c r="F77" s="2">
        <f t="shared" si="8"/>
        <v>92</v>
      </c>
      <c r="G77" s="2">
        <f t="shared" si="9"/>
        <v>92</v>
      </c>
      <c r="O77" s="2">
        <v>92</v>
      </c>
    </row>
    <row r="78" spans="1:118" x14ac:dyDescent="0.25">
      <c r="A78" s="2" t="s">
        <v>208</v>
      </c>
      <c r="B78" s="2" t="s">
        <v>202</v>
      </c>
      <c r="C78" s="2">
        <f t="shared" si="5"/>
        <v>1</v>
      </c>
      <c r="D78" s="2">
        <f t="shared" si="6"/>
        <v>95</v>
      </c>
      <c r="E78" s="2">
        <f t="shared" si="7"/>
        <v>95</v>
      </c>
      <c r="F78" s="2">
        <f t="shared" si="8"/>
        <v>95</v>
      </c>
      <c r="G78" s="2">
        <f t="shared" si="9"/>
        <v>95</v>
      </c>
      <c r="O78" s="2">
        <v>95</v>
      </c>
    </row>
    <row r="79" spans="1:118" x14ac:dyDescent="0.25">
      <c r="A79" s="2" t="s">
        <v>209</v>
      </c>
      <c r="B79" s="2" t="s">
        <v>202</v>
      </c>
      <c r="C79" s="2">
        <f t="shared" si="5"/>
        <v>1</v>
      </c>
      <c r="D79" s="2">
        <f t="shared" si="6"/>
        <v>95</v>
      </c>
      <c r="E79" s="2">
        <f t="shared" si="7"/>
        <v>95</v>
      </c>
      <c r="F79" s="2">
        <f t="shared" si="8"/>
        <v>95</v>
      </c>
      <c r="G79" s="2">
        <f t="shared" si="9"/>
        <v>95</v>
      </c>
      <c r="O79" s="2">
        <v>95</v>
      </c>
    </row>
    <row r="80" spans="1:118" x14ac:dyDescent="0.25">
      <c r="A80" s="2" t="s">
        <v>210</v>
      </c>
      <c r="B80" s="2" t="s">
        <v>201</v>
      </c>
      <c r="C80" s="2">
        <f t="shared" si="5"/>
        <v>1</v>
      </c>
      <c r="D80" s="2">
        <f t="shared" si="6"/>
        <v>97</v>
      </c>
      <c r="E80" s="2">
        <f t="shared" si="7"/>
        <v>97</v>
      </c>
      <c r="F80" s="2">
        <f t="shared" si="8"/>
        <v>97</v>
      </c>
      <c r="G80" s="2">
        <f t="shared" si="9"/>
        <v>97</v>
      </c>
      <c r="O80" s="2">
        <v>97</v>
      </c>
    </row>
    <row r="81" spans="1:118" s="3" customFormat="1" x14ac:dyDescent="0.25">
      <c r="A81" s="3" t="s">
        <v>211</v>
      </c>
      <c r="B81" s="3" t="s">
        <v>203</v>
      </c>
      <c r="C81" s="2">
        <f t="shared" si="5"/>
        <v>1</v>
      </c>
      <c r="D81" s="2">
        <f t="shared" si="6"/>
        <v>9</v>
      </c>
      <c r="E81" s="2">
        <f t="shared" si="7"/>
        <v>9</v>
      </c>
      <c r="F81" s="2">
        <f t="shared" si="8"/>
        <v>9</v>
      </c>
      <c r="G81" s="2">
        <f t="shared" si="9"/>
        <v>9</v>
      </c>
      <c r="J81" s="7"/>
      <c r="N81" s="4"/>
      <c r="O81" s="3">
        <v>9</v>
      </c>
      <c r="P81" s="4"/>
      <c r="Q81" s="4"/>
      <c r="V81"/>
      <c r="W81"/>
      <c r="X81" s="4"/>
      <c r="Y81" s="4"/>
      <c r="Z81"/>
      <c r="AA81"/>
      <c r="AB81"/>
      <c r="AC81"/>
      <c r="AD81" s="4"/>
      <c r="AE81" s="4"/>
      <c r="AF81"/>
      <c r="AG81"/>
      <c r="AH81"/>
      <c r="AI81" s="4"/>
      <c r="AJ81" s="4"/>
      <c r="AK81" s="4"/>
      <c r="AL81"/>
      <c r="AM81"/>
      <c r="AN81"/>
      <c r="AO81"/>
      <c r="AP81"/>
      <c r="AQ81" s="4"/>
      <c r="AR81"/>
      <c r="AS81"/>
      <c r="AT81" s="4"/>
      <c r="AU81"/>
      <c r="AV81"/>
      <c r="AW81"/>
      <c r="AX81" s="4"/>
      <c r="AY81" s="4"/>
      <c r="AZ81"/>
      <c r="BA81" s="4"/>
      <c r="BB81"/>
      <c r="BC81"/>
      <c r="BD81"/>
      <c r="BE81"/>
      <c r="BF81" s="4"/>
      <c r="BG81"/>
      <c r="BH81" s="4"/>
      <c r="BI81"/>
      <c r="BJ81" s="4"/>
      <c r="BK81"/>
      <c r="BL81"/>
      <c r="BM81" s="4"/>
      <c r="BN81" s="4"/>
      <c r="BO81"/>
      <c r="BP81"/>
      <c r="BQ81"/>
      <c r="BR81"/>
      <c r="BS81"/>
      <c r="BT81"/>
      <c r="BU81" s="10"/>
      <c r="BV81"/>
      <c r="BW81"/>
      <c r="BX81"/>
      <c r="BY81"/>
      <c r="BZ81" s="4"/>
      <c r="CA81"/>
      <c r="CB81"/>
      <c r="CC81" s="4"/>
      <c r="CD81"/>
      <c r="CE81"/>
      <c r="CF81"/>
      <c r="CG81" s="4"/>
      <c r="CH81"/>
      <c r="CI81"/>
      <c r="CJ81"/>
      <c r="CK81" s="4"/>
      <c r="CL81" s="10"/>
      <c r="CM81" s="4"/>
      <c r="CN81"/>
      <c r="CO81" s="4"/>
      <c r="CP81" s="4"/>
      <c r="CQ81"/>
      <c r="CR81"/>
      <c r="CS81"/>
      <c r="CT81" s="4"/>
      <c r="CU81" s="4"/>
      <c r="CV81"/>
      <c r="CW81"/>
      <c r="CX81"/>
      <c r="CY81" s="10"/>
      <c r="CZ81" s="4"/>
      <c r="DA81"/>
      <c r="DB81" s="4"/>
      <c r="DC81" s="4"/>
      <c r="DD81" s="4"/>
      <c r="DE81" s="4"/>
      <c r="DG81" s="4"/>
      <c r="DH81" s="4"/>
      <c r="DJ81"/>
      <c r="DK81" s="4"/>
      <c r="DL81" s="4"/>
      <c r="DM81" s="4"/>
      <c r="DN81" s="4"/>
    </row>
    <row r="82" spans="1:118" x14ac:dyDescent="0.25">
      <c r="A82" s="2" t="s">
        <v>212</v>
      </c>
      <c r="B82" s="2" t="s">
        <v>204</v>
      </c>
      <c r="C82" s="2">
        <f t="shared" si="5"/>
        <v>1</v>
      </c>
      <c r="D82" s="2">
        <f t="shared" si="6"/>
        <v>20</v>
      </c>
      <c r="E82" s="2">
        <f t="shared" si="7"/>
        <v>20</v>
      </c>
      <c r="F82" s="2">
        <f t="shared" si="8"/>
        <v>20</v>
      </c>
      <c r="G82" s="2">
        <f t="shared" si="9"/>
        <v>20</v>
      </c>
      <c r="O82" s="2">
        <v>20</v>
      </c>
    </row>
    <row r="83" spans="1:118" x14ac:dyDescent="0.25">
      <c r="A83" s="2" t="s">
        <v>220</v>
      </c>
      <c r="B83" s="2" t="s">
        <v>221</v>
      </c>
      <c r="C83" s="2">
        <f t="shared" si="5"/>
        <v>4</v>
      </c>
      <c r="D83" s="2">
        <f t="shared" si="6"/>
        <v>89</v>
      </c>
      <c r="E83" s="2">
        <f t="shared" si="7"/>
        <v>96</v>
      </c>
      <c r="F83" s="2">
        <f t="shared" si="8"/>
        <v>100</v>
      </c>
      <c r="G83" s="2">
        <f t="shared" si="9"/>
        <v>62</v>
      </c>
      <c r="R83" s="2">
        <v>62</v>
      </c>
      <c r="V83">
        <v>95</v>
      </c>
      <c r="BV83">
        <v>97</v>
      </c>
      <c r="CR83">
        <v>100</v>
      </c>
    </row>
    <row r="84" spans="1:118" x14ac:dyDescent="0.25">
      <c r="A84" s="2" t="s">
        <v>222</v>
      </c>
      <c r="B84" s="2" t="s">
        <v>223</v>
      </c>
      <c r="C84" s="2">
        <f t="shared" si="5"/>
        <v>1</v>
      </c>
      <c r="D84" s="2">
        <f t="shared" si="6"/>
        <v>44</v>
      </c>
      <c r="E84" s="2">
        <f t="shared" si="7"/>
        <v>44</v>
      </c>
      <c r="F84" s="2">
        <f t="shared" si="8"/>
        <v>44</v>
      </c>
      <c r="G84" s="2">
        <f t="shared" si="9"/>
        <v>44</v>
      </c>
      <c r="R84" s="2">
        <v>44</v>
      </c>
    </row>
    <row r="85" spans="1:118" x14ac:dyDescent="0.25">
      <c r="A85" s="2" t="s">
        <v>225</v>
      </c>
      <c r="B85" s="2" t="s">
        <v>224</v>
      </c>
      <c r="C85" s="2">
        <f t="shared" si="5"/>
        <v>2</v>
      </c>
      <c r="D85" s="2">
        <f t="shared" si="6"/>
        <v>74</v>
      </c>
      <c r="E85" s="2">
        <f t="shared" si="7"/>
        <v>74</v>
      </c>
      <c r="F85" s="2">
        <f t="shared" si="8"/>
        <v>96</v>
      </c>
      <c r="G85" s="2">
        <f t="shared" si="9"/>
        <v>52</v>
      </c>
      <c r="R85" s="2">
        <v>52</v>
      </c>
      <c r="AR85">
        <v>96</v>
      </c>
    </row>
    <row r="86" spans="1:118" x14ac:dyDescent="0.25">
      <c r="A86" s="2" t="s">
        <v>226</v>
      </c>
      <c r="B86" s="2" t="s">
        <v>3</v>
      </c>
      <c r="C86" s="2">
        <f t="shared" si="5"/>
        <v>36</v>
      </c>
      <c r="D86" s="2">
        <f t="shared" si="6"/>
        <v>78</v>
      </c>
      <c r="E86" s="2">
        <f t="shared" si="7"/>
        <v>93</v>
      </c>
      <c r="F86" s="2">
        <f t="shared" si="8"/>
        <v>100</v>
      </c>
      <c r="G86" s="2">
        <f t="shared" si="9"/>
        <v>0</v>
      </c>
      <c r="R86" s="2">
        <v>10</v>
      </c>
      <c r="W86">
        <v>98</v>
      </c>
      <c r="AA86">
        <v>100</v>
      </c>
      <c r="AB86">
        <v>84</v>
      </c>
      <c r="AL86">
        <v>94</v>
      </c>
      <c r="AM86">
        <v>61</v>
      </c>
      <c r="AR86">
        <v>97</v>
      </c>
      <c r="AS86">
        <v>96</v>
      </c>
      <c r="AV86">
        <v>79</v>
      </c>
      <c r="AW86">
        <v>79</v>
      </c>
      <c r="BB86">
        <v>95</v>
      </c>
      <c r="BC86">
        <v>76</v>
      </c>
      <c r="BD86">
        <v>100</v>
      </c>
      <c r="BE86">
        <v>0</v>
      </c>
      <c r="BG86">
        <v>97</v>
      </c>
      <c r="BK86">
        <v>94</v>
      </c>
      <c r="BQ86">
        <v>0</v>
      </c>
      <c r="BR86">
        <v>91</v>
      </c>
      <c r="BS86">
        <v>98</v>
      </c>
      <c r="BV86">
        <v>97</v>
      </c>
      <c r="BW86">
        <v>90</v>
      </c>
      <c r="BX86">
        <v>0</v>
      </c>
      <c r="BY86">
        <v>0</v>
      </c>
      <c r="CB86">
        <v>89</v>
      </c>
      <c r="CE86">
        <v>93</v>
      </c>
      <c r="CH86">
        <v>77</v>
      </c>
      <c r="CI86">
        <v>95</v>
      </c>
      <c r="CQ86">
        <v>55</v>
      </c>
      <c r="CR86">
        <v>92</v>
      </c>
      <c r="CS86">
        <v>90</v>
      </c>
      <c r="CW86">
        <v>100</v>
      </c>
      <c r="CX86">
        <v>97</v>
      </c>
      <c r="DA86">
        <v>92</v>
      </c>
      <c r="DF86" s="2">
        <v>97</v>
      </c>
      <c r="DI86" s="2">
        <v>96</v>
      </c>
      <c r="DJ86">
        <v>96</v>
      </c>
    </row>
    <row r="87" spans="1:118" x14ac:dyDescent="0.25">
      <c r="A87" s="2" t="s">
        <v>228</v>
      </c>
      <c r="B87" s="2" t="s">
        <v>247</v>
      </c>
      <c r="C87" s="2">
        <f t="shared" si="5"/>
        <v>9</v>
      </c>
      <c r="D87" s="2">
        <f t="shared" si="6"/>
        <v>87</v>
      </c>
      <c r="E87" s="2">
        <f t="shared" si="7"/>
        <v>92</v>
      </c>
      <c r="F87" s="2">
        <f t="shared" si="8"/>
        <v>100</v>
      </c>
      <c r="G87" s="2">
        <f t="shared" si="9"/>
        <v>62</v>
      </c>
      <c r="S87" s="2">
        <v>100</v>
      </c>
      <c r="AL87">
        <v>93</v>
      </c>
      <c r="AM87">
        <v>75</v>
      </c>
      <c r="AV87">
        <v>82</v>
      </c>
      <c r="BC87">
        <v>62</v>
      </c>
      <c r="BG87">
        <v>96</v>
      </c>
      <c r="BV87">
        <v>95</v>
      </c>
      <c r="BW87">
        <v>92</v>
      </c>
      <c r="CI87">
        <v>85</v>
      </c>
    </row>
    <row r="88" spans="1:118" x14ac:dyDescent="0.25">
      <c r="A88" s="2" t="s">
        <v>229</v>
      </c>
      <c r="B88" s="2" t="s">
        <v>242</v>
      </c>
      <c r="C88" s="2">
        <f t="shared" si="5"/>
        <v>2</v>
      </c>
      <c r="D88" s="2">
        <f t="shared" si="6"/>
        <v>91</v>
      </c>
      <c r="E88" s="2">
        <f t="shared" si="7"/>
        <v>91</v>
      </c>
      <c r="F88" s="2">
        <f t="shared" si="8"/>
        <v>100</v>
      </c>
      <c r="G88" s="2">
        <f t="shared" si="9"/>
        <v>82</v>
      </c>
      <c r="S88" s="2">
        <v>100</v>
      </c>
      <c r="BC88">
        <v>82</v>
      </c>
    </row>
    <row r="89" spans="1:118" x14ac:dyDescent="0.25">
      <c r="A89" s="2" t="s">
        <v>230</v>
      </c>
      <c r="B89" s="2" t="s">
        <v>243</v>
      </c>
      <c r="C89" s="2">
        <f t="shared" si="5"/>
        <v>1</v>
      </c>
      <c r="D89" s="2">
        <f t="shared" si="6"/>
        <v>100</v>
      </c>
      <c r="E89" s="2">
        <f t="shared" si="7"/>
        <v>100</v>
      </c>
      <c r="F89" s="2">
        <f t="shared" si="8"/>
        <v>100</v>
      </c>
      <c r="G89" s="2">
        <f t="shared" si="9"/>
        <v>100</v>
      </c>
      <c r="S89" s="2">
        <v>100</v>
      </c>
    </row>
    <row r="90" spans="1:118" x14ac:dyDescent="0.25">
      <c r="A90" s="2" t="s">
        <v>231</v>
      </c>
      <c r="B90" s="2" t="s">
        <v>244</v>
      </c>
      <c r="C90" s="2">
        <f t="shared" si="5"/>
        <v>1</v>
      </c>
      <c r="D90" s="2">
        <f t="shared" si="6"/>
        <v>100</v>
      </c>
      <c r="E90" s="2">
        <f t="shared" si="7"/>
        <v>100</v>
      </c>
      <c r="F90" s="2">
        <f t="shared" si="8"/>
        <v>100</v>
      </c>
      <c r="G90" s="2">
        <f t="shared" si="9"/>
        <v>100</v>
      </c>
      <c r="S90" s="2">
        <v>100</v>
      </c>
    </row>
    <row r="91" spans="1:118" x14ac:dyDescent="0.25">
      <c r="A91" s="2" t="s">
        <v>232</v>
      </c>
      <c r="B91" s="2" t="s">
        <v>245</v>
      </c>
      <c r="C91" s="2">
        <f t="shared" si="5"/>
        <v>1</v>
      </c>
      <c r="D91" s="2">
        <f t="shared" si="6"/>
        <v>100</v>
      </c>
      <c r="E91" s="2">
        <f t="shared" si="7"/>
        <v>100</v>
      </c>
      <c r="F91" s="2">
        <f t="shared" si="8"/>
        <v>100</v>
      </c>
      <c r="G91" s="2">
        <f t="shared" si="9"/>
        <v>100</v>
      </c>
      <c r="S91" s="2">
        <v>100</v>
      </c>
    </row>
    <row r="92" spans="1:118" x14ac:dyDescent="0.25">
      <c r="A92" s="2" t="s">
        <v>233</v>
      </c>
      <c r="B92" s="2" t="s">
        <v>246</v>
      </c>
      <c r="C92" s="2">
        <f t="shared" si="5"/>
        <v>2</v>
      </c>
      <c r="D92" s="2">
        <f t="shared" si="6"/>
        <v>86</v>
      </c>
      <c r="E92" s="2">
        <f t="shared" si="7"/>
        <v>86</v>
      </c>
      <c r="F92" s="2">
        <f t="shared" si="8"/>
        <v>100</v>
      </c>
      <c r="G92" s="2">
        <f t="shared" si="9"/>
        <v>71</v>
      </c>
      <c r="S92" s="2">
        <v>100</v>
      </c>
      <c r="AM92">
        <v>71</v>
      </c>
    </row>
    <row r="93" spans="1:118" x14ac:dyDescent="0.25">
      <c r="A93" s="2" t="s">
        <v>234</v>
      </c>
      <c r="B93" s="2" t="s">
        <v>248</v>
      </c>
      <c r="C93" s="2">
        <f t="shared" si="5"/>
        <v>7</v>
      </c>
      <c r="D93" s="2">
        <f t="shared" si="6"/>
        <v>81</v>
      </c>
      <c r="E93" s="2">
        <f t="shared" si="7"/>
        <v>94</v>
      </c>
      <c r="F93" s="2">
        <f t="shared" si="8"/>
        <v>100</v>
      </c>
      <c r="G93" s="2">
        <f t="shared" si="9"/>
        <v>47</v>
      </c>
      <c r="S93" s="2">
        <v>100</v>
      </c>
      <c r="W93">
        <v>99</v>
      </c>
      <c r="AN93">
        <v>47</v>
      </c>
      <c r="AO93">
        <v>71</v>
      </c>
      <c r="AS93">
        <v>94</v>
      </c>
      <c r="BD93">
        <v>99</v>
      </c>
      <c r="CI93">
        <v>59</v>
      </c>
    </row>
    <row r="94" spans="1:118" x14ac:dyDescent="0.25">
      <c r="A94" s="2" t="s">
        <v>235</v>
      </c>
      <c r="B94" s="2" t="s">
        <v>249</v>
      </c>
      <c r="C94" s="2">
        <f t="shared" si="5"/>
        <v>3</v>
      </c>
      <c r="D94" s="2">
        <f t="shared" si="6"/>
        <v>98</v>
      </c>
      <c r="E94" s="2">
        <f t="shared" si="7"/>
        <v>100</v>
      </c>
      <c r="F94" s="2">
        <f t="shared" si="8"/>
        <v>100</v>
      </c>
      <c r="G94" s="2">
        <f t="shared" si="9"/>
        <v>95</v>
      </c>
      <c r="S94" s="2">
        <v>100</v>
      </c>
      <c r="CF94">
        <v>95</v>
      </c>
      <c r="CW94">
        <v>100</v>
      </c>
    </row>
    <row r="95" spans="1:118" x14ac:dyDescent="0.25">
      <c r="A95" s="2" t="s">
        <v>236</v>
      </c>
      <c r="B95" s="2" t="s">
        <v>250</v>
      </c>
      <c r="C95" s="2">
        <f t="shared" si="5"/>
        <v>10</v>
      </c>
      <c r="D95" s="2">
        <f t="shared" si="6"/>
        <v>86</v>
      </c>
      <c r="E95" s="2">
        <f t="shared" si="7"/>
        <v>96</v>
      </c>
      <c r="F95" s="2">
        <f t="shared" si="8"/>
        <v>100</v>
      </c>
      <c r="G95" s="2">
        <f t="shared" si="9"/>
        <v>49</v>
      </c>
      <c r="S95" s="2">
        <v>100</v>
      </c>
      <c r="AA95">
        <v>93.5</v>
      </c>
      <c r="AL95">
        <v>99</v>
      </c>
      <c r="AZ95">
        <v>75</v>
      </c>
      <c r="BP95">
        <v>100</v>
      </c>
      <c r="BW95">
        <v>98</v>
      </c>
      <c r="BX95">
        <v>53</v>
      </c>
      <c r="BY95">
        <v>49</v>
      </c>
      <c r="CQ95">
        <v>88</v>
      </c>
      <c r="CR95">
        <v>100</v>
      </c>
    </row>
    <row r="96" spans="1:118" x14ac:dyDescent="0.25">
      <c r="A96" s="2" t="s">
        <v>237</v>
      </c>
      <c r="B96" s="2" t="s">
        <v>251</v>
      </c>
      <c r="C96" s="2">
        <f t="shared" si="5"/>
        <v>5</v>
      </c>
      <c r="D96" s="2">
        <f t="shared" si="6"/>
        <v>91</v>
      </c>
      <c r="E96" s="2">
        <f t="shared" si="7"/>
        <v>95</v>
      </c>
      <c r="F96" s="2">
        <f t="shared" si="8"/>
        <v>100</v>
      </c>
      <c r="G96" s="2">
        <f t="shared" si="9"/>
        <v>71</v>
      </c>
      <c r="S96" s="2">
        <v>100</v>
      </c>
      <c r="BK96">
        <v>94</v>
      </c>
      <c r="CB96">
        <v>96</v>
      </c>
      <c r="CI96">
        <v>71</v>
      </c>
      <c r="CN96">
        <v>95</v>
      </c>
    </row>
    <row r="97" spans="1:118" x14ac:dyDescent="0.25">
      <c r="A97" s="2" t="s">
        <v>238</v>
      </c>
      <c r="B97" s="2" t="s">
        <v>252</v>
      </c>
      <c r="C97" s="2">
        <f t="shared" si="5"/>
        <v>2</v>
      </c>
      <c r="D97" s="2">
        <f t="shared" si="6"/>
        <v>95</v>
      </c>
      <c r="E97" s="2">
        <f t="shared" si="7"/>
        <v>95</v>
      </c>
      <c r="F97" s="2">
        <f t="shared" si="8"/>
        <v>100</v>
      </c>
      <c r="G97" s="2">
        <f t="shared" si="9"/>
        <v>90</v>
      </c>
      <c r="S97" s="2">
        <v>100</v>
      </c>
      <c r="CI97">
        <v>90</v>
      </c>
    </row>
    <row r="98" spans="1:118" x14ac:dyDescent="0.25">
      <c r="A98" s="2" t="s">
        <v>239</v>
      </c>
      <c r="B98" s="2" t="s">
        <v>253</v>
      </c>
      <c r="C98" s="2">
        <f t="shared" si="5"/>
        <v>1</v>
      </c>
      <c r="D98" s="2">
        <f t="shared" si="6"/>
        <v>100</v>
      </c>
      <c r="E98" s="2">
        <f t="shared" si="7"/>
        <v>100</v>
      </c>
      <c r="F98" s="2">
        <f t="shared" si="8"/>
        <v>100</v>
      </c>
      <c r="G98" s="2">
        <f t="shared" si="9"/>
        <v>100</v>
      </c>
      <c r="S98" s="2">
        <v>100</v>
      </c>
    </row>
    <row r="99" spans="1:118" x14ac:dyDescent="0.25">
      <c r="A99" s="2" t="s">
        <v>240</v>
      </c>
      <c r="B99" s="2" t="s">
        <v>254</v>
      </c>
      <c r="C99" s="2">
        <f t="shared" si="5"/>
        <v>1</v>
      </c>
      <c r="D99" s="2">
        <f t="shared" si="6"/>
        <v>100</v>
      </c>
      <c r="E99" s="2">
        <f t="shared" si="7"/>
        <v>100</v>
      </c>
      <c r="F99" s="2">
        <f t="shared" si="8"/>
        <v>100</v>
      </c>
      <c r="G99" s="2">
        <f t="shared" si="9"/>
        <v>100</v>
      </c>
      <c r="S99" s="2">
        <v>100</v>
      </c>
    </row>
    <row r="100" spans="1:118" x14ac:dyDescent="0.25">
      <c r="A100" s="2" t="s">
        <v>241</v>
      </c>
      <c r="B100" s="2" t="s">
        <v>255</v>
      </c>
      <c r="C100" s="2">
        <f t="shared" si="5"/>
        <v>1</v>
      </c>
      <c r="D100" s="2">
        <f t="shared" si="6"/>
        <v>100</v>
      </c>
      <c r="E100" s="2">
        <f t="shared" si="7"/>
        <v>100</v>
      </c>
      <c r="F100" s="2">
        <f t="shared" si="8"/>
        <v>100</v>
      </c>
      <c r="G100" s="2">
        <f t="shared" si="9"/>
        <v>100</v>
      </c>
      <c r="S100" s="2">
        <v>100</v>
      </c>
    </row>
    <row r="101" spans="1:118" x14ac:dyDescent="0.25">
      <c r="A101" s="2" t="s">
        <v>258</v>
      </c>
      <c r="B101" s="2" t="s">
        <v>257</v>
      </c>
      <c r="C101" s="2">
        <f t="shared" si="5"/>
        <v>1</v>
      </c>
      <c r="D101" s="2">
        <f t="shared" si="6"/>
        <v>52</v>
      </c>
      <c r="E101" s="2">
        <f t="shared" si="7"/>
        <v>52</v>
      </c>
      <c r="F101" s="2">
        <f t="shared" si="8"/>
        <v>52</v>
      </c>
      <c r="G101" s="2">
        <f t="shared" si="9"/>
        <v>52</v>
      </c>
      <c r="T101" s="2">
        <v>52</v>
      </c>
    </row>
    <row r="102" spans="1:118" x14ac:dyDescent="0.25">
      <c r="A102" s="2" t="s">
        <v>259</v>
      </c>
      <c r="B102" s="2" t="s">
        <v>260</v>
      </c>
      <c r="C102" s="2">
        <f t="shared" si="5"/>
        <v>3</v>
      </c>
      <c r="D102" s="2">
        <f t="shared" si="6"/>
        <v>71</v>
      </c>
      <c r="E102" s="2">
        <f t="shared" si="7"/>
        <v>84</v>
      </c>
      <c r="F102" s="2">
        <f t="shared" si="8"/>
        <v>86</v>
      </c>
      <c r="G102" s="2">
        <f t="shared" si="9"/>
        <v>44</v>
      </c>
      <c r="T102" s="2">
        <v>86</v>
      </c>
      <c r="U102" s="2">
        <v>84</v>
      </c>
      <c r="CA102">
        <v>44</v>
      </c>
    </row>
    <row r="103" spans="1:118" x14ac:dyDescent="0.25">
      <c r="A103" s="2" t="s">
        <v>261</v>
      </c>
      <c r="B103" s="2" t="s">
        <v>262</v>
      </c>
      <c r="C103" s="2">
        <f t="shared" si="5"/>
        <v>3</v>
      </c>
      <c r="D103" s="2">
        <f t="shared" si="6"/>
        <v>52</v>
      </c>
      <c r="E103" s="2">
        <f t="shared" si="7"/>
        <v>75</v>
      </c>
      <c r="F103" s="2">
        <f t="shared" si="8"/>
        <v>80</v>
      </c>
      <c r="G103" s="2">
        <f t="shared" si="9"/>
        <v>0</v>
      </c>
      <c r="T103" s="2">
        <v>80</v>
      </c>
      <c r="U103" s="2">
        <v>75</v>
      </c>
      <c r="BE103">
        <v>0</v>
      </c>
    </row>
    <row r="104" spans="1:118" x14ac:dyDescent="0.25">
      <c r="A104" s="2" t="s">
        <v>263</v>
      </c>
      <c r="B104" s="2" t="s">
        <v>264</v>
      </c>
      <c r="C104" s="2">
        <f t="shared" si="5"/>
        <v>1</v>
      </c>
      <c r="D104" s="2">
        <f t="shared" si="6"/>
        <v>84</v>
      </c>
      <c r="E104" s="2">
        <f t="shared" si="7"/>
        <v>84</v>
      </c>
      <c r="F104" s="2">
        <f t="shared" si="8"/>
        <v>84</v>
      </c>
      <c r="G104" s="2">
        <f t="shared" si="9"/>
        <v>84</v>
      </c>
      <c r="T104" s="2">
        <v>84</v>
      </c>
    </row>
    <row r="105" spans="1:118" x14ac:dyDescent="0.25">
      <c r="A105" s="2" t="s">
        <v>265</v>
      </c>
      <c r="B105" s="2" t="s">
        <v>266</v>
      </c>
      <c r="C105" s="2">
        <f t="shared" si="5"/>
        <v>5</v>
      </c>
      <c r="D105" s="2">
        <f t="shared" si="6"/>
        <v>86</v>
      </c>
      <c r="E105" s="2">
        <f t="shared" si="7"/>
        <v>85</v>
      </c>
      <c r="F105" s="2">
        <f t="shared" si="8"/>
        <v>97</v>
      </c>
      <c r="G105" s="2">
        <f t="shared" si="9"/>
        <v>75</v>
      </c>
      <c r="T105" s="2">
        <v>85</v>
      </c>
      <c r="AG105">
        <v>75</v>
      </c>
      <c r="BE105">
        <v>97</v>
      </c>
      <c r="BQ105">
        <v>96</v>
      </c>
      <c r="CA105">
        <v>75</v>
      </c>
    </row>
    <row r="106" spans="1:118" x14ac:dyDescent="0.25">
      <c r="A106" s="2" t="s">
        <v>267</v>
      </c>
      <c r="B106" s="2" t="s">
        <v>268</v>
      </c>
      <c r="C106" s="2">
        <f t="shared" si="5"/>
        <v>4</v>
      </c>
      <c r="D106" s="2">
        <f t="shared" si="6"/>
        <v>45</v>
      </c>
      <c r="E106" s="2">
        <f t="shared" si="7"/>
        <v>45</v>
      </c>
      <c r="F106" s="2">
        <f t="shared" si="8"/>
        <v>77</v>
      </c>
      <c r="G106" s="2">
        <f t="shared" si="9"/>
        <v>12</v>
      </c>
      <c r="T106" s="2">
        <v>77</v>
      </c>
      <c r="U106" s="2">
        <v>70</v>
      </c>
      <c r="AP106">
        <v>19</v>
      </c>
      <c r="BQ106">
        <v>12</v>
      </c>
    </row>
    <row r="107" spans="1:118" x14ac:dyDescent="0.25">
      <c r="A107" s="2" t="s">
        <v>271</v>
      </c>
      <c r="B107" s="2" t="s">
        <v>270</v>
      </c>
      <c r="C107" s="2">
        <f t="shared" si="5"/>
        <v>2</v>
      </c>
      <c r="D107" s="2">
        <f t="shared" si="6"/>
        <v>60</v>
      </c>
      <c r="E107" s="2">
        <f t="shared" si="7"/>
        <v>60</v>
      </c>
      <c r="F107" s="2">
        <f t="shared" si="8"/>
        <v>73</v>
      </c>
      <c r="G107" s="2">
        <f t="shared" si="9"/>
        <v>47</v>
      </c>
      <c r="T107" s="2">
        <v>47</v>
      </c>
      <c r="U107" s="2">
        <v>73</v>
      </c>
    </row>
    <row r="108" spans="1:118" x14ac:dyDescent="0.25">
      <c r="A108" s="2" t="s">
        <v>273</v>
      </c>
      <c r="B108" s="2" t="s">
        <v>272</v>
      </c>
      <c r="C108" s="2">
        <f t="shared" si="5"/>
        <v>2</v>
      </c>
      <c r="D108" s="2">
        <f t="shared" si="6"/>
        <v>60</v>
      </c>
      <c r="E108" s="2">
        <f t="shared" si="7"/>
        <v>60</v>
      </c>
      <c r="F108" s="2">
        <f t="shared" si="8"/>
        <v>76</v>
      </c>
      <c r="G108" s="2">
        <f t="shared" si="9"/>
        <v>44</v>
      </c>
      <c r="T108" s="2">
        <v>44</v>
      </c>
      <c r="U108" s="2">
        <v>76</v>
      </c>
    </row>
    <row r="109" spans="1:118" s="3" customFormat="1" x14ac:dyDescent="0.25">
      <c r="A109" s="2" t="s">
        <v>275</v>
      </c>
      <c r="B109" s="3" t="s">
        <v>274</v>
      </c>
      <c r="C109" s="2">
        <f t="shared" si="5"/>
        <v>2</v>
      </c>
      <c r="D109" s="2">
        <f t="shared" si="6"/>
        <v>59</v>
      </c>
      <c r="E109" s="2">
        <f t="shared" si="7"/>
        <v>59</v>
      </c>
      <c r="F109" s="2">
        <f t="shared" si="8"/>
        <v>71</v>
      </c>
      <c r="G109" s="2">
        <f t="shared" si="9"/>
        <v>47</v>
      </c>
      <c r="J109" s="7"/>
      <c r="N109" s="4"/>
      <c r="P109" s="4"/>
      <c r="Q109" s="4"/>
      <c r="T109" s="3">
        <v>47</v>
      </c>
      <c r="U109" s="3">
        <v>71</v>
      </c>
      <c r="V109"/>
      <c r="W109"/>
      <c r="X109" s="4"/>
      <c r="Y109" s="4"/>
      <c r="Z109"/>
      <c r="AA109"/>
      <c r="AB109"/>
      <c r="AC109"/>
      <c r="AD109" s="4"/>
      <c r="AE109" s="4"/>
      <c r="AF109"/>
      <c r="AG109"/>
      <c r="AH109"/>
      <c r="AI109" s="4"/>
      <c r="AJ109" s="4"/>
      <c r="AK109" s="4"/>
      <c r="AL109"/>
      <c r="AM109"/>
      <c r="AN109"/>
      <c r="AO109"/>
      <c r="AP109"/>
      <c r="AQ109" s="4"/>
      <c r="AR109"/>
      <c r="AS109"/>
      <c r="AT109" s="4"/>
      <c r="AU109"/>
      <c r="AV109"/>
      <c r="AW109"/>
      <c r="AX109" s="4"/>
      <c r="AY109" s="4"/>
      <c r="AZ109"/>
      <c r="BA109" s="4"/>
      <c r="BB109"/>
      <c r="BC109"/>
      <c r="BD109"/>
      <c r="BE109"/>
      <c r="BF109" s="4"/>
      <c r="BG109"/>
      <c r="BH109" s="4"/>
      <c r="BI109"/>
      <c r="BJ109" s="4"/>
      <c r="BK109"/>
      <c r="BL109"/>
      <c r="BM109" s="4"/>
      <c r="BN109" s="4"/>
      <c r="BO109"/>
      <c r="BP109"/>
      <c r="BQ109"/>
      <c r="BR109"/>
      <c r="BS109"/>
      <c r="BT109"/>
      <c r="BU109" s="10"/>
      <c r="BV109"/>
      <c r="BW109"/>
      <c r="BX109"/>
      <c r="BY109"/>
      <c r="BZ109" s="4"/>
      <c r="CA109"/>
      <c r="CB109"/>
      <c r="CC109" s="4"/>
      <c r="CD109"/>
      <c r="CE109"/>
      <c r="CF109"/>
      <c r="CG109" s="4"/>
      <c r="CH109"/>
      <c r="CI109"/>
      <c r="CJ109"/>
      <c r="CK109" s="4"/>
      <c r="CL109" s="10"/>
      <c r="CM109" s="4"/>
      <c r="CN109"/>
      <c r="CO109" s="4"/>
      <c r="CP109" s="4"/>
      <c r="CQ109"/>
      <c r="CR109"/>
      <c r="CS109"/>
      <c r="CT109" s="4"/>
      <c r="CU109" s="4"/>
      <c r="CV109"/>
      <c r="CW109"/>
      <c r="CX109"/>
      <c r="CY109" s="10"/>
      <c r="CZ109" s="4"/>
      <c r="DA109"/>
      <c r="DB109" s="4"/>
      <c r="DC109" s="4"/>
      <c r="DD109" s="4"/>
      <c r="DE109" s="4"/>
      <c r="DG109" s="4"/>
      <c r="DH109" s="4"/>
      <c r="DJ109"/>
      <c r="DK109" s="4"/>
      <c r="DL109" s="4"/>
      <c r="DM109" s="4"/>
      <c r="DN109" s="4"/>
    </row>
    <row r="110" spans="1:118" x14ac:dyDescent="0.25">
      <c r="A110" s="2" t="s">
        <v>277</v>
      </c>
      <c r="B110" s="2" t="s">
        <v>276</v>
      </c>
      <c r="C110" s="2">
        <f t="shared" si="5"/>
        <v>1</v>
      </c>
      <c r="D110" s="2">
        <f t="shared" si="6"/>
        <v>76</v>
      </c>
      <c r="E110" s="2">
        <f t="shared" si="7"/>
        <v>76</v>
      </c>
      <c r="F110" s="2">
        <f t="shared" si="8"/>
        <v>76</v>
      </c>
      <c r="G110" s="2">
        <f t="shared" si="9"/>
        <v>76</v>
      </c>
      <c r="U110" s="2">
        <v>76</v>
      </c>
    </row>
    <row r="111" spans="1:118" x14ac:dyDescent="0.25">
      <c r="A111" s="2" t="s">
        <v>279</v>
      </c>
      <c r="B111" s="2" t="s">
        <v>278</v>
      </c>
      <c r="C111" s="2">
        <f t="shared" si="5"/>
        <v>1</v>
      </c>
      <c r="D111" s="2">
        <f t="shared" si="6"/>
        <v>96</v>
      </c>
      <c r="E111" s="2">
        <f t="shared" si="7"/>
        <v>96</v>
      </c>
      <c r="F111" s="2">
        <f t="shared" si="8"/>
        <v>96</v>
      </c>
      <c r="G111" s="2">
        <f t="shared" si="9"/>
        <v>96</v>
      </c>
      <c r="U111" s="2">
        <v>96</v>
      </c>
    </row>
    <row r="112" spans="1:118" x14ac:dyDescent="0.25">
      <c r="A112" s="2" t="s">
        <v>281</v>
      </c>
      <c r="B112" s="2" t="s">
        <v>280</v>
      </c>
      <c r="C112" s="2">
        <f t="shared" si="5"/>
        <v>1</v>
      </c>
      <c r="D112" s="2">
        <f t="shared" si="6"/>
        <v>62</v>
      </c>
      <c r="E112" s="2">
        <f t="shared" si="7"/>
        <v>62</v>
      </c>
      <c r="F112" s="2">
        <f t="shared" si="8"/>
        <v>62</v>
      </c>
      <c r="G112" s="2">
        <f t="shared" si="9"/>
        <v>62</v>
      </c>
      <c r="U112" s="2">
        <v>62</v>
      </c>
    </row>
    <row r="113" spans="1:52" x14ac:dyDescent="0.25">
      <c r="A113" s="2" t="s">
        <v>283</v>
      </c>
      <c r="B113" s="2" t="s">
        <v>282</v>
      </c>
      <c r="C113" s="2">
        <f t="shared" si="5"/>
        <v>1</v>
      </c>
      <c r="D113" s="2">
        <f t="shared" si="6"/>
        <v>63</v>
      </c>
      <c r="E113" s="2">
        <f t="shared" si="7"/>
        <v>63</v>
      </c>
      <c r="F113" s="2">
        <f t="shared" si="8"/>
        <v>63</v>
      </c>
      <c r="G113" s="2">
        <f t="shared" si="9"/>
        <v>63</v>
      </c>
      <c r="U113" s="2">
        <v>63</v>
      </c>
    </row>
    <row r="114" spans="1:52" x14ac:dyDescent="0.25">
      <c r="A114" s="2" t="s">
        <v>285</v>
      </c>
      <c r="B114" s="2" t="s">
        <v>284</v>
      </c>
      <c r="C114" s="2">
        <f t="shared" si="5"/>
        <v>1</v>
      </c>
      <c r="D114" s="2">
        <f t="shared" si="6"/>
        <v>59</v>
      </c>
      <c r="E114" s="2">
        <f t="shared" si="7"/>
        <v>59</v>
      </c>
      <c r="F114" s="2">
        <f t="shared" si="8"/>
        <v>59</v>
      </c>
      <c r="G114" s="2">
        <f t="shared" si="9"/>
        <v>59</v>
      </c>
      <c r="U114" s="2">
        <v>59</v>
      </c>
    </row>
    <row r="115" spans="1:52" x14ac:dyDescent="0.25">
      <c r="A115" s="2" t="s">
        <v>287</v>
      </c>
      <c r="B115" s="2" t="s">
        <v>286</v>
      </c>
      <c r="C115" s="2">
        <f t="shared" si="5"/>
        <v>1</v>
      </c>
      <c r="D115" s="2">
        <f t="shared" si="6"/>
        <v>64</v>
      </c>
      <c r="E115" s="2">
        <f t="shared" si="7"/>
        <v>64</v>
      </c>
      <c r="F115" s="2">
        <f t="shared" si="8"/>
        <v>64</v>
      </c>
      <c r="G115" s="2">
        <f t="shared" si="9"/>
        <v>64</v>
      </c>
      <c r="U115" s="2">
        <v>64</v>
      </c>
    </row>
    <row r="116" spans="1:52" x14ac:dyDescent="0.25">
      <c r="A116" s="2" t="s">
        <v>289</v>
      </c>
      <c r="B116" s="2" t="s">
        <v>288</v>
      </c>
      <c r="C116" s="2">
        <f t="shared" si="5"/>
        <v>1</v>
      </c>
      <c r="D116" s="2">
        <f t="shared" si="6"/>
        <v>69</v>
      </c>
      <c r="E116" s="2">
        <f t="shared" si="7"/>
        <v>69</v>
      </c>
      <c r="F116" s="2">
        <f t="shared" si="8"/>
        <v>69</v>
      </c>
      <c r="G116" s="2">
        <f t="shared" si="9"/>
        <v>69</v>
      </c>
      <c r="U116" s="2">
        <v>69</v>
      </c>
    </row>
    <row r="117" spans="1:52" x14ac:dyDescent="0.25">
      <c r="A117" s="2" t="s">
        <v>291</v>
      </c>
      <c r="B117" s="2" t="s">
        <v>290</v>
      </c>
      <c r="C117" s="2">
        <f t="shared" si="5"/>
        <v>1</v>
      </c>
      <c r="D117" s="2">
        <f t="shared" si="6"/>
        <v>87</v>
      </c>
      <c r="E117" s="2">
        <f t="shared" si="7"/>
        <v>87</v>
      </c>
      <c r="F117" s="2">
        <f t="shared" si="8"/>
        <v>87</v>
      </c>
      <c r="G117" s="2">
        <f t="shared" si="9"/>
        <v>87</v>
      </c>
      <c r="U117" s="2">
        <v>87</v>
      </c>
    </row>
    <row r="118" spans="1:52" x14ac:dyDescent="0.25">
      <c r="A118" s="2" t="s">
        <v>295</v>
      </c>
      <c r="B118" s="2" t="s">
        <v>294</v>
      </c>
      <c r="C118" s="2">
        <f t="shared" si="5"/>
        <v>1</v>
      </c>
      <c r="D118" s="2">
        <f t="shared" si="6"/>
        <v>58</v>
      </c>
      <c r="E118" s="2">
        <f t="shared" si="7"/>
        <v>58</v>
      </c>
      <c r="F118" s="2">
        <f t="shared" si="8"/>
        <v>58</v>
      </c>
      <c r="G118" s="2">
        <f t="shared" si="9"/>
        <v>58</v>
      </c>
      <c r="U118" s="2">
        <v>58</v>
      </c>
    </row>
    <row r="119" spans="1:52" x14ac:dyDescent="0.25">
      <c r="A119" s="2" t="s">
        <v>292</v>
      </c>
      <c r="B119" s="2" t="s">
        <v>293</v>
      </c>
      <c r="C119" s="2">
        <f t="shared" si="5"/>
        <v>1</v>
      </c>
      <c r="D119" s="2">
        <f t="shared" si="6"/>
        <v>36</v>
      </c>
      <c r="E119" s="2">
        <f t="shared" si="7"/>
        <v>36</v>
      </c>
      <c r="F119" s="2">
        <f t="shared" si="8"/>
        <v>36</v>
      </c>
      <c r="G119" s="2">
        <f t="shared" si="9"/>
        <v>36</v>
      </c>
      <c r="U119" s="2">
        <v>36</v>
      </c>
    </row>
    <row r="120" spans="1:52" x14ac:dyDescent="0.25">
      <c r="A120" s="2" t="s">
        <v>297</v>
      </c>
      <c r="B120" s="2" t="s">
        <v>296</v>
      </c>
      <c r="C120" s="2">
        <f t="shared" si="5"/>
        <v>1</v>
      </c>
      <c r="D120" s="2">
        <f t="shared" si="6"/>
        <v>55</v>
      </c>
      <c r="E120" s="2">
        <f t="shared" si="7"/>
        <v>55</v>
      </c>
      <c r="F120" s="2">
        <f t="shared" si="8"/>
        <v>55</v>
      </c>
      <c r="G120" s="2">
        <f t="shared" si="9"/>
        <v>55</v>
      </c>
      <c r="U120" s="2">
        <v>55</v>
      </c>
    </row>
    <row r="121" spans="1:52" x14ac:dyDescent="0.25">
      <c r="A121" s="2" t="s">
        <v>299</v>
      </c>
      <c r="B121" s="2" t="s">
        <v>298</v>
      </c>
      <c r="C121" s="2">
        <f t="shared" si="5"/>
        <v>1</v>
      </c>
      <c r="D121" s="2">
        <f t="shared" si="6"/>
        <v>49</v>
      </c>
      <c r="E121" s="2">
        <f t="shared" si="7"/>
        <v>49</v>
      </c>
      <c r="F121" s="2">
        <f t="shared" si="8"/>
        <v>49</v>
      </c>
      <c r="G121" s="2">
        <f t="shared" si="9"/>
        <v>49</v>
      </c>
      <c r="U121" s="2">
        <v>49</v>
      </c>
    </row>
    <row r="122" spans="1:52" x14ac:dyDescent="0.25">
      <c r="A122" s="2" t="s">
        <v>301</v>
      </c>
      <c r="B122" s="2" t="s">
        <v>300</v>
      </c>
      <c r="C122" s="2">
        <f t="shared" si="5"/>
        <v>1</v>
      </c>
      <c r="D122" s="2">
        <f t="shared" si="6"/>
        <v>91</v>
      </c>
      <c r="E122" s="2">
        <f t="shared" si="7"/>
        <v>91</v>
      </c>
      <c r="F122" s="2">
        <f t="shared" si="8"/>
        <v>91</v>
      </c>
      <c r="G122" s="2">
        <f t="shared" si="9"/>
        <v>91</v>
      </c>
      <c r="U122" s="2">
        <v>91</v>
      </c>
    </row>
    <row r="123" spans="1:52" x14ac:dyDescent="0.25">
      <c r="A123" s="10" t="s">
        <v>303</v>
      </c>
      <c r="B123" s="2" t="s">
        <v>302</v>
      </c>
      <c r="C123" s="2">
        <f t="shared" si="5"/>
        <v>1</v>
      </c>
      <c r="D123" s="2">
        <f t="shared" si="6"/>
        <v>36</v>
      </c>
      <c r="E123" s="2">
        <f t="shared" si="7"/>
        <v>36</v>
      </c>
      <c r="F123" s="2">
        <f t="shared" si="8"/>
        <v>36</v>
      </c>
      <c r="G123" s="2">
        <f t="shared" si="9"/>
        <v>36</v>
      </c>
      <c r="U123" s="10">
        <v>36</v>
      </c>
    </row>
    <row r="124" spans="1:52" x14ac:dyDescent="0.25">
      <c r="A124" s="2" t="s">
        <v>305</v>
      </c>
      <c r="B124" s="2" t="s">
        <v>304</v>
      </c>
      <c r="C124" s="2">
        <f t="shared" si="5"/>
        <v>1</v>
      </c>
      <c r="D124" s="2">
        <f t="shared" si="6"/>
        <v>45</v>
      </c>
      <c r="E124" s="2">
        <f t="shared" si="7"/>
        <v>45</v>
      </c>
      <c r="F124" s="2">
        <f t="shared" si="8"/>
        <v>45</v>
      </c>
      <c r="G124" s="2">
        <f t="shared" si="9"/>
        <v>45</v>
      </c>
      <c r="T124" s="2">
        <v>45</v>
      </c>
    </row>
    <row r="125" spans="1:52" x14ac:dyDescent="0.25">
      <c r="A125" s="2" t="s">
        <v>571</v>
      </c>
      <c r="B125" s="2" t="s">
        <v>306</v>
      </c>
      <c r="C125" s="2">
        <f t="shared" si="5"/>
        <v>2</v>
      </c>
      <c r="D125" s="2">
        <f t="shared" si="6"/>
        <v>84</v>
      </c>
      <c r="E125" s="2">
        <f t="shared" si="7"/>
        <v>84</v>
      </c>
      <c r="F125" s="2">
        <f t="shared" si="8"/>
        <v>88</v>
      </c>
      <c r="G125" s="2">
        <f t="shared" si="9"/>
        <v>79</v>
      </c>
      <c r="T125" s="2">
        <v>79</v>
      </c>
      <c r="U125" s="10">
        <v>88</v>
      </c>
    </row>
    <row r="126" spans="1:52" x14ac:dyDescent="0.25">
      <c r="A126" s="2" t="s">
        <v>308</v>
      </c>
      <c r="B126" s="2" t="s">
        <v>307</v>
      </c>
      <c r="C126" s="2">
        <f t="shared" si="5"/>
        <v>1</v>
      </c>
      <c r="D126" s="2">
        <f t="shared" si="6"/>
        <v>61</v>
      </c>
      <c r="E126" s="2">
        <f t="shared" si="7"/>
        <v>61</v>
      </c>
      <c r="F126" s="2">
        <f t="shared" si="8"/>
        <v>61</v>
      </c>
      <c r="G126" s="2">
        <f t="shared" si="9"/>
        <v>61</v>
      </c>
      <c r="U126" s="2">
        <v>61</v>
      </c>
    </row>
    <row r="127" spans="1:52" x14ac:dyDescent="0.25">
      <c r="A127" s="2" t="s">
        <v>309</v>
      </c>
      <c r="B127" s="2" t="s">
        <v>310</v>
      </c>
      <c r="C127" s="2">
        <f t="shared" si="5"/>
        <v>1</v>
      </c>
      <c r="D127" s="2">
        <f t="shared" si="6"/>
        <v>99</v>
      </c>
      <c r="E127" s="2">
        <f t="shared" si="7"/>
        <v>99</v>
      </c>
      <c r="F127" s="2">
        <f t="shared" si="8"/>
        <v>99</v>
      </c>
      <c r="G127" s="2">
        <f t="shared" si="9"/>
        <v>99</v>
      </c>
      <c r="V127">
        <v>99</v>
      </c>
    </row>
    <row r="128" spans="1:52" x14ac:dyDescent="0.25">
      <c r="A128" s="2" t="s">
        <v>311</v>
      </c>
      <c r="B128" s="2" t="s">
        <v>314</v>
      </c>
      <c r="C128" s="2">
        <f t="shared" si="5"/>
        <v>2</v>
      </c>
      <c r="D128" s="2">
        <f t="shared" si="6"/>
        <v>96</v>
      </c>
      <c r="E128" s="2">
        <f t="shared" si="7"/>
        <v>96</v>
      </c>
      <c r="F128" s="2">
        <f t="shared" si="8"/>
        <v>96</v>
      </c>
      <c r="G128" s="2">
        <f t="shared" si="9"/>
        <v>96</v>
      </c>
      <c r="V128">
        <v>96</v>
      </c>
      <c r="AZ128">
        <v>96</v>
      </c>
    </row>
    <row r="129" spans="1:97" x14ac:dyDescent="0.25">
      <c r="A129" s="2" t="s">
        <v>312</v>
      </c>
      <c r="B129" s="2" t="s">
        <v>315</v>
      </c>
      <c r="C129" s="2">
        <f t="shared" si="5"/>
        <v>1</v>
      </c>
      <c r="D129" s="2">
        <f t="shared" si="6"/>
        <v>96</v>
      </c>
      <c r="E129" s="2">
        <f t="shared" si="7"/>
        <v>96</v>
      </c>
      <c r="F129" s="2">
        <f t="shared" si="8"/>
        <v>96</v>
      </c>
      <c r="G129" s="2">
        <f t="shared" si="9"/>
        <v>96</v>
      </c>
      <c r="V129">
        <v>96</v>
      </c>
    </row>
    <row r="130" spans="1:97" x14ac:dyDescent="0.25">
      <c r="A130" s="2" t="s">
        <v>313</v>
      </c>
      <c r="B130" s="2" t="s">
        <v>316</v>
      </c>
      <c r="C130" s="2">
        <f t="shared" si="5"/>
        <v>2</v>
      </c>
      <c r="D130" s="2">
        <f t="shared" si="6"/>
        <v>78</v>
      </c>
      <c r="E130" s="2">
        <f t="shared" si="7"/>
        <v>78</v>
      </c>
      <c r="F130" s="2">
        <f t="shared" si="8"/>
        <v>91</v>
      </c>
      <c r="G130" s="2">
        <f t="shared" si="9"/>
        <v>65</v>
      </c>
      <c r="V130">
        <v>65</v>
      </c>
      <c r="Z130">
        <v>91</v>
      </c>
    </row>
    <row r="131" spans="1:97" x14ac:dyDescent="0.25">
      <c r="A131" s="2" t="s">
        <v>319</v>
      </c>
      <c r="B131" s="2" t="s">
        <v>318</v>
      </c>
      <c r="C131" s="2">
        <f t="shared" si="5"/>
        <v>6</v>
      </c>
      <c r="D131" s="2">
        <f t="shared" si="6"/>
        <v>91</v>
      </c>
      <c r="E131" s="2">
        <f t="shared" si="7"/>
        <v>97</v>
      </c>
      <c r="F131" s="2">
        <f t="shared" si="8"/>
        <v>97</v>
      </c>
      <c r="G131" s="2">
        <f t="shared" si="9"/>
        <v>72</v>
      </c>
      <c r="W131">
        <v>97</v>
      </c>
      <c r="AH131">
        <v>86</v>
      </c>
      <c r="AR131">
        <v>97</v>
      </c>
      <c r="BB131">
        <v>96</v>
      </c>
      <c r="BD131">
        <v>97</v>
      </c>
      <c r="CI131">
        <v>72</v>
      </c>
    </row>
    <row r="132" spans="1:97" x14ac:dyDescent="0.25">
      <c r="A132" s="2" t="s">
        <v>321</v>
      </c>
      <c r="B132" s="2" t="s">
        <v>320</v>
      </c>
      <c r="C132" s="2">
        <f t="shared" ref="C132:C195" si="10">COUNTA(H132:DN132)</f>
        <v>6</v>
      </c>
      <c r="D132" s="2">
        <f t="shared" ref="D132:D195" si="11">ROUND(AVERAGE(H132:DN132),0)</f>
        <v>89</v>
      </c>
      <c r="E132" s="2">
        <f t="shared" ref="E132:E195" si="12">ROUND(MEDIAN(H132:DN132),0)</f>
        <v>91</v>
      </c>
      <c r="F132" s="2">
        <f t="shared" ref="F132:F195" si="13">ROUND(MAX(H132:DN132),0)</f>
        <v>99</v>
      </c>
      <c r="G132" s="2">
        <f t="shared" ref="G132:G195" si="14">ROUND(MIN(H132:DN132),0)</f>
        <v>78</v>
      </c>
      <c r="W132">
        <v>99</v>
      </c>
      <c r="AH132">
        <v>87</v>
      </c>
      <c r="BP132">
        <v>94</v>
      </c>
      <c r="BV132">
        <v>95</v>
      </c>
      <c r="CI132">
        <v>83</v>
      </c>
      <c r="CJ132">
        <v>78</v>
      </c>
    </row>
    <row r="133" spans="1:97" x14ac:dyDescent="0.25">
      <c r="A133" s="2" t="s">
        <v>323</v>
      </c>
      <c r="B133" s="2" t="s">
        <v>322</v>
      </c>
      <c r="C133" s="2">
        <f t="shared" si="10"/>
        <v>8</v>
      </c>
      <c r="D133" s="2">
        <f t="shared" si="11"/>
        <v>81</v>
      </c>
      <c r="E133" s="2">
        <f t="shared" si="12"/>
        <v>92</v>
      </c>
      <c r="F133" s="2">
        <f t="shared" si="13"/>
        <v>98</v>
      </c>
      <c r="G133" s="2">
        <f t="shared" si="14"/>
        <v>36</v>
      </c>
      <c r="W133">
        <v>89</v>
      </c>
      <c r="AL133">
        <v>36</v>
      </c>
      <c r="AR133">
        <v>95</v>
      </c>
      <c r="BB133">
        <v>91</v>
      </c>
      <c r="BP133">
        <v>50</v>
      </c>
      <c r="BV133">
        <v>98</v>
      </c>
      <c r="CR133">
        <v>98</v>
      </c>
      <c r="CS133">
        <v>93</v>
      </c>
    </row>
    <row r="134" spans="1:97" x14ac:dyDescent="0.25">
      <c r="A134" s="2" t="s">
        <v>324</v>
      </c>
      <c r="B134" s="2" t="s">
        <v>325</v>
      </c>
      <c r="C134" s="2">
        <f t="shared" si="10"/>
        <v>1</v>
      </c>
      <c r="D134" s="2">
        <f t="shared" si="11"/>
        <v>100</v>
      </c>
      <c r="E134" s="2">
        <f t="shared" si="12"/>
        <v>100</v>
      </c>
      <c r="F134" s="2">
        <f t="shared" si="13"/>
        <v>100</v>
      </c>
      <c r="G134" s="2">
        <f t="shared" si="14"/>
        <v>100</v>
      </c>
      <c r="W134">
        <v>100</v>
      </c>
    </row>
    <row r="135" spans="1:97" x14ac:dyDescent="0.25">
      <c r="A135" s="2" t="s">
        <v>326</v>
      </c>
      <c r="B135" s="2" t="s">
        <v>327</v>
      </c>
      <c r="C135" s="2">
        <f t="shared" si="10"/>
        <v>1</v>
      </c>
      <c r="D135" s="2">
        <f t="shared" si="11"/>
        <v>95</v>
      </c>
      <c r="E135" s="2">
        <f t="shared" si="12"/>
        <v>95</v>
      </c>
      <c r="F135" s="2">
        <f t="shared" si="13"/>
        <v>95</v>
      </c>
      <c r="G135" s="2">
        <f t="shared" si="14"/>
        <v>95</v>
      </c>
      <c r="W135">
        <v>95</v>
      </c>
    </row>
    <row r="136" spans="1:97" x14ac:dyDescent="0.25">
      <c r="A136" s="2" t="s">
        <v>328</v>
      </c>
      <c r="B136" s="2" t="s">
        <v>329</v>
      </c>
      <c r="C136" s="2">
        <f t="shared" si="10"/>
        <v>4</v>
      </c>
      <c r="D136" s="2">
        <f t="shared" si="11"/>
        <v>89</v>
      </c>
      <c r="E136" s="2">
        <f t="shared" si="12"/>
        <v>90</v>
      </c>
      <c r="F136" s="2">
        <f t="shared" si="13"/>
        <v>99</v>
      </c>
      <c r="G136" s="2">
        <f t="shared" si="14"/>
        <v>76</v>
      </c>
      <c r="W136">
        <v>99</v>
      </c>
      <c r="BG136">
        <v>90</v>
      </c>
      <c r="BV136">
        <v>90</v>
      </c>
      <c r="CI136">
        <v>76</v>
      </c>
    </row>
    <row r="137" spans="1:97" x14ac:dyDescent="0.25">
      <c r="A137" s="2" t="s">
        <v>330</v>
      </c>
      <c r="B137" s="2" t="s">
        <v>4</v>
      </c>
      <c r="C137" s="2">
        <f t="shared" si="10"/>
        <v>1</v>
      </c>
      <c r="D137" s="2">
        <f t="shared" si="11"/>
        <v>95</v>
      </c>
      <c r="E137" s="2">
        <f t="shared" si="12"/>
        <v>95</v>
      </c>
      <c r="F137" s="2">
        <f t="shared" si="13"/>
        <v>95</v>
      </c>
      <c r="G137" s="2">
        <f t="shared" si="14"/>
        <v>95</v>
      </c>
      <c r="W137">
        <v>95</v>
      </c>
    </row>
    <row r="138" spans="1:97" x14ac:dyDescent="0.25">
      <c r="A138" s="2" t="s">
        <v>233</v>
      </c>
      <c r="B138" s="2" t="s">
        <v>246</v>
      </c>
      <c r="C138" s="2">
        <f t="shared" si="10"/>
        <v>1</v>
      </c>
      <c r="D138" s="2">
        <f t="shared" si="11"/>
        <v>72</v>
      </c>
      <c r="E138" s="2">
        <f t="shared" si="12"/>
        <v>72</v>
      </c>
      <c r="F138" s="2">
        <f t="shared" si="13"/>
        <v>72</v>
      </c>
      <c r="G138" s="2">
        <f t="shared" si="14"/>
        <v>72</v>
      </c>
      <c r="W138">
        <v>72</v>
      </c>
    </row>
    <row r="139" spans="1:97" x14ac:dyDescent="0.25">
      <c r="A139" s="2" t="s">
        <v>331</v>
      </c>
      <c r="B139" s="2" t="s">
        <v>332</v>
      </c>
      <c r="C139" s="2">
        <f t="shared" si="10"/>
        <v>1</v>
      </c>
      <c r="D139" s="2">
        <f t="shared" si="11"/>
        <v>97</v>
      </c>
      <c r="E139" s="2">
        <f t="shared" si="12"/>
        <v>97</v>
      </c>
      <c r="F139" s="2">
        <f t="shared" si="13"/>
        <v>97</v>
      </c>
      <c r="G139" s="2">
        <f t="shared" si="14"/>
        <v>97</v>
      </c>
      <c r="W139">
        <v>97</v>
      </c>
    </row>
    <row r="140" spans="1:97" x14ac:dyDescent="0.25">
      <c r="A140" s="2" t="s">
        <v>334</v>
      </c>
      <c r="B140" s="2" t="s">
        <v>333</v>
      </c>
      <c r="C140" s="2">
        <f t="shared" si="10"/>
        <v>1</v>
      </c>
      <c r="D140" s="2">
        <f t="shared" si="11"/>
        <v>100</v>
      </c>
      <c r="E140" s="2">
        <f t="shared" si="12"/>
        <v>100</v>
      </c>
      <c r="F140" s="2">
        <f t="shared" si="13"/>
        <v>100</v>
      </c>
      <c r="G140" s="2">
        <f t="shared" si="14"/>
        <v>100</v>
      </c>
      <c r="W140">
        <v>100</v>
      </c>
    </row>
    <row r="141" spans="1:97" x14ac:dyDescent="0.25">
      <c r="A141" s="2" t="s">
        <v>335</v>
      </c>
      <c r="B141" s="2" t="s">
        <v>336</v>
      </c>
      <c r="C141" s="2">
        <f t="shared" si="10"/>
        <v>1</v>
      </c>
      <c r="D141" s="2">
        <f t="shared" si="11"/>
        <v>100</v>
      </c>
      <c r="E141" s="2">
        <f t="shared" si="12"/>
        <v>100</v>
      </c>
      <c r="F141" s="2">
        <f t="shared" si="13"/>
        <v>100</v>
      </c>
      <c r="G141" s="2">
        <f t="shared" si="14"/>
        <v>100</v>
      </c>
      <c r="W141">
        <v>100</v>
      </c>
    </row>
    <row r="142" spans="1:97" x14ac:dyDescent="0.25">
      <c r="A142" s="2" t="s">
        <v>337</v>
      </c>
      <c r="B142" s="2" t="s">
        <v>338</v>
      </c>
      <c r="C142" s="2">
        <f t="shared" si="10"/>
        <v>1</v>
      </c>
      <c r="D142" s="2">
        <f t="shared" si="11"/>
        <v>100</v>
      </c>
      <c r="E142" s="2">
        <f t="shared" si="12"/>
        <v>100</v>
      </c>
      <c r="F142" s="2">
        <f t="shared" si="13"/>
        <v>100</v>
      </c>
      <c r="G142" s="2">
        <f t="shared" si="14"/>
        <v>100</v>
      </c>
      <c r="W142">
        <v>100</v>
      </c>
    </row>
    <row r="143" spans="1:97" x14ac:dyDescent="0.25">
      <c r="A143" s="2" t="s">
        <v>339</v>
      </c>
      <c r="B143" s="2" t="s">
        <v>252</v>
      </c>
      <c r="C143" s="2">
        <f t="shared" si="10"/>
        <v>1</v>
      </c>
      <c r="D143" s="2">
        <f t="shared" si="11"/>
        <v>93</v>
      </c>
      <c r="E143" s="2">
        <f t="shared" si="12"/>
        <v>93</v>
      </c>
      <c r="F143" s="2">
        <f t="shared" si="13"/>
        <v>93</v>
      </c>
      <c r="G143" s="2">
        <f t="shared" si="14"/>
        <v>93</v>
      </c>
      <c r="W143">
        <v>93</v>
      </c>
    </row>
    <row r="144" spans="1:97" x14ac:dyDescent="0.25">
      <c r="A144" s="2" t="s">
        <v>341</v>
      </c>
      <c r="B144" s="2" t="s">
        <v>340</v>
      </c>
      <c r="C144" s="2">
        <f t="shared" si="10"/>
        <v>1</v>
      </c>
      <c r="D144" s="2">
        <f t="shared" si="11"/>
        <v>100</v>
      </c>
      <c r="E144" s="2">
        <f t="shared" si="12"/>
        <v>100</v>
      </c>
      <c r="F144" s="2">
        <f t="shared" si="13"/>
        <v>100</v>
      </c>
      <c r="G144" s="2">
        <f t="shared" si="14"/>
        <v>100</v>
      </c>
      <c r="W144">
        <v>100</v>
      </c>
    </row>
    <row r="145" spans="1:118" x14ac:dyDescent="0.25">
      <c r="A145" s="2" t="s">
        <v>343</v>
      </c>
      <c r="B145" s="2" t="s">
        <v>342</v>
      </c>
      <c r="C145" s="2">
        <f t="shared" si="10"/>
        <v>1</v>
      </c>
      <c r="D145" s="2">
        <f t="shared" si="11"/>
        <v>100</v>
      </c>
      <c r="E145" s="2">
        <f t="shared" si="12"/>
        <v>100</v>
      </c>
      <c r="F145" s="2">
        <f t="shared" si="13"/>
        <v>100</v>
      </c>
      <c r="G145" s="2">
        <f t="shared" si="14"/>
        <v>100</v>
      </c>
      <c r="W145">
        <v>100</v>
      </c>
    </row>
    <row r="146" spans="1:118" x14ac:dyDescent="0.25">
      <c r="A146" s="2" t="s">
        <v>345</v>
      </c>
      <c r="B146" s="2" t="s">
        <v>344</v>
      </c>
      <c r="C146" s="2">
        <f t="shared" si="10"/>
        <v>1</v>
      </c>
      <c r="D146" s="2">
        <f t="shared" si="11"/>
        <v>96</v>
      </c>
      <c r="E146" s="2">
        <f t="shared" si="12"/>
        <v>96</v>
      </c>
      <c r="F146" s="2">
        <f t="shared" si="13"/>
        <v>96</v>
      </c>
      <c r="G146" s="2">
        <f t="shared" si="14"/>
        <v>96</v>
      </c>
      <c r="W146">
        <v>96</v>
      </c>
    </row>
    <row r="147" spans="1:118" s="3" customFormat="1" x14ac:dyDescent="0.25">
      <c r="A147" s="3" t="s">
        <v>351</v>
      </c>
      <c r="B147" s="3" t="s">
        <v>352</v>
      </c>
      <c r="C147" s="2">
        <f t="shared" si="10"/>
        <v>1</v>
      </c>
      <c r="D147" s="2">
        <f t="shared" si="11"/>
        <v>83</v>
      </c>
      <c r="E147" s="2">
        <f t="shared" si="12"/>
        <v>83</v>
      </c>
      <c r="F147" s="2">
        <f t="shared" si="13"/>
        <v>83</v>
      </c>
      <c r="G147" s="2">
        <f t="shared" si="14"/>
        <v>83</v>
      </c>
      <c r="J147" s="7"/>
      <c r="N147" s="4"/>
      <c r="P147" s="4"/>
      <c r="Q147" s="4"/>
      <c r="V147"/>
      <c r="W147"/>
      <c r="X147" s="4"/>
      <c r="Y147" s="4"/>
      <c r="Z147">
        <v>83</v>
      </c>
      <c r="AA147"/>
      <c r="AB147"/>
      <c r="AC147"/>
      <c r="AD147" s="4"/>
      <c r="AE147" s="4"/>
      <c r="AF147"/>
      <c r="AG147"/>
      <c r="AH147"/>
      <c r="AI147" s="4"/>
      <c r="AJ147" s="4"/>
      <c r="AK147" s="4"/>
      <c r="AL147"/>
      <c r="AM147"/>
      <c r="AN147"/>
      <c r="AO147"/>
      <c r="AP147"/>
      <c r="AQ147" s="4"/>
      <c r="AR147"/>
      <c r="AS147"/>
      <c r="AT147" s="4"/>
      <c r="AU147"/>
      <c r="AV147"/>
      <c r="AW147"/>
      <c r="AX147" s="4"/>
      <c r="AY147" s="4"/>
      <c r="AZ147"/>
      <c r="BA147" s="4"/>
      <c r="BB147"/>
      <c r="BC147"/>
      <c r="BD147"/>
      <c r="BE147"/>
      <c r="BF147" s="4"/>
      <c r="BG147"/>
      <c r="BH147" s="4"/>
      <c r="BI147"/>
      <c r="BJ147" s="4"/>
      <c r="BK147"/>
      <c r="BL147"/>
      <c r="BM147" s="4"/>
      <c r="BN147" s="4"/>
      <c r="BO147"/>
      <c r="BP147"/>
      <c r="BQ147"/>
      <c r="BR147"/>
      <c r="BS147"/>
      <c r="BT147"/>
      <c r="BU147" s="10"/>
      <c r="BV147"/>
      <c r="BW147"/>
      <c r="BX147"/>
      <c r="BY147"/>
      <c r="BZ147" s="4"/>
      <c r="CA147"/>
      <c r="CB147"/>
      <c r="CC147" s="4"/>
      <c r="CD147"/>
      <c r="CE147"/>
      <c r="CF147"/>
      <c r="CG147" s="4"/>
      <c r="CH147"/>
      <c r="CI147"/>
      <c r="CJ147"/>
      <c r="CK147" s="4"/>
      <c r="CL147" s="10"/>
      <c r="CM147" s="4"/>
      <c r="CN147"/>
      <c r="CO147" s="4"/>
      <c r="CP147" s="4"/>
      <c r="CQ147"/>
      <c r="CR147"/>
      <c r="CS147"/>
      <c r="CT147" s="4"/>
      <c r="CU147" s="4"/>
      <c r="CV147"/>
      <c r="CW147"/>
      <c r="CX147"/>
      <c r="CY147" s="10"/>
      <c r="CZ147" s="4"/>
      <c r="DA147"/>
      <c r="DB147" s="4"/>
      <c r="DC147" s="4"/>
      <c r="DD147" s="4"/>
      <c r="DE147" s="4"/>
      <c r="DG147" s="4"/>
      <c r="DH147" s="4"/>
      <c r="DJ147"/>
      <c r="DK147" s="4"/>
      <c r="DL147" s="4"/>
      <c r="DM147" s="4"/>
      <c r="DN147" s="4"/>
    </row>
    <row r="148" spans="1:118" x14ac:dyDescent="0.25">
      <c r="A148" s="2" t="s">
        <v>353</v>
      </c>
      <c r="B148" s="2" t="s">
        <v>354</v>
      </c>
      <c r="C148" s="2">
        <f t="shared" si="10"/>
        <v>1</v>
      </c>
      <c r="D148" s="2">
        <f t="shared" si="11"/>
        <v>87</v>
      </c>
      <c r="E148" s="2">
        <f t="shared" si="12"/>
        <v>87</v>
      </c>
      <c r="F148" s="2">
        <f t="shared" si="13"/>
        <v>87</v>
      </c>
      <c r="G148" s="2">
        <f t="shared" si="14"/>
        <v>87</v>
      </c>
      <c r="Z148">
        <v>87</v>
      </c>
    </row>
    <row r="149" spans="1:118" x14ac:dyDescent="0.25">
      <c r="A149" s="2" t="s">
        <v>355</v>
      </c>
      <c r="B149" s="2" t="s">
        <v>356</v>
      </c>
      <c r="C149" s="2">
        <f t="shared" si="10"/>
        <v>1</v>
      </c>
      <c r="D149" s="2">
        <f t="shared" si="11"/>
        <v>85</v>
      </c>
      <c r="E149" s="2">
        <f t="shared" si="12"/>
        <v>85</v>
      </c>
      <c r="F149" s="2">
        <f t="shared" si="13"/>
        <v>85</v>
      </c>
      <c r="G149" s="2">
        <f t="shared" si="14"/>
        <v>85</v>
      </c>
      <c r="Z149">
        <v>85</v>
      </c>
    </row>
    <row r="150" spans="1:118" x14ac:dyDescent="0.25">
      <c r="A150" s="2" t="s">
        <v>357</v>
      </c>
      <c r="B150" s="2" t="s">
        <v>358</v>
      </c>
      <c r="C150" s="2">
        <f t="shared" si="10"/>
        <v>1</v>
      </c>
      <c r="D150" s="2">
        <f t="shared" si="11"/>
        <v>90</v>
      </c>
      <c r="E150" s="2">
        <f t="shared" si="12"/>
        <v>90</v>
      </c>
      <c r="F150" s="2">
        <f t="shared" si="13"/>
        <v>90</v>
      </c>
      <c r="G150" s="2">
        <f t="shared" si="14"/>
        <v>90</v>
      </c>
      <c r="Z150">
        <v>90</v>
      </c>
    </row>
    <row r="151" spans="1:118" x14ac:dyDescent="0.25">
      <c r="A151" s="2" t="s">
        <v>360</v>
      </c>
      <c r="B151" s="2" t="s">
        <v>359</v>
      </c>
      <c r="C151" s="2">
        <f t="shared" si="10"/>
        <v>1</v>
      </c>
      <c r="D151" s="2">
        <f t="shared" si="11"/>
        <v>90</v>
      </c>
      <c r="E151" s="2">
        <f t="shared" si="12"/>
        <v>90</v>
      </c>
      <c r="F151" s="2">
        <f t="shared" si="13"/>
        <v>90</v>
      </c>
      <c r="G151" s="2">
        <f t="shared" si="14"/>
        <v>90</v>
      </c>
      <c r="Z151">
        <v>90</v>
      </c>
    </row>
    <row r="152" spans="1:118" x14ac:dyDescent="0.25">
      <c r="A152" s="2" t="s">
        <v>364</v>
      </c>
      <c r="B152" s="2" t="s">
        <v>367</v>
      </c>
      <c r="C152" s="2">
        <f t="shared" si="10"/>
        <v>3</v>
      </c>
      <c r="D152" s="2">
        <f t="shared" si="11"/>
        <v>82</v>
      </c>
      <c r="E152" s="2">
        <f t="shared" si="12"/>
        <v>81</v>
      </c>
      <c r="F152" s="2">
        <f t="shared" si="13"/>
        <v>92</v>
      </c>
      <c r="G152" s="2">
        <f t="shared" si="14"/>
        <v>72</v>
      </c>
      <c r="AB152">
        <v>81</v>
      </c>
      <c r="AH152">
        <v>72</v>
      </c>
      <c r="BL152">
        <v>92</v>
      </c>
    </row>
    <row r="153" spans="1:118" x14ac:dyDescent="0.25">
      <c r="A153" s="2" t="s">
        <v>365</v>
      </c>
      <c r="B153" s="2" t="s">
        <v>368</v>
      </c>
      <c r="C153" s="2">
        <f t="shared" si="10"/>
        <v>3</v>
      </c>
      <c r="D153" s="2">
        <f t="shared" si="11"/>
        <v>90</v>
      </c>
      <c r="E153" s="2">
        <f t="shared" si="12"/>
        <v>93</v>
      </c>
      <c r="F153" s="2">
        <f t="shared" si="13"/>
        <v>94</v>
      </c>
      <c r="G153" s="2">
        <f t="shared" si="14"/>
        <v>83</v>
      </c>
      <c r="AB153">
        <v>94</v>
      </c>
      <c r="AU153">
        <v>93</v>
      </c>
      <c r="BK153">
        <v>83</v>
      </c>
    </row>
    <row r="154" spans="1:118" x14ac:dyDescent="0.25">
      <c r="A154" s="2" t="s">
        <v>366</v>
      </c>
      <c r="B154" s="2" t="s">
        <v>369</v>
      </c>
      <c r="C154" s="2">
        <f t="shared" si="10"/>
        <v>1</v>
      </c>
      <c r="D154" s="2">
        <f t="shared" si="11"/>
        <v>100</v>
      </c>
      <c r="E154" s="2">
        <f t="shared" si="12"/>
        <v>100</v>
      </c>
      <c r="F154" s="2">
        <f t="shared" si="13"/>
        <v>100</v>
      </c>
      <c r="G154" s="2">
        <f t="shared" si="14"/>
        <v>100</v>
      </c>
      <c r="AB154">
        <v>100</v>
      </c>
    </row>
    <row r="155" spans="1:118" x14ac:dyDescent="0.25">
      <c r="A155" s="2" t="s">
        <v>374</v>
      </c>
      <c r="B155" s="2" t="s">
        <v>373</v>
      </c>
      <c r="C155" s="2">
        <f t="shared" si="10"/>
        <v>1</v>
      </c>
      <c r="D155" s="2">
        <f t="shared" si="11"/>
        <v>100</v>
      </c>
      <c r="E155" s="2">
        <f t="shared" si="12"/>
        <v>100</v>
      </c>
      <c r="F155" s="2">
        <f t="shared" si="13"/>
        <v>100</v>
      </c>
      <c r="G155" s="2">
        <f t="shared" si="14"/>
        <v>100</v>
      </c>
      <c r="AC155">
        <v>100</v>
      </c>
    </row>
    <row r="156" spans="1:118" x14ac:dyDescent="0.25">
      <c r="A156" s="2" t="s">
        <v>380</v>
      </c>
      <c r="B156" s="2" t="s">
        <v>381</v>
      </c>
      <c r="C156" s="2">
        <f t="shared" si="10"/>
        <v>3</v>
      </c>
      <c r="D156" s="2">
        <f t="shared" si="11"/>
        <v>85</v>
      </c>
      <c r="E156" s="2">
        <f t="shared" si="12"/>
        <v>89</v>
      </c>
      <c r="F156" s="2">
        <f t="shared" si="13"/>
        <v>92</v>
      </c>
      <c r="G156" s="2">
        <f t="shared" si="14"/>
        <v>75</v>
      </c>
      <c r="AF156">
        <v>75</v>
      </c>
      <c r="AW156">
        <v>89</v>
      </c>
      <c r="CE156">
        <v>92</v>
      </c>
    </row>
    <row r="157" spans="1:118" x14ac:dyDescent="0.25">
      <c r="A157" s="2" t="s">
        <v>383</v>
      </c>
      <c r="B157" s="2" t="s">
        <v>382</v>
      </c>
      <c r="C157" s="2">
        <f t="shared" si="10"/>
        <v>2</v>
      </c>
      <c r="D157" s="2">
        <f t="shared" si="11"/>
        <v>86</v>
      </c>
      <c r="E157" s="2">
        <f t="shared" si="12"/>
        <v>86</v>
      </c>
      <c r="F157" s="2">
        <f t="shared" si="13"/>
        <v>100</v>
      </c>
      <c r="G157" s="2">
        <f t="shared" si="14"/>
        <v>71</v>
      </c>
      <c r="AF157">
        <v>100</v>
      </c>
      <c r="BK157">
        <v>71</v>
      </c>
    </row>
    <row r="158" spans="1:118" x14ac:dyDescent="0.25">
      <c r="A158" s="2" t="s">
        <v>384</v>
      </c>
      <c r="B158" s="2" t="s">
        <v>385</v>
      </c>
      <c r="C158" s="2">
        <f t="shared" si="10"/>
        <v>1</v>
      </c>
      <c r="D158" s="2">
        <f t="shared" si="11"/>
        <v>74</v>
      </c>
      <c r="E158" s="2">
        <f t="shared" si="12"/>
        <v>74</v>
      </c>
      <c r="F158" s="2">
        <f t="shared" si="13"/>
        <v>74</v>
      </c>
      <c r="G158" s="2">
        <f t="shared" si="14"/>
        <v>74</v>
      </c>
      <c r="AF158">
        <v>74</v>
      </c>
    </row>
    <row r="159" spans="1:118" x14ac:dyDescent="0.25">
      <c r="A159" s="2" t="s">
        <v>387</v>
      </c>
      <c r="B159" s="2" t="s">
        <v>390</v>
      </c>
      <c r="C159" s="2">
        <f t="shared" si="10"/>
        <v>3</v>
      </c>
      <c r="D159" s="2">
        <f t="shared" si="11"/>
        <v>84</v>
      </c>
      <c r="E159" s="2">
        <f t="shared" si="12"/>
        <v>92</v>
      </c>
      <c r="F159" s="2">
        <f t="shared" si="13"/>
        <v>98</v>
      </c>
      <c r="G159" s="2">
        <f t="shared" si="14"/>
        <v>62</v>
      </c>
      <c r="AG159">
        <v>62</v>
      </c>
      <c r="BE159">
        <v>92</v>
      </c>
      <c r="BQ159">
        <v>98</v>
      </c>
    </row>
    <row r="160" spans="1:118" x14ac:dyDescent="0.25">
      <c r="A160" s="2" t="s">
        <v>388</v>
      </c>
      <c r="B160" s="2" t="s">
        <v>389</v>
      </c>
      <c r="C160" s="2">
        <f t="shared" si="10"/>
        <v>3</v>
      </c>
      <c r="D160" s="2">
        <f t="shared" si="11"/>
        <v>92</v>
      </c>
      <c r="E160" s="2">
        <f t="shared" si="12"/>
        <v>97</v>
      </c>
      <c r="F160" s="2">
        <f t="shared" si="13"/>
        <v>100</v>
      </c>
      <c r="G160" s="2">
        <f t="shared" si="14"/>
        <v>80</v>
      </c>
      <c r="AG160">
        <v>80</v>
      </c>
      <c r="AZ160">
        <v>100</v>
      </c>
      <c r="BE160">
        <v>97</v>
      </c>
    </row>
    <row r="161" spans="1:118" s="3" customFormat="1" x14ac:dyDescent="0.25">
      <c r="A161" s="3" t="s">
        <v>391</v>
      </c>
      <c r="B161" s="3" t="s">
        <v>392</v>
      </c>
      <c r="C161" s="2">
        <f t="shared" si="10"/>
        <v>1</v>
      </c>
      <c r="D161" s="2">
        <f t="shared" si="11"/>
        <v>81</v>
      </c>
      <c r="E161" s="2">
        <f t="shared" si="12"/>
        <v>81</v>
      </c>
      <c r="F161" s="2">
        <f t="shared" si="13"/>
        <v>81</v>
      </c>
      <c r="G161" s="2">
        <f t="shared" si="14"/>
        <v>81</v>
      </c>
      <c r="J161" s="7"/>
      <c r="N161" s="4"/>
      <c r="P161" s="4"/>
      <c r="Q161" s="4"/>
      <c r="V161"/>
      <c r="W161"/>
      <c r="X161" s="4"/>
      <c r="Y161" s="4"/>
      <c r="Z161"/>
      <c r="AA161"/>
      <c r="AB161"/>
      <c r="AC161"/>
      <c r="AD161" s="4"/>
      <c r="AE161" s="4"/>
      <c r="AF161"/>
      <c r="AG161">
        <v>81</v>
      </c>
      <c r="AH161"/>
      <c r="AI161" s="4"/>
      <c r="AJ161" s="4"/>
      <c r="AK161" s="4"/>
      <c r="AL161"/>
      <c r="AM161"/>
      <c r="AN161"/>
      <c r="AO161"/>
      <c r="AP161"/>
      <c r="AQ161" s="4"/>
      <c r="AR161"/>
      <c r="AS161"/>
      <c r="AT161" s="4"/>
      <c r="AU161"/>
      <c r="AV161"/>
      <c r="AW161"/>
      <c r="AX161" s="4"/>
      <c r="AY161" s="4"/>
      <c r="AZ161"/>
      <c r="BA161" s="4"/>
      <c r="BB161"/>
      <c r="BC161"/>
      <c r="BD161"/>
      <c r="BE161"/>
      <c r="BF161" s="4"/>
      <c r="BG161"/>
      <c r="BH161" s="4"/>
      <c r="BI161"/>
      <c r="BJ161" s="4"/>
      <c r="BK161"/>
      <c r="BL161"/>
      <c r="BM161" s="4"/>
      <c r="BN161" s="4"/>
      <c r="BO161"/>
      <c r="BP161"/>
      <c r="BQ161"/>
      <c r="BR161"/>
      <c r="BS161"/>
      <c r="BT161"/>
      <c r="BU161" s="10"/>
      <c r="BV161"/>
      <c r="BW161"/>
      <c r="BX161"/>
      <c r="BY161"/>
      <c r="BZ161" s="4"/>
      <c r="CA161"/>
      <c r="CB161"/>
      <c r="CC161" s="4"/>
      <c r="CD161"/>
      <c r="CE161"/>
      <c r="CF161"/>
      <c r="CG161" s="4"/>
      <c r="CH161"/>
      <c r="CI161"/>
      <c r="CJ161"/>
      <c r="CK161" s="4"/>
      <c r="CL161" s="10"/>
      <c r="CM161" s="4"/>
      <c r="CN161"/>
      <c r="CO161" s="4"/>
      <c r="CP161" s="4"/>
      <c r="CQ161"/>
      <c r="CR161"/>
      <c r="CS161"/>
      <c r="CT161" s="4"/>
      <c r="CU161" s="4"/>
      <c r="CV161"/>
      <c r="CW161"/>
      <c r="CX161"/>
      <c r="CY161" s="10"/>
      <c r="CZ161" s="4"/>
      <c r="DA161"/>
      <c r="DB161" s="4"/>
      <c r="DC161" s="4"/>
      <c r="DD161" s="4"/>
      <c r="DE161" s="4"/>
      <c r="DG161" s="4"/>
      <c r="DH161" s="4"/>
      <c r="DJ161"/>
      <c r="DK161" s="4"/>
      <c r="DL161" s="4"/>
      <c r="DM161" s="4"/>
      <c r="DN161" s="4"/>
    </row>
    <row r="162" spans="1:118" x14ac:dyDescent="0.25">
      <c r="A162" s="2" t="s">
        <v>393</v>
      </c>
      <c r="B162" s="2" t="s">
        <v>394</v>
      </c>
      <c r="C162" s="2">
        <f t="shared" si="10"/>
        <v>1</v>
      </c>
      <c r="D162" s="2">
        <f t="shared" si="11"/>
        <v>59</v>
      </c>
      <c r="E162" s="2">
        <f t="shared" si="12"/>
        <v>59</v>
      </c>
      <c r="F162" s="2">
        <f t="shared" si="13"/>
        <v>59</v>
      </c>
      <c r="G162" s="2">
        <f t="shared" si="14"/>
        <v>59</v>
      </c>
      <c r="AG162">
        <v>59</v>
      </c>
    </row>
    <row r="163" spans="1:118" x14ac:dyDescent="0.25">
      <c r="A163" s="2" t="s">
        <v>396</v>
      </c>
      <c r="B163" s="2" t="s">
        <v>395</v>
      </c>
      <c r="C163" s="2">
        <f t="shared" si="10"/>
        <v>1</v>
      </c>
      <c r="D163" s="2">
        <f t="shared" si="11"/>
        <v>53</v>
      </c>
      <c r="E163" s="2">
        <f t="shared" si="12"/>
        <v>53</v>
      </c>
      <c r="F163" s="2">
        <f t="shared" si="13"/>
        <v>53</v>
      </c>
      <c r="G163" s="2">
        <f t="shared" si="14"/>
        <v>53</v>
      </c>
      <c r="AG163">
        <v>53</v>
      </c>
    </row>
    <row r="164" spans="1:118" x14ac:dyDescent="0.25">
      <c r="A164" s="2" t="s">
        <v>397</v>
      </c>
      <c r="B164" s="2" t="s">
        <v>398</v>
      </c>
      <c r="C164" s="2">
        <f t="shared" si="10"/>
        <v>2</v>
      </c>
      <c r="D164" s="2">
        <f t="shared" si="11"/>
        <v>81</v>
      </c>
      <c r="E164" s="2">
        <f t="shared" si="12"/>
        <v>81</v>
      </c>
      <c r="F164" s="2">
        <f t="shared" si="13"/>
        <v>96</v>
      </c>
      <c r="G164" s="2">
        <f t="shared" si="14"/>
        <v>65</v>
      </c>
      <c r="AG164">
        <v>65</v>
      </c>
      <c r="AZ164">
        <v>96</v>
      </c>
    </row>
    <row r="165" spans="1:118" x14ac:dyDescent="0.25">
      <c r="A165" s="2" t="s">
        <v>400</v>
      </c>
      <c r="B165" s="2" t="s">
        <v>399</v>
      </c>
      <c r="C165" s="2">
        <f t="shared" si="10"/>
        <v>1</v>
      </c>
      <c r="D165" s="2">
        <f t="shared" si="11"/>
        <v>66</v>
      </c>
      <c r="E165" s="2">
        <f t="shared" si="12"/>
        <v>66</v>
      </c>
      <c r="F165" s="2">
        <f t="shared" si="13"/>
        <v>66</v>
      </c>
      <c r="G165" s="2">
        <f t="shared" si="14"/>
        <v>66</v>
      </c>
      <c r="AG165">
        <v>66</v>
      </c>
    </row>
    <row r="166" spans="1:118" x14ac:dyDescent="0.25">
      <c r="A166" s="2" t="s">
        <v>401</v>
      </c>
      <c r="B166" s="2" t="s">
        <v>402</v>
      </c>
      <c r="C166" s="2">
        <f t="shared" si="10"/>
        <v>1</v>
      </c>
      <c r="D166" s="2">
        <f t="shared" si="11"/>
        <v>82</v>
      </c>
      <c r="E166" s="2">
        <f t="shared" si="12"/>
        <v>82</v>
      </c>
      <c r="F166" s="2">
        <f t="shared" si="13"/>
        <v>82</v>
      </c>
      <c r="G166" s="2">
        <f t="shared" si="14"/>
        <v>82</v>
      </c>
      <c r="AG166">
        <v>82</v>
      </c>
    </row>
    <row r="167" spans="1:118" x14ac:dyDescent="0.25">
      <c r="A167" s="2" t="s">
        <v>403</v>
      </c>
      <c r="B167" s="2" t="s">
        <v>404</v>
      </c>
      <c r="C167" s="2">
        <f t="shared" si="10"/>
        <v>1</v>
      </c>
      <c r="D167" s="2">
        <f t="shared" si="11"/>
        <v>82</v>
      </c>
      <c r="E167" s="2">
        <f t="shared" si="12"/>
        <v>82</v>
      </c>
      <c r="F167" s="2">
        <f t="shared" si="13"/>
        <v>82</v>
      </c>
      <c r="G167" s="2">
        <f t="shared" si="14"/>
        <v>82</v>
      </c>
      <c r="AG167">
        <v>82</v>
      </c>
    </row>
    <row r="168" spans="1:118" x14ac:dyDescent="0.25">
      <c r="A168" s="2" t="s">
        <v>406</v>
      </c>
      <c r="B168" s="2" t="s">
        <v>407</v>
      </c>
      <c r="C168" s="2">
        <f t="shared" si="10"/>
        <v>1</v>
      </c>
      <c r="D168" s="2">
        <f t="shared" si="11"/>
        <v>70</v>
      </c>
      <c r="E168" s="2">
        <f t="shared" si="12"/>
        <v>70</v>
      </c>
      <c r="F168" s="2">
        <f t="shared" si="13"/>
        <v>70</v>
      </c>
      <c r="G168" s="2">
        <f t="shared" si="14"/>
        <v>70</v>
      </c>
      <c r="AH168">
        <v>70</v>
      </c>
    </row>
    <row r="169" spans="1:118" x14ac:dyDescent="0.25">
      <c r="A169" s="2" t="s">
        <v>409</v>
      </c>
      <c r="B169" s="2" t="s">
        <v>408</v>
      </c>
      <c r="C169" s="2">
        <f t="shared" si="10"/>
        <v>1</v>
      </c>
      <c r="D169" s="2">
        <f t="shared" si="11"/>
        <v>88</v>
      </c>
      <c r="E169" s="2">
        <f t="shared" si="12"/>
        <v>88</v>
      </c>
      <c r="F169" s="2">
        <f t="shared" si="13"/>
        <v>88</v>
      </c>
      <c r="G169" s="2">
        <f t="shared" si="14"/>
        <v>88</v>
      </c>
      <c r="AH169">
        <v>88</v>
      </c>
    </row>
    <row r="170" spans="1:118" x14ac:dyDescent="0.25">
      <c r="A170" s="2" t="s">
        <v>410</v>
      </c>
      <c r="B170" s="2" t="s">
        <v>411</v>
      </c>
      <c r="C170" s="2">
        <f t="shared" si="10"/>
        <v>1</v>
      </c>
      <c r="D170" s="2">
        <f t="shared" si="11"/>
        <v>0</v>
      </c>
      <c r="E170" s="2">
        <f t="shared" si="12"/>
        <v>0</v>
      </c>
      <c r="F170" s="2">
        <f t="shared" si="13"/>
        <v>0</v>
      </c>
      <c r="G170" s="2">
        <f t="shared" si="14"/>
        <v>0</v>
      </c>
      <c r="AH170">
        <v>0</v>
      </c>
    </row>
    <row r="171" spans="1:118" x14ac:dyDescent="0.25">
      <c r="A171" s="2" t="s">
        <v>412</v>
      </c>
      <c r="B171" s="2" t="s">
        <v>413</v>
      </c>
      <c r="C171" s="2">
        <f t="shared" si="10"/>
        <v>1</v>
      </c>
      <c r="D171" s="2">
        <f t="shared" si="11"/>
        <v>87</v>
      </c>
      <c r="E171" s="2">
        <f t="shared" si="12"/>
        <v>87</v>
      </c>
      <c r="F171" s="2">
        <f t="shared" si="13"/>
        <v>87</v>
      </c>
      <c r="G171" s="2">
        <f t="shared" si="14"/>
        <v>87</v>
      </c>
      <c r="AH171">
        <v>87</v>
      </c>
    </row>
    <row r="172" spans="1:118" x14ac:dyDescent="0.25">
      <c r="A172" s="2" t="s">
        <v>417</v>
      </c>
      <c r="B172" s="2" t="s">
        <v>414</v>
      </c>
      <c r="C172" s="2">
        <f t="shared" si="10"/>
        <v>8</v>
      </c>
      <c r="D172" s="2">
        <f t="shared" si="11"/>
        <v>90</v>
      </c>
      <c r="E172" s="2">
        <f t="shared" si="12"/>
        <v>92</v>
      </c>
      <c r="F172" s="2">
        <f t="shared" si="13"/>
        <v>96</v>
      </c>
      <c r="G172" s="2">
        <f t="shared" si="14"/>
        <v>83</v>
      </c>
      <c r="AH172">
        <v>83</v>
      </c>
      <c r="AL172">
        <v>94</v>
      </c>
      <c r="AR172">
        <v>96</v>
      </c>
      <c r="BG172">
        <v>90</v>
      </c>
      <c r="BV172">
        <v>92</v>
      </c>
      <c r="CB172">
        <v>91</v>
      </c>
      <c r="CI172">
        <v>83</v>
      </c>
      <c r="CS172">
        <v>93</v>
      </c>
    </row>
    <row r="173" spans="1:118" x14ac:dyDescent="0.25">
      <c r="A173" s="2" t="s">
        <v>418</v>
      </c>
      <c r="B173" s="2" t="s">
        <v>415</v>
      </c>
      <c r="C173" s="2">
        <f t="shared" si="10"/>
        <v>5</v>
      </c>
      <c r="D173" s="2">
        <f t="shared" si="11"/>
        <v>89</v>
      </c>
      <c r="E173" s="2">
        <f t="shared" si="12"/>
        <v>90</v>
      </c>
      <c r="F173" s="2">
        <f t="shared" si="13"/>
        <v>95</v>
      </c>
      <c r="G173" s="2">
        <f t="shared" si="14"/>
        <v>81</v>
      </c>
      <c r="AH173">
        <v>81</v>
      </c>
      <c r="AS173">
        <v>95</v>
      </c>
      <c r="CH173">
        <v>90</v>
      </c>
      <c r="CJ173">
        <v>89</v>
      </c>
      <c r="CR173">
        <v>90</v>
      </c>
    </row>
    <row r="174" spans="1:118" x14ac:dyDescent="0.25">
      <c r="A174" s="2" t="s">
        <v>419</v>
      </c>
      <c r="B174" s="2" t="s">
        <v>416</v>
      </c>
      <c r="C174" s="2">
        <f t="shared" si="10"/>
        <v>4</v>
      </c>
      <c r="D174" s="2">
        <f t="shared" si="11"/>
        <v>84</v>
      </c>
      <c r="E174" s="2">
        <f t="shared" si="12"/>
        <v>84</v>
      </c>
      <c r="F174" s="2">
        <f t="shared" si="13"/>
        <v>94</v>
      </c>
      <c r="G174" s="2">
        <f t="shared" si="14"/>
        <v>75</v>
      </c>
      <c r="AH174">
        <v>75</v>
      </c>
      <c r="BB174">
        <v>94</v>
      </c>
      <c r="CI174">
        <v>81</v>
      </c>
      <c r="CJ174">
        <v>87</v>
      </c>
    </row>
    <row r="175" spans="1:118" x14ac:dyDescent="0.25">
      <c r="A175" s="2" t="s">
        <v>421</v>
      </c>
      <c r="B175" s="2" t="s">
        <v>420</v>
      </c>
      <c r="C175" s="2">
        <f t="shared" si="10"/>
        <v>2</v>
      </c>
      <c r="D175" s="2">
        <f t="shared" si="11"/>
        <v>81</v>
      </c>
      <c r="E175" s="2">
        <f t="shared" si="12"/>
        <v>81</v>
      </c>
      <c r="F175" s="2">
        <f t="shared" si="13"/>
        <v>82</v>
      </c>
      <c r="G175" s="2">
        <f t="shared" si="14"/>
        <v>80</v>
      </c>
      <c r="AH175">
        <v>80</v>
      </c>
      <c r="CJ175">
        <v>82</v>
      </c>
    </row>
    <row r="176" spans="1:118" x14ac:dyDescent="0.25">
      <c r="A176" s="2" t="s">
        <v>422</v>
      </c>
      <c r="B176" s="2" t="s">
        <v>424</v>
      </c>
      <c r="C176" s="2">
        <f t="shared" si="10"/>
        <v>2</v>
      </c>
      <c r="D176" s="2">
        <f t="shared" si="11"/>
        <v>94</v>
      </c>
      <c r="E176" s="2">
        <f t="shared" si="12"/>
        <v>94</v>
      </c>
      <c r="F176" s="2">
        <f t="shared" si="13"/>
        <v>100</v>
      </c>
      <c r="G176" s="2">
        <f t="shared" si="14"/>
        <v>88</v>
      </c>
      <c r="AH176">
        <v>88</v>
      </c>
      <c r="CF176">
        <v>100</v>
      </c>
    </row>
    <row r="177" spans="1:97" x14ac:dyDescent="0.25">
      <c r="A177" s="2" t="s">
        <v>423</v>
      </c>
      <c r="B177" s="2" t="s">
        <v>425</v>
      </c>
      <c r="C177" s="2">
        <f t="shared" si="10"/>
        <v>1</v>
      </c>
      <c r="D177" s="2">
        <f t="shared" si="11"/>
        <v>80</v>
      </c>
      <c r="E177" s="2">
        <f t="shared" si="12"/>
        <v>80</v>
      </c>
      <c r="F177" s="2">
        <f t="shared" si="13"/>
        <v>80</v>
      </c>
      <c r="G177" s="2">
        <f t="shared" si="14"/>
        <v>80</v>
      </c>
      <c r="AH177">
        <v>80</v>
      </c>
    </row>
    <row r="178" spans="1:97" x14ac:dyDescent="0.25">
      <c r="A178" s="2" t="s">
        <v>228</v>
      </c>
      <c r="B178" s="2" t="s">
        <v>247</v>
      </c>
      <c r="C178" s="2">
        <f t="shared" si="10"/>
        <v>2</v>
      </c>
      <c r="D178" s="2">
        <f t="shared" si="11"/>
        <v>90</v>
      </c>
      <c r="E178" s="2">
        <f t="shared" si="12"/>
        <v>90</v>
      </c>
      <c r="F178" s="2">
        <f t="shared" si="13"/>
        <v>95</v>
      </c>
      <c r="G178" s="2">
        <f t="shared" si="14"/>
        <v>85</v>
      </c>
      <c r="AH178">
        <v>85</v>
      </c>
      <c r="BB178">
        <v>95</v>
      </c>
    </row>
    <row r="179" spans="1:97" x14ac:dyDescent="0.25">
      <c r="A179" s="2" t="s">
        <v>433</v>
      </c>
      <c r="B179" s="2" t="s">
        <v>434</v>
      </c>
      <c r="C179" s="2">
        <f t="shared" si="10"/>
        <v>3</v>
      </c>
      <c r="D179" s="2">
        <f t="shared" si="11"/>
        <v>96</v>
      </c>
      <c r="E179" s="2">
        <f t="shared" si="12"/>
        <v>98</v>
      </c>
      <c r="F179" s="2">
        <f t="shared" si="13"/>
        <v>99</v>
      </c>
      <c r="G179" s="2">
        <f t="shared" si="14"/>
        <v>92</v>
      </c>
      <c r="AL179">
        <v>92</v>
      </c>
      <c r="BV179">
        <v>98</v>
      </c>
      <c r="CS179">
        <v>99</v>
      </c>
    </row>
    <row r="180" spans="1:97" x14ac:dyDescent="0.25">
      <c r="A180" s="2" t="s">
        <v>435</v>
      </c>
      <c r="B180" s="2" t="s">
        <v>436</v>
      </c>
      <c r="C180" s="2">
        <f t="shared" si="10"/>
        <v>1</v>
      </c>
      <c r="D180" s="2">
        <f t="shared" si="11"/>
        <v>87</v>
      </c>
      <c r="E180" s="2">
        <f t="shared" si="12"/>
        <v>87</v>
      </c>
      <c r="F180" s="2">
        <f t="shared" si="13"/>
        <v>87</v>
      </c>
      <c r="G180" s="2">
        <f t="shared" si="14"/>
        <v>87</v>
      </c>
      <c r="AM180">
        <v>87</v>
      </c>
    </row>
    <row r="181" spans="1:97" x14ac:dyDescent="0.25">
      <c r="A181" s="2" t="s">
        <v>437</v>
      </c>
      <c r="B181" s="2" t="s">
        <v>438</v>
      </c>
      <c r="C181" s="2">
        <f t="shared" si="10"/>
        <v>3</v>
      </c>
      <c r="D181" s="2">
        <f t="shared" si="11"/>
        <v>84</v>
      </c>
      <c r="E181" s="2">
        <f t="shared" si="12"/>
        <v>83</v>
      </c>
      <c r="F181" s="2">
        <f t="shared" si="13"/>
        <v>100</v>
      </c>
      <c r="G181" s="2">
        <f t="shared" si="14"/>
        <v>68</v>
      </c>
      <c r="AM181">
        <v>83</v>
      </c>
      <c r="AV181">
        <v>68</v>
      </c>
      <c r="BP181">
        <v>100</v>
      </c>
    </row>
    <row r="182" spans="1:97" x14ac:dyDescent="0.25">
      <c r="A182" s="2" t="s">
        <v>220</v>
      </c>
      <c r="B182" s="2" t="s">
        <v>221</v>
      </c>
      <c r="C182" s="2">
        <f t="shared" si="10"/>
        <v>2</v>
      </c>
      <c r="D182" s="2">
        <f t="shared" si="11"/>
        <v>90</v>
      </c>
      <c r="E182" s="2">
        <f t="shared" si="12"/>
        <v>90</v>
      </c>
      <c r="F182" s="2">
        <f t="shared" si="13"/>
        <v>95</v>
      </c>
      <c r="G182" s="2">
        <f t="shared" si="14"/>
        <v>85</v>
      </c>
      <c r="AM182">
        <v>95</v>
      </c>
      <c r="CI182">
        <v>85</v>
      </c>
    </row>
    <row r="183" spans="1:97" x14ac:dyDescent="0.25">
      <c r="A183" s="2" t="s">
        <v>439</v>
      </c>
      <c r="B183" s="2" t="s">
        <v>440</v>
      </c>
      <c r="C183" s="2">
        <f t="shared" si="10"/>
        <v>3</v>
      </c>
      <c r="D183" s="2">
        <f t="shared" si="11"/>
        <v>64</v>
      </c>
      <c r="E183" s="2">
        <f t="shared" si="12"/>
        <v>62</v>
      </c>
      <c r="F183" s="2">
        <f t="shared" si="13"/>
        <v>83</v>
      </c>
      <c r="G183" s="2">
        <f t="shared" si="14"/>
        <v>47</v>
      </c>
      <c r="AM183">
        <v>83</v>
      </c>
      <c r="BX183">
        <v>47</v>
      </c>
      <c r="BY183">
        <v>62</v>
      </c>
    </row>
    <row r="184" spans="1:97" x14ac:dyDescent="0.25">
      <c r="A184" s="2" t="s">
        <v>441</v>
      </c>
      <c r="B184" s="2" t="s">
        <v>442</v>
      </c>
      <c r="C184" s="2">
        <f t="shared" si="10"/>
        <v>2</v>
      </c>
      <c r="D184" s="2">
        <f t="shared" si="11"/>
        <v>68</v>
      </c>
      <c r="E184" s="2">
        <f t="shared" si="12"/>
        <v>68</v>
      </c>
      <c r="F184" s="2">
        <f t="shared" si="13"/>
        <v>88</v>
      </c>
      <c r="G184" s="2">
        <f t="shared" si="14"/>
        <v>47</v>
      </c>
      <c r="AM184">
        <v>47</v>
      </c>
      <c r="CI184">
        <v>88</v>
      </c>
    </row>
    <row r="185" spans="1:97" x14ac:dyDescent="0.25">
      <c r="A185" s="2" t="s">
        <v>444</v>
      </c>
      <c r="B185" s="2" t="s">
        <v>443</v>
      </c>
      <c r="C185" s="2">
        <f t="shared" si="10"/>
        <v>1</v>
      </c>
      <c r="D185" s="2">
        <f t="shared" si="11"/>
        <v>76</v>
      </c>
      <c r="E185" s="2">
        <f t="shared" si="12"/>
        <v>76</v>
      </c>
      <c r="F185" s="2">
        <f t="shared" si="13"/>
        <v>76</v>
      </c>
      <c r="G185" s="2">
        <f t="shared" si="14"/>
        <v>76</v>
      </c>
      <c r="AM185">
        <v>76</v>
      </c>
    </row>
    <row r="186" spans="1:97" x14ac:dyDescent="0.25">
      <c r="A186" s="2" t="s">
        <v>445</v>
      </c>
      <c r="B186" s="2" t="s">
        <v>446</v>
      </c>
      <c r="C186" s="2">
        <f t="shared" si="10"/>
        <v>1</v>
      </c>
      <c r="D186" s="2">
        <f t="shared" si="11"/>
        <v>58</v>
      </c>
      <c r="E186" s="2">
        <f t="shared" si="12"/>
        <v>58</v>
      </c>
      <c r="F186" s="2">
        <f t="shared" si="13"/>
        <v>58</v>
      </c>
      <c r="G186" s="2">
        <f t="shared" si="14"/>
        <v>58</v>
      </c>
      <c r="AM186">
        <v>58</v>
      </c>
    </row>
    <row r="187" spans="1:97" x14ac:dyDescent="0.25">
      <c r="A187" s="2" t="s">
        <v>449</v>
      </c>
      <c r="B187" s="2" t="s">
        <v>450</v>
      </c>
      <c r="C187" s="2">
        <f t="shared" si="10"/>
        <v>2</v>
      </c>
      <c r="D187" s="2">
        <f t="shared" si="11"/>
        <v>97</v>
      </c>
      <c r="E187" s="2">
        <f t="shared" si="12"/>
        <v>97</v>
      </c>
      <c r="F187" s="2">
        <f t="shared" si="13"/>
        <v>99</v>
      </c>
      <c r="G187" s="2">
        <f t="shared" si="14"/>
        <v>95</v>
      </c>
      <c r="AN187">
        <v>99</v>
      </c>
      <c r="AO187">
        <v>95</v>
      </c>
    </row>
    <row r="188" spans="1:97" x14ac:dyDescent="0.25">
      <c r="A188" s="2" t="s">
        <v>452</v>
      </c>
      <c r="B188" s="2" t="s">
        <v>451</v>
      </c>
      <c r="C188" s="2">
        <f t="shared" si="10"/>
        <v>2</v>
      </c>
      <c r="D188" s="2">
        <f t="shared" si="11"/>
        <v>96</v>
      </c>
      <c r="E188" s="2">
        <f t="shared" si="12"/>
        <v>96</v>
      </c>
      <c r="F188" s="2">
        <f t="shared" si="13"/>
        <v>99</v>
      </c>
      <c r="G188" s="2">
        <f t="shared" si="14"/>
        <v>92</v>
      </c>
      <c r="AN188">
        <v>99</v>
      </c>
      <c r="AO188">
        <v>92</v>
      </c>
    </row>
    <row r="189" spans="1:97" x14ac:dyDescent="0.25">
      <c r="A189" s="2" t="s">
        <v>454</v>
      </c>
      <c r="B189" s="2" t="s">
        <v>453</v>
      </c>
      <c r="C189" s="2">
        <f t="shared" si="10"/>
        <v>2</v>
      </c>
      <c r="D189" s="2">
        <f t="shared" si="11"/>
        <v>91</v>
      </c>
      <c r="E189" s="2">
        <f t="shared" si="12"/>
        <v>91</v>
      </c>
      <c r="F189" s="2">
        <f t="shared" si="13"/>
        <v>98</v>
      </c>
      <c r="G189" s="2">
        <f t="shared" si="14"/>
        <v>84</v>
      </c>
      <c r="AN189">
        <v>98</v>
      </c>
      <c r="AO189">
        <v>84</v>
      </c>
    </row>
    <row r="190" spans="1:97" x14ac:dyDescent="0.25">
      <c r="A190" s="2" t="s">
        <v>456</v>
      </c>
      <c r="B190" s="2" t="s">
        <v>455</v>
      </c>
      <c r="C190" s="2">
        <f t="shared" si="10"/>
        <v>2</v>
      </c>
      <c r="D190" s="2">
        <f t="shared" si="11"/>
        <v>91</v>
      </c>
      <c r="E190" s="2">
        <f t="shared" si="12"/>
        <v>91</v>
      </c>
      <c r="F190" s="2">
        <f t="shared" si="13"/>
        <v>99</v>
      </c>
      <c r="G190" s="2">
        <f t="shared" si="14"/>
        <v>83</v>
      </c>
      <c r="AN190">
        <v>99</v>
      </c>
      <c r="AO190">
        <v>83</v>
      </c>
    </row>
    <row r="191" spans="1:97" x14ac:dyDescent="0.25">
      <c r="A191" s="2" t="s">
        <v>459</v>
      </c>
      <c r="B191" s="2" t="s">
        <v>457</v>
      </c>
      <c r="C191" s="2">
        <f t="shared" si="10"/>
        <v>2</v>
      </c>
      <c r="D191" s="2">
        <f t="shared" si="11"/>
        <v>92</v>
      </c>
      <c r="E191" s="2">
        <f t="shared" si="12"/>
        <v>92</v>
      </c>
      <c r="F191" s="2">
        <f t="shared" si="13"/>
        <v>99</v>
      </c>
      <c r="G191" s="2">
        <f t="shared" si="14"/>
        <v>84</v>
      </c>
      <c r="AN191">
        <v>99</v>
      </c>
      <c r="AO191">
        <v>84</v>
      </c>
    </row>
    <row r="192" spans="1:97" x14ac:dyDescent="0.25">
      <c r="A192" s="2" t="s">
        <v>458</v>
      </c>
      <c r="B192" s="2" t="s">
        <v>460</v>
      </c>
      <c r="C192" s="2">
        <f t="shared" si="10"/>
        <v>2</v>
      </c>
      <c r="D192" s="2">
        <f t="shared" si="11"/>
        <v>87</v>
      </c>
      <c r="E192" s="2">
        <f t="shared" si="12"/>
        <v>87</v>
      </c>
      <c r="F192" s="2">
        <f t="shared" si="13"/>
        <v>89</v>
      </c>
      <c r="G192" s="2">
        <f t="shared" si="14"/>
        <v>85</v>
      </c>
      <c r="AN192">
        <v>85</v>
      </c>
      <c r="AO192">
        <v>89</v>
      </c>
    </row>
    <row r="193" spans="1:88" x14ac:dyDescent="0.25">
      <c r="A193" s="2" t="s">
        <v>462</v>
      </c>
      <c r="B193" s="2" t="s">
        <v>463</v>
      </c>
      <c r="C193" s="2">
        <f t="shared" si="10"/>
        <v>2</v>
      </c>
      <c r="D193" s="2">
        <f t="shared" si="11"/>
        <v>67</v>
      </c>
      <c r="E193" s="2">
        <f t="shared" si="12"/>
        <v>67</v>
      </c>
      <c r="F193" s="2">
        <f t="shared" si="13"/>
        <v>86</v>
      </c>
      <c r="G193" s="2">
        <f t="shared" si="14"/>
        <v>48</v>
      </c>
      <c r="AP193">
        <v>86</v>
      </c>
      <c r="CA193">
        <v>48</v>
      </c>
    </row>
    <row r="194" spans="1:88" x14ac:dyDescent="0.25">
      <c r="A194" s="2" t="s">
        <v>464</v>
      </c>
      <c r="B194" s="2" t="s">
        <v>465</v>
      </c>
      <c r="C194" s="2">
        <f t="shared" si="10"/>
        <v>1</v>
      </c>
      <c r="D194" s="2">
        <f t="shared" si="11"/>
        <v>5</v>
      </c>
      <c r="E194" s="2">
        <f t="shared" si="12"/>
        <v>5</v>
      </c>
      <c r="F194" s="2">
        <f t="shared" si="13"/>
        <v>5</v>
      </c>
      <c r="G194" s="2">
        <f t="shared" si="14"/>
        <v>5</v>
      </c>
      <c r="AP194">
        <v>5</v>
      </c>
    </row>
    <row r="195" spans="1:88" x14ac:dyDescent="0.25">
      <c r="A195" s="2" t="s">
        <v>466</v>
      </c>
      <c r="B195" s="2" t="s">
        <v>468</v>
      </c>
      <c r="C195" s="2">
        <f t="shared" si="10"/>
        <v>1</v>
      </c>
      <c r="D195" s="2">
        <f t="shared" si="11"/>
        <v>93</v>
      </c>
      <c r="E195" s="2">
        <f t="shared" si="12"/>
        <v>93</v>
      </c>
      <c r="F195" s="2">
        <f t="shared" si="13"/>
        <v>93</v>
      </c>
      <c r="G195" s="2">
        <f t="shared" si="14"/>
        <v>93</v>
      </c>
      <c r="AP195">
        <v>93</v>
      </c>
    </row>
    <row r="196" spans="1:88" x14ac:dyDescent="0.25">
      <c r="A196" s="2" t="s">
        <v>467</v>
      </c>
      <c r="B196" s="2" t="s">
        <v>469</v>
      </c>
      <c r="C196" s="2">
        <f t="shared" ref="C196:C259" si="15">COUNTA(H196:DN196)</f>
        <v>1</v>
      </c>
      <c r="D196" s="2">
        <f t="shared" ref="D196:D259" si="16">ROUND(AVERAGE(H196:DN196),0)</f>
        <v>92</v>
      </c>
      <c r="E196" s="2">
        <f t="shared" ref="E196:E259" si="17">ROUND(MEDIAN(H196:DN196),0)</f>
        <v>92</v>
      </c>
      <c r="F196" s="2">
        <f t="shared" ref="F196:F259" si="18">ROUND(MAX(H196:DN196),0)</f>
        <v>92</v>
      </c>
      <c r="G196" s="2">
        <f t="shared" ref="G196:G259" si="19">ROUND(MIN(H196:DN196),0)</f>
        <v>92</v>
      </c>
      <c r="AP196">
        <v>92</v>
      </c>
    </row>
    <row r="197" spans="1:88" x14ac:dyDescent="0.25">
      <c r="A197" s="2" t="s">
        <v>470</v>
      </c>
      <c r="B197" s="2" t="s">
        <v>473</v>
      </c>
      <c r="C197" s="2">
        <f t="shared" si="15"/>
        <v>1</v>
      </c>
      <c r="D197" s="2">
        <f t="shared" si="16"/>
        <v>97</v>
      </c>
      <c r="E197" s="2">
        <f t="shared" si="17"/>
        <v>97</v>
      </c>
      <c r="F197" s="2">
        <f t="shared" si="18"/>
        <v>97</v>
      </c>
      <c r="G197" s="2">
        <f t="shared" si="19"/>
        <v>97</v>
      </c>
      <c r="AP197">
        <v>97</v>
      </c>
    </row>
    <row r="198" spans="1:88" x14ac:dyDescent="0.25">
      <c r="A198" s="2" t="s">
        <v>471</v>
      </c>
      <c r="B198" s="2" t="s">
        <v>474</v>
      </c>
      <c r="C198" s="2">
        <f t="shared" si="15"/>
        <v>1</v>
      </c>
      <c r="D198" s="2">
        <f t="shared" si="16"/>
        <v>94</v>
      </c>
      <c r="E198" s="2">
        <f t="shared" si="17"/>
        <v>94</v>
      </c>
      <c r="F198" s="2">
        <f t="shared" si="18"/>
        <v>94</v>
      </c>
      <c r="G198" s="2">
        <f t="shared" si="19"/>
        <v>94</v>
      </c>
      <c r="AP198">
        <v>94</v>
      </c>
    </row>
    <row r="199" spans="1:88" x14ac:dyDescent="0.25">
      <c r="A199" s="2" t="s">
        <v>472</v>
      </c>
      <c r="B199" s="2" t="s">
        <v>475</v>
      </c>
      <c r="C199" s="2">
        <f t="shared" si="15"/>
        <v>3</v>
      </c>
      <c r="D199" s="2">
        <f t="shared" si="16"/>
        <v>16</v>
      </c>
      <c r="E199" s="2">
        <f t="shared" si="17"/>
        <v>0</v>
      </c>
      <c r="F199" s="2">
        <f t="shared" si="18"/>
        <v>47</v>
      </c>
      <c r="G199" s="2">
        <f t="shared" si="19"/>
        <v>0</v>
      </c>
      <c r="AP199">
        <v>47</v>
      </c>
      <c r="BQ199">
        <v>0</v>
      </c>
      <c r="CA199">
        <v>0</v>
      </c>
    </row>
    <row r="200" spans="1:88" x14ac:dyDescent="0.25">
      <c r="A200" s="2" t="s">
        <v>476</v>
      </c>
      <c r="B200" s="2" t="s">
        <v>477</v>
      </c>
      <c r="C200" s="2">
        <f t="shared" si="15"/>
        <v>1</v>
      </c>
      <c r="D200" s="2">
        <f t="shared" si="16"/>
        <v>99</v>
      </c>
      <c r="E200" s="2">
        <f t="shared" si="17"/>
        <v>99</v>
      </c>
      <c r="F200" s="2">
        <f t="shared" si="18"/>
        <v>99</v>
      </c>
      <c r="G200" s="2">
        <f t="shared" si="19"/>
        <v>99</v>
      </c>
      <c r="AP200">
        <v>99</v>
      </c>
    </row>
    <row r="201" spans="1:88" x14ac:dyDescent="0.25">
      <c r="A201" s="2" t="s">
        <v>481</v>
      </c>
      <c r="B201" s="2" t="s">
        <v>485</v>
      </c>
      <c r="C201" s="2">
        <f t="shared" si="15"/>
        <v>2</v>
      </c>
      <c r="D201" s="2">
        <f t="shared" si="16"/>
        <v>86</v>
      </c>
      <c r="E201" s="2">
        <f t="shared" si="17"/>
        <v>86</v>
      </c>
      <c r="F201" s="2">
        <f t="shared" si="18"/>
        <v>97</v>
      </c>
      <c r="G201" s="2">
        <f t="shared" si="19"/>
        <v>75</v>
      </c>
      <c r="AR201">
        <v>97</v>
      </c>
      <c r="BP201">
        <v>75</v>
      </c>
    </row>
    <row r="202" spans="1:88" x14ac:dyDescent="0.25">
      <c r="A202" s="2" t="s">
        <v>482</v>
      </c>
      <c r="B202" s="2" t="s">
        <v>486</v>
      </c>
      <c r="C202" s="2">
        <f t="shared" si="15"/>
        <v>2</v>
      </c>
      <c r="D202" s="2">
        <f t="shared" si="16"/>
        <v>91</v>
      </c>
      <c r="E202" s="2">
        <f t="shared" si="17"/>
        <v>91</v>
      </c>
      <c r="F202" s="2">
        <f t="shared" si="18"/>
        <v>97</v>
      </c>
      <c r="G202" s="2">
        <f t="shared" si="19"/>
        <v>85</v>
      </c>
      <c r="AR202">
        <v>97</v>
      </c>
      <c r="CJ202">
        <v>85</v>
      </c>
    </row>
    <row r="203" spans="1:88" x14ac:dyDescent="0.25">
      <c r="A203" s="2" t="s">
        <v>483</v>
      </c>
      <c r="B203" s="2" t="s">
        <v>484</v>
      </c>
      <c r="C203" s="2">
        <f t="shared" si="15"/>
        <v>2</v>
      </c>
      <c r="D203" s="2">
        <f t="shared" si="16"/>
        <v>95</v>
      </c>
      <c r="E203" s="2">
        <f t="shared" si="17"/>
        <v>95</v>
      </c>
      <c r="F203" s="2">
        <f t="shared" si="18"/>
        <v>97</v>
      </c>
      <c r="G203" s="2">
        <f t="shared" si="19"/>
        <v>93</v>
      </c>
      <c r="AR203">
        <v>97</v>
      </c>
      <c r="BG203">
        <v>93</v>
      </c>
    </row>
    <row r="204" spans="1:88" x14ac:dyDescent="0.25">
      <c r="A204" s="2" t="s">
        <v>493</v>
      </c>
      <c r="B204" s="2" t="s">
        <v>254</v>
      </c>
      <c r="C204" s="2">
        <f t="shared" si="15"/>
        <v>1</v>
      </c>
      <c r="D204" s="2">
        <f t="shared" si="16"/>
        <v>88</v>
      </c>
      <c r="E204" s="2">
        <f t="shared" si="17"/>
        <v>88</v>
      </c>
      <c r="F204" s="2">
        <f t="shared" si="18"/>
        <v>88</v>
      </c>
      <c r="G204" s="2">
        <f t="shared" si="19"/>
        <v>88</v>
      </c>
      <c r="AW204">
        <v>88</v>
      </c>
    </row>
    <row r="205" spans="1:88" x14ac:dyDescent="0.25">
      <c r="A205" s="2" t="s">
        <v>500</v>
      </c>
      <c r="B205" s="2" t="s">
        <v>501</v>
      </c>
      <c r="C205" s="2">
        <f t="shared" si="15"/>
        <v>1</v>
      </c>
      <c r="D205" s="2">
        <f t="shared" si="16"/>
        <v>96</v>
      </c>
      <c r="E205" s="2">
        <f t="shared" si="17"/>
        <v>96</v>
      </c>
      <c r="F205" s="2">
        <f t="shared" si="18"/>
        <v>96</v>
      </c>
      <c r="G205" s="2">
        <f t="shared" si="19"/>
        <v>96</v>
      </c>
      <c r="AZ205">
        <v>96</v>
      </c>
    </row>
    <row r="206" spans="1:88" x14ac:dyDescent="0.25">
      <c r="A206" s="2" t="s">
        <v>502</v>
      </c>
      <c r="B206" s="2" t="s">
        <v>503</v>
      </c>
      <c r="C206" s="2">
        <f t="shared" si="15"/>
        <v>1</v>
      </c>
      <c r="D206" s="2">
        <f t="shared" si="16"/>
        <v>98</v>
      </c>
      <c r="E206" s="2">
        <f t="shared" si="17"/>
        <v>98</v>
      </c>
      <c r="F206" s="2">
        <f t="shared" si="18"/>
        <v>98</v>
      </c>
      <c r="G206" s="2">
        <f t="shared" si="19"/>
        <v>98</v>
      </c>
      <c r="AZ206">
        <v>98</v>
      </c>
    </row>
    <row r="207" spans="1:88" x14ac:dyDescent="0.25">
      <c r="A207" s="2" t="s">
        <v>504</v>
      </c>
      <c r="B207" s="2" t="s">
        <v>505</v>
      </c>
      <c r="C207" s="2">
        <f t="shared" si="15"/>
        <v>1</v>
      </c>
      <c r="D207" s="2">
        <f t="shared" si="16"/>
        <v>84</v>
      </c>
      <c r="E207" s="2">
        <f t="shared" si="17"/>
        <v>84</v>
      </c>
      <c r="F207" s="2">
        <f t="shared" si="18"/>
        <v>84</v>
      </c>
      <c r="G207" s="2">
        <f t="shared" si="19"/>
        <v>84</v>
      </c>
      <c r="AZ207">
        <v>84</v>
      </c>
    </row>
    <row r="208" spans="1:88" x14ac:dyDescent="0.25">
      <c r="A208" s="2" t="s">
        <v>506</v>
      </c>
      <c r="B208" s="2" t="s">
        <v>507</v>
      </c>
      <c r="C208" s="2">
        <f t="shared" si="15"/>
        <v>1</v>
      </c>
      <c r="D208" s="2">
        <f t="shared" si="16"/>
        <v>96</v>
      </c>
      <c r="E208" s="2">
        <f t="shared" si="17"/>
        <v>96</v>
      </c>
      <c r="F208" s="2">
        <f t="shared" si="18"/>
        <v>96</v>
      </c>
      <c r="G208" s="2">
        <f t="shared" si="19"/>
        <v>96</v>
      </c>
      <c r="AZ208">
        <v>96</v>
      </c>
    </row>
    <row r="209" spans="1:95" x14ac:dyDescent="0.25">
      <c r="A209" s="2" t="s">
        <v>508</v>
      </c>
      <c r="B209" s="2" t="s">
        <v>509</v>
      </c>
      <c r="C209" s="2">
        <f t="shared" si="15"/>
        <v>1</v>
      </c>
      <c r="D209" s="2">
        <f t="shared" si="16"/>
        <v>97</v>
      </c>
      <c r="E209" s="2">
        <f t="shared" si="17"/>
        <v>97</v>
      </c>
      <c r="F209" s="2">
        <f t="shared" si="18"/>
        <v>97</v>
      </c>
      <c r="G209" s="2">
        <f t="shared" si="19"/>
        <v>97</v>
      </c>
      <c r="AZ209">
        <v>97</v>
      </c>
    </row>
    <row r="210" spans="1:95" x14ac:dyDescent="0.25">
      <c r="A210" s="2" t="s">
        <v>510</v>
      </c>
      <c r="B210" s="2" t="s">
        <v>511</v>
      </c>
      <c r="C210" s="2">
        <f t="shared" si="15"/>
        <v>1</v>
      </c>
      <c r="D210" s="2">
        <f t="shared" si="16"/>
        <v>100</v>
      </c>
      <c r="E210" s="2">
        <f t="shared" si="17"/>
        <v>100</v>
      </c>
      <c r="F210" s="2">
        <f t="shared" si="18"/>
        <v>100</v>
      </c>
      <c r="G210" s="2">
        <f t="shared" si="19"/>
        <v>100</v>
      </c>
      <c r="AZ210">
        <v>100</v>
      </c>
    </row>
    <row r="211" spans="1:95" x14ac:dyDescent="0.25">
      <c r="A211" s="2" t="s">
        <v>512</v>
      </c>
      <c r="B211" s="2" t="s">
        <v>513</v>
      </c>
      <c r="C211" s="2">
        <f t="shared" si="15"/>
        <v>1</v>
      </c>
      <c r="D211" s="2">
        <f t="shared" si="16"/>
        <v>85</v>
      </c>
      <c r="E211" s="2">
        <f t="shared" si="17"/>
        <v>85</v>
      </c>
      <c r="F211" s="2">
        <f t="shared" si="18"/>
        <v>85</v>
      </c>
      <c r="G211" s="2">
        <f t="shared" si="19"/>
        <v>85</v>
      </c>
      <c r="AZ211">
        <v>85</v>
      </c>
    </row>
    <row r="212" spans="1:95" x14ac:dyDescent="0.25">
      <c r="A212" s="2" t="s">
        <v>514</v>
      </c>
      <c r="B212" s="2" t="s">
        <v>515</v>
      </c>
      <c r="C212" s="2">
        <f t="shared" si="15"/>
        <v>1</v>
      </c>
      <c r="D212" s="2">
        <f t="shared" si="16"/>
        <v>100</v>
      </c>
      <c r="E212" s="2">
        <f t="shared" si="17"/>
        <v>100</v>
      </c>
      <c r="F212" s="2">
        <f t="shared" si="18"/>
        <v>100</v>
      </c>
      <c r="G212" s="2">
        <f t="shared" si="19"/>
        <v>100</v>
      </c>
      <c r="AZ212">
        <v>100</v>
      </c>
    </row>
    <row r="213" spans="1:95" x14ac:dyDescent="0.25">
      <c r="A213" s="2" t="s">
        <v>516</v>
      </c>
      <c r="B213" s="2" t="s">
        <v>517</v>
      </c>
      <c r="C213" s="2">
        <f t="shared" si="15"/>
        <v>1</v>
      </c>
      <c r="D213" s="2">
        <f t="shared" si="16"/>
        <v>98</v>
      </c>
      <c r="E213" s="2">
        <f t="shared" si="17"/>
        <v>98</v>
      </c>
      <c r="F213" s="2">
        <f t="shared" si="18"/>
        <v>98</v>
      </c>
      <c r="G213" s="2">
        <f t="shared" si="19"/>
        <v>98</v>
      </c>
      <c r="AZ213">
        <v>98</v>
      </c>
    </row>
    <row r="214" spans="1:95" x14ac:dyDescent="0.25">
      <c r="A214" s="2" t="s">
        <v>518</v>
      </c>
      <c r="B214" s="2" t="s">
        <v>519</v>
      </c>
      <c r="C214" s="2">
        <f t="shared" si="15"/>
        <v>1</v>
      </c>
      <c r="D214" s="2">
        <f t="shared" si="16"/>
        <v>99</v>
      </c>
      <c r="E214" s="2">
        <f t="shared" si="17"/>
        <v>99</v>
      </c>
      <c r="F214" s="2">
        <f t="shared" si="18"/>
        <v>99</v>
      </c>
      <c r="G214" s="2">
        <f t="shared" si="19"/>
        <v>99</v>
      </c>
      <c r="AZ214">
        <v>99</v>
      </c>
    </row>
    <row r="215" spans="1:95" x14ac:dyDescent="0.25">
      <c r="A215" s="2" t="s">
        <v>520</v>
      </c>
      <c r="B215" s="2" t="s">
        <v>521</v>
      </c>
      <c r="C215" s="2">
        <f t="shared" si="15"/>
        <v>1</v>
      </c>
      <c r="D215" s="2">
        <f t="shared" si="16"/>
        <v>95</v>
      </c>
      <c r="E215" s="2">
        <f t="shared" si="17"/>
        <v>95</v>
      </c>
      <c r="F215" s="2">
        <f t="shared" si="18"/>
        <v>95</v>
      </c>
      <c r="G215" s="2">
        <f t="shared" si="19"/>
        <v>95</v>
      </c>
      <c r="AZ215">
        <v>95</v>
      </c>
    </row>
    <row r="216" spans="1:95" x14ac:dyDescent="0.25">
      <c r="A216" s="2" t="s">
        <v>522</v>
      </c>
      <c r="B216" s="2" t="s">
        <v>168</v>
      </c>
      <c r="C216" s="2">
        <f t="shared" si="15"/>
        <v>1</v>
      </c>
      <c r="D216" s="2">
        <f t="shared" si="16"/>
        <v>98</v>
      </c>
      <c r="E216" s="2">
        <f t="shared" si="17"/>
        <v>98</v>
      </c>
      <c r="F216" s="2">
        <f t="shared" si="18"/>
        <v>98</v>
      </c>
      <c r="G216" s="2">
        <f t="shared" si="19"/>
        <v>98</v>
      </c>
      <c r="AZ216">
        <v>98</v>
      </c>
    </row>
    <row r="217" spans="1:95" x14ac:dyDescent="0.25">
      <c r="A217" s="2" t="s">
        <v>523</v>
      </c>
      <c r="B217" s="2" t="s">
        <v>524</v>
      </c>
      <c r="C217" s="2">
        <f t="shared" si="15"/>
        <v>1</v>
      </c>
      <c r="D217" s="2">
        <f t="shared" si="16"/>
        <v>97</v>
      </c>
      <c r="E217" s="2">
        <f t="shared" si="17"/>
        <v>97</v>
      </c>
      <c r="F217" s="2">
        <f t="shared" si="18"/>
        <v>97</v>
      </c>
      <c r="G217" s="2">
        <f t="shared" si="19"/>
        <v>97</v>
      </c>
      <c r="AZ217">
        <v>97</v>
      </c>
    </row>
    <row r="218" spans="1:95" x14ac:dyDescent="0.25">
      <c r="A218" s="2" t="s">
        <v>525</v>
      </c>
      <c r="B218" s="2" t="s">
        <v>526</v>
      </c>
      <c r="C218" s="2">
        <f t="shared" si="15"/>
        <v>1</v>
      </c>
      <c r="D218" s="2">
        <f t="shared" si="16"/>
        <v>97</v>
      </c>
      <c r="E218" s="2">
        <f t="shared" si="17"/>
        <v>97</v>
      </c>
      <c r="F218" s="2">
        <f t="shared" si="18"/>
        <v>97</v>
      </c>
      <c r="G218" s="2">
        <f t="shared" si="19"/>
        <v>97</v>
      </c>
      <c r="AZ218">
        <v>97</v>
      </c>
    </row>
    <row r="219" spans="1:95" x14ac:dyDescent="0.25">
      <c r="A219" s="2" t="s">
        <v>527</v>
      </c>
      <c r="B219" s="2" t="s">
        <v>528</v>
      </c>
      <c r="C219" s="2">
        <f t="shared" si="15"/>
        <v>2</v>
      </c>
      <c r="D219" s="2">
        <f t="shared" si="16"/>
        <v>42</v>
      </c>
      <c r="E219" s="2">
        <f t="shared" si="17"/>
        <v>42</v>
      </c>
      <c r="F219" s="2">
        <f t="shared" si="18"/>
        <v>83</v>
      </c>
      <c r="G219" s="2">
        <f t="shared" si="19"/>
        <v>0</v>
      </c>
      <c r="AZ219">
        <v>83</v>
      </c>
      <c r="BQ219">
        <v>0</v>
      </c>
    </row>
    <row r="220" spans="1:95" x14ac:dyDescent="0.25">
      <c r="A220" s="2" t="s">
        <v>529</v>
      </c>
      <c r="B220" s="2" t="s">
        <v>530</v>
      </c>
      <c r="C220" s="2">
        <f t="shared" si="15"/>
        <v>8</v>
      </c>
      <c r="D220" s="2">
        <f t="shared" si="16"/>
        <v>72</v>
      </c>
      <c r="E220" s="2">
        <f t="shared" si="17"/>
        <v>75</v>
      </c>
      <c r="F220" s="2">
        <f t="shared" si="18"/>
        <v>95</v>
      </c>
      <c r="G220" s="2">
        <f t="shared" si="19"/>
        <v>45</v>
      </c>
      <c r="AZ220">
        <v>95</v>
      </c>
      <c r="BE220">
        <v>94</v>
      </c>
      <c r="BQ220">
        <v>87</v>
      </c>
      <c r="BX220">
        <v>48</v>
      </c>
      <c r="BY220">
        <v>45</v>
      </c>
      <c r="CE220">
        <v>62</v>
      </c>
      <c r="CF220">
        <v>91</v>
      </c>
      <c r="CQ220">
        <v>53</v>
      </c>
    </row>
    <row r="221" spans="1:95" x14ac:dyDescent="0.25">
      <c r="A221" s="2" t="s">
        <v>531</v>
      </c>
      <c r="B221" s="2" t="s">
        <v>532</v>
      </c>
      <c r="C221" s="2">
        <f t="shared" si="15"/>
        <v>1</v>
      </c>
      <c r="D221" s="2">
        <f t="shared" si="16"/>
        <v>97</v>
      </c>
      <c r="E221" s="2">
        <f t="shared" si="17"/>
        <v>97</v>
      </c>
      <c r="F221" s="2">
        <f t="shared" si="18"/>
        <v>97</v>
      </c>
      <c r="G221" s="2">
        <f t="shared" si="19"/>
        <v>97</v>
      </c>
      <c r="AZ221">
        <v>97</v>
      </c>
    </row>
    <row r="222" spans="1:95" x14ac:dyDescent="0.25">
      <c r="A222" s="2" t="s">
        <v>533</v>
      </c>
      <c r="B222" s="2" t="s">
        <v>534</v>
      </c>
      <c r="C222" s="2">
        <f t="shared" si="15"/>
        <v>1</v>
      </c>
      <c r="D222" s="2">
        <f t="shared" si="16"/>
        <v>28</v>
      </c>
      <c r="E222" s="2">
        <f t="shared" si="17"/>
        <v>28</v>
      </c>
      <c r="F222" s="2">
        <f t="shared" si="18"/>
        <v>28</v>
      </c>
      <c r="G222" s="2">
        <f t="shared" si="19"/>
        <v>28</v>
      </c>
      <c r="AZ222">
        <v>28</v>
      </c>
    </row>
    <row r="223" spans="1:95" x14ac:dyDescent="0.25">
      <c r="A223" s="2" t="s">
        <v>535</v>
      </c>
      <c r="B223" s="2" t="s">
        <v>536</v>
      </c>
      <c r="C223" s="2">
        <f t="shared" si="15"/>
        <v>1</v>
      </c>
      <c r="D223" s="2">
        <f t="shared" si="16"/>
        <v>15</v>
      </c>
      <c r="E223" s="2">
        <f t="shared" si="17"/>
        <v>15</v>
      </c>
      <c r="F223" s="2">
        <f t="shared" si="18"/>
        <v>15</v>
      </c>
      <c r="G223" s="2">
        <f t="shared" si="19"/>
        <v>15</v>
      </c>
      <c r="AZ223">
        <v>15</v>
      </c>
    </row>
    <row r="224" spans="1:95" x14ac:dyDescent="0.25">
      <c r="A224" s="2" t="s">
        <v>537</v>
      </c>
      <c r="B224" s="2" t="s">
        <v>538</v>
      </c>
      <c r="C224" s="2">
        <f t="shared" si="15"/>
        <v>1</v>
      </c>
      <c r="D224" s="2">
        <f t="shared" si="16"/>
        <v>7</v>
      </c>
      <c r="E224" s="2">
        <f t="shared" si="17"/>
        <v>7</v>
      </c>
      <c r="F224" s="2">
        <f t="shared" si="18"/>
        <v>7</v>
      </c>
      <c r="G224" s="2">
        <f t="shared" si="19"/>
        <v>7</v>
      </c>
      <c r="AZ224">
        <v>7</v>
      </c>
    </row>
    <row r="225" spans="1:87" x14ac:dyDescent="0.25">
      <c r="A225" s="2" t="s">
        <v>539</v>
      </c>
      <c r="B225" s="2" t="s">
        <v>540</v>
      </c>
      <c r="C225" s="2">
        <f t="shared" si="15"/>
        <v>1</v>
      </c>
      <c r="D225" s="2">
        <f t="shared" si="16"/>
        <v>0</v>
      </c>
      <c r="E225" s="2">
        <f t="shared" si="17"/>
        <v>0</v>
      </c>
      <c r="F225" s="2">
        <f t="shared" si="18"/>
        <v>0</v>
      </c>
      <c r="G225" s="2">
        <f t="shared" si="19"/>
        <v>0</v>
      </c>
      <c r="AZ225">
        <v>0</v>
      </c>
    </row>
    <row r="226" spans="1:87" x14ac:dyDescent="0.25">
      <c r="A226" s="2" t="s">
        <v>541</v>
      </c>
      <c r="B226" s="2" t="s">
        <v>542</v>
      </c>
      <c r="C226" s="2">
        <f t="shared" si="15"/>
        <v>3</v>
      </c>
      <c r="D226" s="2">
        <f t="shared" si="16"/>
        <v>60</v>
      </c>
      <c r="E226" s="2">
        <f t="shared" si="17"/>
        <v>85</v>
      </c>
      <c r="F226" s="2">
        <f t="shared" si="18"/>
        <v>94</v>
      </c>
      <c r="G226" s="2">
        <f t="shared" si="19"/>
        <v>0</v>
      </c>
      <c r="AZ226">
        <v>0</v>
      </c>
      <c r="BK226">
        <v>85</v>
      </c>
      <c r="BL226">
        <v>94</v>
      </c>
    </row>
    <row r="227" spans="1:87" x14ac:dyDescent="0.25">
      <c r="A227" s="2" t="s">
        <v>548</v>
      </c>
      <c r="B227" s="2" t="s">
        <v>547</v>
      </c>
      <c r="C227" s="2">
        <f t="shared" si="15"/>
        <v>3</v>
      </c>
      <c r="D227" s="2">
        <f t="shared" si="16"/>
        <v>91</v>
      </c>
      <c r="E227" s="2">
        <f t="shared" si="17"/>
        <v>92</v>
      </c>
      <c r="F227" s="2">
        <f t="shared" si="18"/>
        <v>94</v>
      </c>
      <c r="G227" s="2">
        <f t="shared" si="19"/>
        <v>86</v>
      </c>
      <c r="BB227">
        <v>94</v>
      </c>
      <c r="BK227">
        <v>86</v>
      </c>
      <c r="CE227">
        <v>92</v>
      </c>
    </row>
    <row r="228" spans="1:87" x14ac:dyDescent="0.25">
      <c r="A228" s="2" t="s">
        <v>549</v>
      </c>
      <c r="B228" s="2" t="s">
        <v>550</v>
      </c>
      <c r="C228" s="2">
        <f t="shared" si="15"/>
        <v>1</v>
      </c>
      <c r="D228" s="2">
        <f t="shared" si="16"/>
        <v>95</v>
      </c>
      <c r="E228" s="2">
        <f t="shared" si="17"/>
        <v>95</v>
      </c>
      <c r="F228" s="2">
        <f t="shared" si="18"/>
        <v>95</v>
      </c>
      <c r="G228" s="2">
        <f t="shared" si="19"/>
        <v>95</v>
      </c>
      <c r="BB228">
        <v>95</v>
      </c>
    </row>
    <row r="229" spans="1:87" x14ac:dyDescent="0.25">
      <c r="A229" s="2" t="s">
        <v>554</v>
      </c>
      <c r="B229" s="2" t="s">
        <v>555</v>
      </c>
      <c r="C229" s="2">
        <f t="shared" si="15"/>
        <v>3</v>
      </c>
      <c r="D229" s="2">
        <f t="shared" si="16"/>
        <v>94</v>
      </c>
      <c r="E229" s="2">
        <f t="shared" si="17"/>
        <v>93</v>
      </c>
      <c r="F229" s="2">
        <f t="shared" si="18"/>
        <v>98</v>
      </c>
      <c r="G229" s="2">
        <f t="shared" si="19"/>
        <v>90</v>
      </c>
      <c r="BD229">
        <v>98</v>
      </c>
      <c r="CE229">
        <v>93</v>
      </c>
      <c r="CI229">
        <v>90</v>
      </c>
    </row>
    <row r="230" spans="1:87" x14ac:dyDescent="0.25">
      <c r="A230" s="2" t="s">
        <v>556</v>
      </c>
      <c r="B230" s="2" t="s">
        <v>557</v>
      </c>
      <c r="C230" s="2">
        <f t="shared" si="15"/>
        <v>2</v>
      </c>
      <c r="D230" s="2">
        <f t="shared" si="16"/>
        <v>97</v>
      </c>
      <c r="E230" s="2">
        <f t="shared" si="17"/>
        <v>97</v>
      </c>
      <c r="F230" s="2">
        <f t="shared" si="18"/>
        <v>98</v>
      </c>
      <c r="G230" s="2">
        <f t="shared" si="19"/>
        <v>95</v>
      </c>
      <c r="BD230">
        <v>98</v>
      </c>
      <c r="CB230">
        <v>95</v>
      </c>
    </row>
    <row r="231" spans="1:87" x14ac:dyDescent="0.25">
      <c r="A231" s="2" t="s">
        <v>559</v>
      </c>
      <c r="B231" s="2" t="s">
        <v>561</v>
      </c>
      <c r="C231" s="2">
        <f t="shared" si="15"/>
        <v>3</v>
      </c>
      <c r="D231" s="2">
        <f t="shared" si="16"/>
        <v>88</v>
      </c>
      <c r="E231" s="2">
        <f t="shared" si="17"/>
        <v>95</v>
      </c>
      <c r="F231" s="2">
        <f t="shared" si="18"/>
        <v>96</v>
      </c>
      <c r="G231" s="2">
        <f t="shared" si="19"/>
        <v>73</v>
      </c>
      <c r="BE231">
        <v>96</v>
      </c>
      <c r="BQ231">
        <v>95</v>
      </c>
      <c r="CA231">
        <v>73</v>
      </c>
    </row>
    <row r="232" spans="1:87" x14ac:dyDescent="0.25">
      <c r="A232" s="2" t="s">
        <v>560</v>
      </c>
      <c r="B232" s="2" t="s">
        <v>562</v>
      </c>
      <c r="C232" s="2">
        <f t="shared" si="15"/>
        <v>2</v>
      </c>
      <c r="D232" s="2">
        <f t="shared" si="16"/>
        <v>84</v>
      </c>
      <c r="E232" s="2">
        <f t="shared" si="17"/>
        <v>84</v>
      </c>
      <c r="F232" s="2">
        <f t="shared" si="18"/>
        <v>95</v>
      </c>
      <c r="G232" s="2">
        <f t="shared" si="19"/>
        <v>73</v>
      </c>
      <c r="BE232">
        <v>73</v>
      </c>
      <c r="BQ232">
        <v>95</v>
      </c>
    </row>
    <row r="233" spans="1:87" x14ac:dyDescent="0.25">
      <c r="A233" s="2" t="s">
        <v>563</v>
      </c>
      <c r="B233" s="2" t="s">
        <v>567</v>
      </c>
      <c r="C233" s="2">
        <f t="shared" si="15"/>
        <v>2</v>
      </c>
      <c r="D233" s="2">
        <f t="shared" si="16"/>
        <v>90</v>
      </c>
      <c r="E233" s="2">
        <f t="shared" si="17"/>
        <v>90</v>
      </c>
      <c r="F233" s="2">
        <f t="shared" si="18"/>
        <v>96</v>
      </c>
      <c r="G233" s="2">
        <f t="shared" si="19"/>
        <v>84</v>
      </c>
      <c r="BE233">
        <v>96</v>
      </c>
      <c r="BQ233">
        <v>84</v>
      </c>
    </row>
    <row r="234" spans="1:87" x14ac:dyDescent="0.25">
      <c r="A234" s="2" t="s">
        <v>564</v>
      </c>
      <c r="B234" s="2" t="s">
        <v>569</v>
      </c>
      <c r="C234" s="2">
        <f t="shared" si="15"/>
        <v>1</v>
      </c>
      <c r="D234" s="2">
        <f t="shared" si="16"/>
        <v>43</v>
      </c>
      <c r="E234" s="2">
        <f t="shared" si="17"/>
        <v>43</v>
      </c>
      <c r="F234" s="2">
        <f t="shared" si="18"/>
        <v>43</v>
      </c>
      <c r="G234" s="2">
        <f t="shared" si="19"/>
        <v>43</v>
      </c>
      <c r="BE234">
        <v>43</v>
      </c>
    </row>
    <row r="235" spans="1:87" x14ac:dyDescent="0.25">
      <c r="A235" s="2" t="s">
        <v>565</v>
      </c>
      <c r="B235" s="2" t="s">
        <v>568</v>
      </c>
      <c r="C235" s="2">
        <f t="shared" si="15"/>
        <v>2</v>
      </c>
      <c r="D235" s="2">
        <f t="shared" si="16"/>
        <v>66</v>
      </c>
      <c r="E235" s="2">
        <f t="shared" si="17"/>
        <v>66</v>
      </c>
      <c r="F235" s="2">
        <f t="shared" si="18"/>
        <v>96</v>
      </c>
      <c r="G235" s="2">
        <f t="shared" si="19"/>
        <v>36</v>
      </c>
      <c r="BE235">
        <v>96</v>
      </c>
      <c r="BQ235">
        <v>36</v>
      </c>
    </row>
    <row r="236" spans="1:87" x14ac:dyDescent="0.25">
      <c r="A236" s="2" t="s">
        <v>566</v>
      </c>
      <c r="B236" s="2" t="s">
        <v>570</v>
      </c>
      <c r="C236" s="2">
        <f t="shared" si="15"/>
        <v>2</v>
      </c>
      <c r="D236" s="2">
        <f t="shared" si="16"/>
        <v>73</v>
      </c>
      <c r="E236" s="2">
        <f t="shared" si="17"/>
        <v>73</v>
      </c>
      <c r="F236" s="2">
        <f t="shared" si="18"/>
        <v>87</v>
      </c>
      <c r="G236" s="2">
        <f t="shared" si="19"/>
        <v>58</v>
      </c>
      <c r="BE236">
        <v>87</v>
      </c>
      <c r="BQ236">
        <v>58</v>
      </c>
    </row>
    <row r="237" spans="1:87" x14ac:dyDescent="0.25">
      <c r="A237" s="2" t="s">
        <v>572</v>
      </c>
      <c r="B237" s="2" t="s">
        <v>574</v>
      </c>
      <c r="C237" s="2">
        <f t="shared" si="15"/>
        <v>1</v>
      </c>
      <c r="D237" s="2">
        <f t="shared" si="16"/>
        <v>87</v>
      </c>
      <c r="E237" s="2">
        <f t="shared" si="17"/>
        <v>87</v>
      </c>
      <c r="F237" s="2">
        <f t="shared" si="18"/>
        <v>87</v>
      </c>
      <c r="G237" s="2">
        <f t="shared" si="19"/>
        <v>87</v>
      </c>
      <c r="BE237">
        <v>87</v>
      </c>
    </row>
    <row r="238" spans="1:87" x14ac:dyDescent="0.25">
      <c r="A238" s="2" t="s">
        <v>573</v>
      </c>
      <c r="B238" s="2" t="s">
        <v>575</v>
      </c>
      <c r="C238" s="2">
        <f t="shared" si="15"/>
        <v>2</v>
      </c>
      <c r="D238" s="2">
        <f t="shared" si="16"/>
        <v>42</v>
      </c>
      <c r="E238" s="2">
        <f t="shared" si="17"/>
        <v>42</v>
      </c>
      <c r="F238" s="2">
        <f t="shared" si="18"/>
        <v>84</v>
      </c>
      <c r="G238" s="2">
        <f t="shared" si="19"/>
        <v>0</v>
      </c>
      <c r="BE238">
        <v>0</v>
      </c>
      <c r="BQ238">
        <v>84</v>
      </c>
    </row>
    <row r="239" spans="1:87" x14ac:dyDescent="0.25">
      <c r="A239" s="2" t="s">
        <v>576</v>
      </c>
      <c r="B239" s="2" t="s">
        <v>584</v>
      </c>
      <c r="C239" s="2">
        <f t="shared" si="15"/>
        <v>2</v>
      </c>
      <c r="D239" s="2">
        <f t="shared" si="16"/>
        <v>77</v>
      </c>
      <c r="E239" s="2">
        <f t="shared" si="17"/>
        <v>77</v>
      </c>
      <c r="F239" s="2">
        <f t="shared" si="18"/>
        <v>95</v>
      </c>
      <c r="G239" s="2">
        <f t="shared" si="19"/>
        <v>58</v>
      </c>
      <c r="BE239">
        <v>58</v>
      </c>
      <c r="BQ239">
        <v>95</v>
      </c>
    </row>
    <row r="240" spans="1:87" x14ac:dyDescent="0.25">
      <c r="A240" s="2" t="s">
        <v>577</v>
      </c>
      <c r="B240" s="2" t="s">
        <v>583</v>
      </c>
      <c r="C240" s="2">
        <f t="shared" si="15"/>
        <v>2</v>
      </c>
      <c r="D240" s="2">
        <f t="shared" si="16"/>
        <v>95</v>
      </c>
      <c r="E240" s="2">
        <f t="shared" si="17"/>
        <v>95</v>
      </c>
      <c r="F240" s="2">
        <f t="shared" si="18"/>
        <v>99</v>
      </c>
      <c r="G240" s="2">
        <f t="shared" si="19"/>
        <v>91</v>
      </c>
      <c r="BE240">
        <v>99</v>
      </c>
      <c r="BQ240">
        <v>91</v>
      </c>
    </row>
    <row r="241" spans="1:100" x14ac:dyDescent="0.25">
      <c r="A241" s="2" t="s">
        <v>586</v>
      </c>
      <c r="B241" s="2" t="s">
        <v>585</v>
      </c>
      <c r="C241" s="2">
        <f t="shared" si="15"/>
        <v>2</v>
      </c>
      <c r="D241" s="2">
        <f t="shared" si="16"/>
        <v>86</v>
      </c>
      <c r="E241" s="2">
        <f t="shared" si="17"/>
        <v>86</v>
      </c>
      <c r="F241" s="2">
        <f t="shared" si="18"/>
        <v>99</v>
      </c>
      <c r="G241" s="2">
        <f t="shared" si="19"/>
        <v>73</v>
      </c>
      <c r="BE241">
        <v>73</v>
      </c>
      <c r="BQ241">
        <v>99</v>
      </c>
    </row>
    <row r="242" spans="1:100" x14ac:dyDescent="0.25">
      <c r="A242" s="2" t="s">
        <v>578</v>
      </c>
      <c r="B242" s="2" t="s">
        <v>587</v>
      </c>
      <c r="C242" s="2">
        <f t="shared" si="15"/>
        <v>2</v>
      </c>
      <c r="D242" s="2">
        <f t="shared" si="16"/>
        <v>24</v>
      </c>
      <c r="E242" s="2">
        <f t="shared" si="17"/>
        <v>24</v>
      </c>
      <c r="F242" s="2">
        <f t="shared" si="18"/>
        <v>35</v>
      </c>
      <c r="G242" s="2">
        <f t="shared" si="19"/>
        <v>13</v>
      </c>
      <c r="BE242">
        <v>35</v>
      </c>
      <c r="BQ242">
        <v>13</v>
      </c>
    </row>
    <row r="243" spans="1:100" x14ac:dyDescent="0.25">
      <c r="A243" s="2" t="s">
        <v>579</v>
      </c>
      <c r="B243" s="2" t="s">
        <v>588</v>
      </c>
      <c r="C243" s="2">
        <f t="shared" si="15"/>
        <v>2</v>
      </c>
      <c r="D243" s="2">
        <f t="shared" si="16"/>
        <v>0</v>
      </c>
      <c r="E243" s="2">
        <f t="shared" si="17"/>
        <v>0</v>
      </c>
      <c r="F243" s="2">
        <f t="shared" si="18"/>
        <v>0</v>
      </c>
      <c r="G243" s="2">
        <f t="shared" si="19"/>
        <v>0</v>
      </c>
      <c r="BE243">
        <v>0</v>
      </c>
      <c r="BQ243">
        <v>0</v>
      </c>
    </row>
    <row r="244" spans="1:100" x14ac:dyDescent="0.25">
      <c r="A244" s="2" t="s">
        <v>580</v>
      </c>
      <c r="B244" s="2" t="s">
        <v>589</v>
      </c>
      <c r="C244" s="2">
        <f t="shared" si="15"/>
        <v>1</v>
      </c>
      <c r="D244" s="2">
        <f t="shared" si="16"/>
        <v>0</v>
      </c>
      <c r="E244" s="2">
        <f t="shared" si="17"/>
        <v>0</v>
      </c>
      <c r="F244" s="2">
        <f t="shared" si="18"/>
        <v>0</v>
      </c>
      <c r="G244" s="2">
        <f t="shared" si="19"/>
        <v>0</v>
      </c>
      <c r="BE244">
        <v>0</v>
      </c>
    </row>
    <row r="245" spans="1:100" x14ac:dyDescent="0.25">
      <c r="A245" s="2" t="s">
        <v>581</v>
      </c>
      <c r="B245" s="2" t="s">
        <v>590</v>
      </c>
      <c r="C245" s="2">
        <f t="shared" si="15"/>
        <v>2</v>
      </c>
      <c r="D245" s="2">
        <f t="shared" si="16"/>
        <v>95</v>
      </c>
      <c r="E245" s="2">
        <f t="shared" si="17"/>
        <v>95</v>
      </c>
      <c r="F245" s="2">
        <f t="shared" si="18"/>
        <v>99</v>
      </c>
      <c r="G245" s="2">
        <f t="shared" si="19"/>
        <v>91</v>
      </c>
      <c r="BE245">
        <v>91</v>
      </c>
      <c r="BQ245">
        <v>99</v>
      </c>
    </row>
    <row r="246" spans="1:100" x14ac:dyDescent="0.25">
      <c r="A246" s="2" t="s">
        <v>582</v>
      </c>
      <c r="B246" s="2" t="s">
        <v>591</v>
      </c>
      <c r="C246" s="2">
        <f t="shared" si="15"/>
        <v>1</v>
      </c>
      <c r="D246" s="2">
        <f t="shared" si="16"/>
        <v>0</v>
      </c>
      <c r="E246" s="2">
        <f t="shared" si="17"/>
        <v>0</v>
      </c>
      <c r="F246" s="2">
        <f t="shared" si="18"/>
        <v>0</v>
      </c>
      <c r="G246" s="2">
        <f t="shared" si="19"/>
        <v>0</v>
      </c>
      <c r="BE246">
        <v>0</v>
      </c>
    </row>
    <row r="247" spans="1:100" x14ac:dyDescent="0.25">
      <c r="A247" s="2" t="s">
        <v>535</v>
      </c>
      <c r="B247" s="2" t="s">
        <v>536</v>
      </c>
      <c r="C247" s="2">
        <f t="shared" si="15"/>
        <v>2</v>
      </c>
      <c r="D247" s="2">
        <f t="shared" si="16"/>
        <v>75</v>
      </c>
      <c r="E247" s="2">
        <f t="shared" si="17"/>
        <v>75</v>
      </c>
      <c r="F247" s="2">
        <f t="shared" si="18"/>
        <v>89</v>
      </c>
      <c r="G247" s="2">
        <f t="shared" si="19"/>
        <v>61</v>
      </c>
      <c r="BE247">
        <v>89</v>
      </c>
      <c r="BQ247">
        <v>61</v>
      </c>
    </row>
    <row r="248" spans="1:100" x14ac:dyDescent="0.25">
      <c r="A248" s="2" t="s">
        <v>596</v>
      </c>
      <c r="B248" s="2" t="s">
        <v>595</v>
      </c>
      <c r="C248" s="2">
        <f t="shared" si="15"/>
        <v>2</v>
      </c>
      <c r="D248" s="2">
        <f t="shared" si="16"/>
        <v>85</v>
      </c>
      <c r="E248" s="2">
        <f t="shared" si="17"/>
        <v>85</v>
      </c>
      <c r="F248" s="2">
        <f t="shared" si="18"/>
        <v>96</v>
      </c>
      <c r="G248" s="2">
        <f t="shared" si="19"/>
        <v>73</v>
      </c>
      <c r="BG248">
        <v>96</v>
      </c>
      <c r="CJ248">
        <v>73</v>
      </c>
    </row>
    <row r="249" spans="1:100" x14ac:dyDescent="0.25">
      <c r="A249" s="2" t="s">
        <v>597</v>
      </c>
      <c r="B249" s="2" t="s">
        <v>595</v>
      </c>
      <c r="C249" s="2">
        <f t="shared" si="15"/>
        <v>1</v>
      </c>
      <c r="D249" s="2">
        <f t="shared" si="16"/>
        <v>88</v>
      </c>
      <c r="E249" s="2">
        <f t="shared" si="17"/>
        <v>88</v>
      </c>
      <c r="F249" s="2">
        <f t="shared" si="18"/>
        <v>88</v>
      </c>
      <c r="G249" s="2">
        <f t="shared" si="19"/>
        <v>88</v>
      </c>
      <c r="BG249">
        <v>88</v>
      </c>
    </row>
    <row r="250" spans="1:100" x14ac:dyDescent="0.25">
      <c r="A250" s="2" t="s">
        <v>598</v>
      </c>
      <c r="B250" s="2" t="s">
        <v>599</v>
      </c>
      <c r="C250" s="2">
        <f t="shared" si="15"/>
        <v>1</v>
      </c>
      <c r="D250" s="2">
        <f t="shared" si="16"/>
        <v>56</v>
      </c>
      <c r="E250" s="2">
        <f t="shared" si="17"/>
        <v>56</v>
      </c>
      <c r="F250" s="2">
        <f t="shared" si="18"/>
        <v>56</v>
      </c>
      <c r="G250" s="2">
        <f t="shared" si="19"/>
        <v>56</v>
      </c>
      <c r="BG250">
        <v>56</v>
      </c>
    </row>
    <row r="251" spans="1:100" x14ac:dyDescent="0.25">
      <c r="A251" s="2" t="s">
        <v>601</v>
      </c>
      <c r="B251" s="2" t="s">
        <v>600</v>
      </c>
      <c r="C251" s="2">
        <f t="shared" si="15"/>
        <v>5</v>
      </c>
      <c r="D251" s="2">
        <f t="shared" si="16"/>
        <v>85</v>
      </c>
      <c r="E251" s="2">
        <f t="shared" si="17"/>
        <v>85</v>
      </c>
      <c r="F251" s="2">
        <f t="shared" si="18"/>
        <v>96</v>
      </c>
      <c r="G251" s="2">
        <f t="shared" si="19"/>
        <v>69</v>
      </c>
      <c r="BG251">
        <v>85</v>
      </c>
      <c r="BV251">
        <v>93</v>
      </c>
      <c r="CE251">
        <v>81</v>
      </c>
      <c r="CI251">
        <v>69</v>
      </c>
      <c r="CR251">
        <v>96</v>
      </c>
    </row>
    <row r="252" spans="1:100" x14ac:dyDescent="0.25">
      <c r="A252" s="2" t="s">
        <v>603</v>
      </c>
      <c r="B252" s="2" t="s">
        <v>602</v>
      </c>
      <c r="C252" s="2">
        <f t="shared" si="15"/>
        <v>1</v>
      </c>
      <c r="D252" s="2">
        <f t="shared" si="16"/>
        <v>97</v>
      </c>
      <c r="E252" s="2">
        <f t="shared" si="17"/>
        <v>97</v>
      </c>
      <c r="F252" s="2">
        <f t="shared" si="18"/>
        <v>97</v>
      </c>
      <c r="G252" s="2">
        <f t="shared" si="19"/>
        <v>97</v>
      </c>
      <c r="BG252">
        <v>97</v>
      </c>
    </row>
    <row r="253" spans="1:100" x14ac:dyDescent="0.25">
      <c r="A253" s="2" t="s">
        <v>612</v>
      </c>
      <c r="B253" s="2" t="s">
        <v>611</v>
      </c>
      <c r="C253" s="2">
        <f t="shared" si="15"/>
        <v>5</v>
      </c>
      <c r="D253" s="2">
        <f t="shared" si="16"/>
        <v>89</v>
      </c>
      <c r="E253" s="2">
        <f t="shared" si="17"/>
        <v>93</v>
      </c>
      <c r="F253" s="2">
        <f t="shared" si="18"/>
        <v>100</v>
      </c>
      <c r="G253" s="2">
        <f t="shared" si="19"/>
        <v>70</v>
      </c>
      <c r="BK253">
        <v>70</v>
      </c>
      <c r="BV253">
        <v>93</v>
      </c>
      <c r="CI253">
        <v>100</v>
      </c>
      <c r="CN253">
        <v>93</v>
      </c>
      <c r="CV253">
        <v>87</v>
      </c>
    </row>
    <row r="254" spans="1:100" x14ac:dyDescent="0.25">
      <c r="A254" s="2" t="s">
        <v>614</v>
      </c>
      <c r="B254" s="2" t="s">
        <v>619</v>
      </c>
      <c r="C254" s="2">
        <f t="shared" si="15"/>
        <v>1</v>
      </c>
      <c r="D254" s="2">
        <f t="shared" si="16"/>
        <v>94</v>
      </c>
      <c r="E254" s="2">
        <f t="shared" si="17"/>
        <v>94</v>
      </c>
      <c r="F254" s="2">
        <f t="shared" si="18"/>
        <v>94</v>
      </c>
      <c r="G254" s="2">
        <f t="shared" si="19"/>
        <v>94</v>
      </c>
      <c r="BL254">
        <v>94</v>
      </c>
    </row>
    <row r="255" spans="1:100" x14ac:dyDescent="0.25">
      <c r="A255" s="2" t="s">
        <v>618</v>
      </c>
      <c r="B255" s="2" t="s">
        <v>617</v>
      </c>
      <c r="C255" s="2">
        <f t="shared" si="15"/>
        <v>1</v>
      </c>
      <c r="D255" s="2">
        <f t="shared" si="16"/>
        <v>70</v>
      </c>
      <c r="E255" s="2">
        <f t="shared" si="17"/>
        <v>70</v>
      </c>
      <c r="F255" s="2">
        <f t="shared" si="18"/>
        <v>70</v>
      </c>
      <c r="G255" s="2">
        <f t="shared" si="19"/>
        <v>70</v>
      </c>
      <c r="BL255">
        <v>70</v>
      </c>
    </row>
    <row r="256" spans="1:100" x14ac:dyDescent="0.25">
      <c r="A256" s="2" t="s">
        <v>616</v>
      </c>
      <c r="B256" s="2" t="s">
        <v>615</v>
      </c>
      <c r="C256" s="2">
        <f t="shared" si="15"/>
        <v>1</v>
      </c>
      <c r="D256" s="2">
        <f t="shared" si="16"/>
        <v>88</v>
      </c>
      <c r="E256" s="2">
        <f t="shared" si="17"/>
        <v>88</v>
      </c>
      <c r="F256" s="2">
        <f t="shared" si="18"/>
        <v>88</v>
      </c>
      <c r="G256" s="2">
        <f t="shared" si="19"/>
        <v>88</v>
      </c>
      <c r="BL256">
        <v>88</v>
      </c>
    </row>
    <row r="257" spans="1:97" x14ac:dyDescent="0.25">
      <c r="A257" s="2" t="s">
        <v>627</v>
      </c>
      <c r="B257" s="2" t="s">
        <v>628</v>
      </c>
      <c r="C257" s="2">
        <f t="shared" si="15"/>
        <v>1</v>
      </c>
      <c r="D257" s="2">
        <f t="shared" si="16"/>
        <v>86</v>
      </c>
      <c r="E257" s="2">
        <f t="shared" si="17"/>
        <v>86</v>
      </c>
      <c r="F257" s="2">
        <f t="shared" si="18"/>
        <v>86</v>
      </c>
      <c r="G257" s="2">
        <f t="shared" si="19"/>
        <v>86</v>
      </c>
      <c r="BP257">
        <v>86</v>
      </c>
    </row>
    <row r="258" spans="1:97" x14ac:dyDescent="0.25">
      <c r="A258" s="2" t="s">
        <v>629</v>
      </c>
      <c r="B258" s="2" t="s">
        <v>630</v>
      </c>
      <c r="C258" s="2">
        <f t="shared" si="15"/>
        <v>2</v>
      </c>
      <c r="D258" s="2">
        <f t="shared" si="16"/>
        <v>77</v>
      </c>
      <c r="E258" s="2">
        <f t="shared" si="17"/>
        <v>77</v>
      </c>
      <c r="F258" s="2">
        <f t="shared" si="18"/>
        <v>80</v>
      </c>
      <c r="G258" s="2">
        <f t="shared" si="19"/>
        <v>73</v>
      </c>
      <c r="BP258">
        <v>73</v>
      </c>
      <c r="CJ258">
        <v>80</v>
      </c>
    </row>
    <row r="259" spans="1:97" x14ac:dyDescent="0.25">
      <c r="A259" s="2" t="s">
        <v>631</v>
      </c>
      <c r="B259" s="2" t="s">
        <v>632</v>
      </c>
      <c r="C259" s="2">
        <f t="shared" si="15"/>
        <v>1</v>
      </c>
      <c r="D259" s="2">
        <f t="shared" si="16"/>
        <v>69</v>
      </c>
      <c r="E259" s="2">
        <f t="shared" si="17"/>
        <v>69</v>
      </c>
      <c r="F259" s="2">
        <f t="shared" si="18"/>
        <v>69</v>
      </c>
      <c r="G259" s="2">
        <f t="shared" si="19"/>
        <v>69</v>
      </c>
      <c r="BP259">
        <v>69</v>
      </c>
    </row>
    <row r="260" spans="1:97" x14ac:dyDescent="0.25">
      <c r="A260" s="2" t="s">
        <v>633</v>
      </c>
      <c r="B260" s="2" t="s">
        <v>634</v>
      </c>
      <c r="C260" s="2">
        <f t="shared" ref="C260:C304" si="20">COUNTA(H260:DN260)</f>
        <v>1</v>
      </c>
      <c r="D260" s="2">
        <f t="shared" ref="D260:D304" si="21">ROUND(AVERAGE(H260:DN260),0)</f>
        <v>97</v>
      </c>
      <c r="E260" s="2">
        <f t="shared" ref="E260:E304" si="22">ROUND(MEDIAN(H260:DN260),0)</f>
        <v>97</v>
      </c>
      <c r="F260" s="2">
        <f t="shared" ref="F260:F304" si="23">ROUND(MAX(H260:DN260),0)</f>
        <v>97</v>
      </c>
      <c r="G260" s="2">
        <f t="shared" ref="G260:G304" si="24">ROUND(MIN(H260:DN260),0)</f>
        <v>97</v>
      </c>
      <c r="BP260">
        <v>97</v>
      </c>
    </row>
    <row r="261" spans="1:97" x14ac:dyDescent="0.25">
      <c r="A261" s="2" t="s">
        <v>635</v>
      </c>
      <c r="B261" s="2" t="s">
        <v>636</v>
      </c>
      <c r="C261" s="2">
        <f t="shared" si="20"/>
        <v>1</v>
      </c>
      <c r="D261" s="2">
        <f t="shared" si="21"/>
        <v>98</v>
      </c>
      <c r="E261" s="2">
        <f t="shared" si="22"/>
        <v>98</v>
      </c>
      <c r="F261" s="2">
        <f t="shared" si="23"/>
        <v>98</v>
      </c>
      <c r="G261" s="2">
        <f t="shared" si="24"/>
        <v>98</v>
      </c>
      <c r="BP261">
        <v>98</v>
      </c>
    </row>
    <row r="262" spans="1:97" x14ac:dyDescent="0.25">
      <c r="A262" s="2" t="s">
        <v>639</v>
      </c>
      <c r="B262" s="2" t="s">
        <v>640</v>
      </c>
      <c r="C262" s="2">
        <f t="shared" si="20"/>
        <v>1</v>
      </c>
      <c r="D262" s="2">
        <f t="shared" si="21"/>
        <v>10</v>
      </c>
      <c r="E262" s="2">
        <f t="shared" si="22"/>
        <v>10</v>
      </c>
      <c r="F262" s="2">
        <f t="shared" si="23"/>
        <v>10</v>
      </c>
      <c r="G262" s="2">
        <f t="shared" si="24"/>
        <v>10</v>
      </c>
      <c r="BQ262">
        <v>10</v>
      </c>
    </row>
    <row r="263" spans="1:97" x14ac:dyDescent="0.25">
      <c r="A263" s="2" t="s">
        <v>641</v>
      </c>
      <c r="B263" s="2" t="s">
        <v>642</v>
      </c>
      <c r="C263" s="2">
        <f t="shared" si="20"/>
        <v>2</v>
      </c>
      <c r="D263" s="2">
        <f t="shared" si="21"/>
        <v>50</v>
      </c>
      <c r="E263" s="2">
        <f t="shared" si="22"/>
        <v>50</v>
      </c>
      <c r="F263" s="2">
        <f t="shared" si="23"/>
        <v>100</v>
      </c>
      <c r="G263" s="2">
        <f t="shared" si="24"/>
        <v>0</v>
      </c>
      <c r="BQ263">
        <v>0</v>
      </c>
      <c r="CA263">
        <v>100</v>
      </c>
    </row>
    <row r="264" spans="1:97" x14ac:dyDescent="0.25">
      <c r="A264" s="2" t="s">
        <v>643</v>
      </c>
      <c r="B264" s="2" t="s">
        <v>644</v>
      </c>
      <c r="C264" s="2">
        <f t="shared" si="20"/>
        <v>1</v>
      </c>
      <c r="D264" s="2">
        <f t="shared" si="21"/>
        <v>20</v>
      </c>
      <c r="E264" s="2">
        <f t="shared" si="22"/>
        <v>20</v>
      </c>
      <c r="F264" s="2">
        <f t="shared" si="23"/>
        <v>20</v>
      </c>
      <c r="G264" s="2">
        <f t="shared" si="24"/>
        <v>20</v>
      </c>
      <c r="BQ264">
        <v>20</v>
      </c>
    </row>
    <row r="265" spans="1:97" x14ac:dyDescent="0.25">
      <c r="A265" s="2" t="s">
        <v>645</v>
      </c>
      <c r="B265" s="2" t="s">
        <v>646</v>
      </c>
      <c r="C265" s="2">
        <f t="shared" si="20"/>
        <v>1</v>
      </c>
      <c r="D265" s="2">
        <f t="shared" si="21"/>
        <v>0</v>
      </c>
      <c r="E265" s="2">
        <f t="shared" si="22"/>
        <v>0</v>
      </c>
      <c r="F265" s="2">
        <f t="shared" si="23"/>
        <v>0</v>
      </c>
      <c r="G265" s="2">
        <f t="shared" si="24"/>
        <v>0</v>
      </c>
      <c r="BQ265">
        <v>0</v>
      </c>
    </row>
    <row r="266" spans="1:97" x14ac:dyDescent="0.25">
      <c r="A266" s="2" t="s">
        <v>647</v>
      </c>
      <c r="B266" s="2" t="s">
        <v>648</v>
      </c>
      <c r="C266" s="2">
        <f t="shared" si="20"/>
        <v>1</v>
      </c>
      <c r="D266" s="2">
        <f t="shared" si="21"/>
        <v>97</v>
      </c>
      <c r="E266" s="2">
        <f t="shared" si="22"/>
        <v>97</v>
      </c>
      <c r="F266" s="2">
        <f t="shared" si="23"/>
        <v>97</v>
      </c>
      <c r="G266" s="2">
        <f t="shared" si="24"/>
        <v>97</v>
      </c>
      <c r="BQ266">
        <v>97</v>
      </c>
    </row>
    <row r="267" spans="1:97" x14ac:dyDescent="0.25">
      <c r="A267" s="2" t="s">
        <v>652</v>
      </c>
      <c r="B267" s="2" t="s">
        <v>653</v>
      </c>
      <c r="C267" s="2">
        <f t="shared" si="20"/>
        <v>1</v>
      </c>
      <c r="D267" s="2">
        <f t="shared" si="21"/>
        <v>95</v>
      </c>
      <c r="E267" s="2">
        <f t="shared" si="22"/>
        <v>95</v>
      </c>
      <c r="F267" s="2">
        <f t="shared" si="23"/>
        <v>95</v>
      </c>
      <c r="G267" s="2">
        <f t="shared" si="24"/>
        <v>95</v>
      </c>
      <c r="BS267">
        <v>95</v>
      </c>
    </row>
    <row r="268" spans="1:97" x14ac:dyDescent="0.25">
      <c r="A268" s="2" t="s">
        <v>660</v>
      </c>
      <c r="B268" s="2" t="s">
        <v>661</v>
      </c>
      <c r="C268" s="2">
        <f t="shared" si="20"/>
        <v>2</v>
      </c>
      <c r="D268" s="2">
        <f t="shared" si="21"/>
        <v>98</v>
      </c>
      <c r="E268" s="2">
        <f t="shared" si="22"/>
        <v>98</v>
      </c>
      <c r="F268" s="2">
        <f t="shared" si="23"/>
        <v>100</v>
      </c>
      <c r="G268" s="2">
        <f t="shared" si="24"/>
        <v>96</v>
      </c>
      <c r="BV268">
        <v>96</v>
      </c>
      <c r="CI268">
        <v>100</v>
      </c>
    </row>
    <row r="269" spans="1:97" x14ac:dyDescent="0.25">
      <c r="A269" s="2" t="s">
        <v>662</v>
      </c>
      <c r="B269" s="2" t="s">
        <v>663</v>
      </c>
      <c r="C269" s="2">
        <f t="shared" si="20"/>
        <v>4</v>
      </c>
      <c r="D269" s="2">
        <f t="shared" si="21"/>
        <v>91</v>
      </c>
      <c r="E269" s="2">
        <f t="shared" si="22"/>
        <v>91</v>
      </c>
      <c r="F269" s="2">
        <f t="shared" si="23"/>
        <v>95</v>
      </c>
      <c r="G269" s="2">
        <f t="shared" si="24"/>
        <v>87</v>
      </c>
      <c r="BV269">
        <v>89</v>
      </c>
      <c r="BW269">
        <v>92</v>
      </c>
      <c r="CR269">
        <v>87</v>
      </c>
      <c r="CS269">
        <v>95</v>
      </c>
    </row>
    <row r="270" spans="1:97" x14ac:dyDescent="0.25">
      <c r="A270" s="2" t="s">
        <v>665</v>
      </c>
      <c r="B270" s="2" t="s">
        <v>664</v>
      </c>
      <c r="C270" s="2">
        <f t="shared" si="20"/>
        <v>1</v>
      </c>
      <c r="D270" s="2">
        <f t="shared" si="21"/>
        <v>91</v>
      </c>
      <c r="E270" s="2">
        <f t="shared" si="22"/>
        <v>91</v>
      </c>
      <c r="F270" s="2">
        <f t="shared" si="23"/>
        <v>91</v>
      </c>
      <c r="G270" s="2">
        <f t="shared" si="24"/>
        <v>91</v>
      </c>
      <c r="BV270">
        <v>91</v>
      </c>
    </row>
    <row r="271" spans="1:97" x14ac:dyDescent="0.25">
      <c r="A271" s="2" t="s">
        <v>343</v>
      </c>
      <c r="B271" s="2" t="s">
        <v>342</v>
      </c>
      <c r="C271" s="2">
        <f t="shared" si="20"/>
        <v>2</v>
      </c>
      <c r="D271" s="2">
        <f t="shared" si="21"/>
        <v>81</v>
      </c>
      <c r="E271" s="2">
        <f t="shared" si="22"/>
        <v>81</v>
      </c>
      <c r="F271" s="2">
        <f t="shared" si="23"/>
        <v>88</v>
      </c>
      <c r="G271" s="2">
        <f t="shared" si="24"/>
        <v>73</v>
      </c>
      <c r="BV271">
        <v>88</v>
      </c>
      <c r="CI271">
        <v>73</v>
      </c>
    </row>
    <row r="272" spans="1:97" x14ac:dyDescent="0.25">
      <c r="A272" s="2" t="s">
        <v>666</v>
      </c>
      <c r="B272" s="2" t="s">
        <v>667</v>
      </c>
      <c r="C272" s="2">
        <f t="shared" si="20"/>
        <v>1</v>
      </c>
      <c r="D272" s="2">
        <f t="shared" si="21"/>
        <v>96</v>
      </c>
      <c r="E272" s="2">
        <f t="shared" si="22"/>
        <v>96</v>
      </c>
      <c r="F272" s="2">
        <f t="shared" si="23"/>
        <v>96</v>
      </c>
      <c r="G272" s="2">
        <f t="shared" si="24"/>
        <v>96</v>
      </c>
      <c r="BV272">
        <v>96</v>
      </c>
    </row>
    <row r="273" spans="1:87" x14ac:dyDescent="0.25">
      <c r="A273" s="2" t="s">
        <v>668</v>
      </c>
      <c r="B273" s="2" t="s">
        <v>669</v>
      </c>
      <c r="C273" s="2">
        <f t="shared" si="20"/>
        <v>1</v>
      </c>
      <c r="D273" s="2">
        <f t="shared" si="21"/>
        <v>95</v>
      </c>
      <c r="E273" s="2">
        <f t="shared" si="22"/>
        <v>95</v>
      </c>
      <c r="F273" s="2">
        <f t="shared" si="23"/>
        <v>95</v>
      </c>
      <c r="G273" s="2">
        <f t="shared" si="24"/>
        <v>95</v>
      </c>
      <c r="BV273">
        <v>95</v>
      </c>
    </row>
    <row r="274" spans="1:87" x14ac:dyDescent="0.25">
      <c r="A274" s="2" t="s">
        <v>670</v>
      </c>
      <c r="B274" s="2" t="s">
        <v>671</v>
      </c>
      <c r="C274" s="2">
        <f t="shared" si="20"/>
        <v>1</v>
      </c>
      <c r="D274" s="2">
        <f t="shared" si="21"/>
        <v>94</v>
      </c>
      <c r="E274" s="2">
        <f t="shared" si="22"/>
        <v>94</v>
      </c>
      <c r="F274" s="2">
        <f t="shared" si="23"/>
        <v>94</v>
      </c>
      <c r="G274" s="2">
        <f t="shared" si="24"/>
        <v>94</v>
      </c>
      <c r="BV274">
        <v>94</v>
      </c>
    </row>
    <row r="275" spans="1:87" x14ac:dyDescent="0.25">
      <c r="A275" s="2" t="s">
        <v>673</v>
      </c>
      <c r="B275" s="2" t="s">
        <v>674</v>
      </c>
      <c r="C275" s="2">
        <f t="shared" si="20"/>
        <v>1</v>
      </c>
      <c r="D275" s="2">
        <f t="shared" si="21"/>
        <v>94</v>
      </c>
      <c r="E275" s="2">
        <f t="shared" si="22"/>
        <v>94</v>
      </c>
      <c r="F275" s="2">
        <f t="shared" si="23"/>
        <v>94</v>
      </c>
      <c r="G275" s="2">
        <f t="shared" si="24"/>
        <v>94</v>
      </c>
      <c r="BW275">
        <v>94</v>
      </c>
    </row>
    <row r="276" spans="1:87" x14ac:dyDescent="0.25">
      <c r="A276" s="2" t="s">
        <v>681</v>
      </c>
      <c r="B276" s="2" t="s">
        <v>682</v>
      </c>
      <c r="C276" s="2">
        <f t="shared" si="20"/>
        <v>1</v>
      </c>
      <c r="D276" s="2">
        <f t="shared" si="21"/>
        <v>54</v>
      </c>
      <c r="E276" s="2">
        <f t="shared" si="22"/>
        <v>54</v>
      </c>
      <c r="F276" s="2">
        <f t="shared" si="23"/>
        <v>54</v>
      </c>
      <c r="G276" s="2">
        <f t="shared" si="24"/>
        <v>54</v>
      </c>
      <c r="CA276">
        <v>54</v>
      </c>
    </row>
    <row r="277" spans="1:87" x14ac:dyDescent="0.25">
      <c r="A277" s="2" t="s">
        <v>683</v>
      </c>
      <c r="B277" s="2" t="s">
        <v>684</v>
      </c>
      <c r="C277" s="2">
        <f t="shared" si="20"/>
        <v>1</v>
      </c>
      <c r="D277" s="2">
        <f t="shared" si="21"/>
        <v>67</v>
      </c>
      <c r="E277" s="2">
        <f t="shared" si="22"/>
        <v>67</v>
      </c>
      <c r="F277" s="2">
        <f t="shared" si="23"/>
        <v>67</v>
      </c>
      <c r="G277" s="2">
        <f t="shared" si="24"/>
        <v>67</v>
      </c>
      <c r="CA277">
        <v>67</v>
      </c>
    </row>
    <row r="278" spans="1:87" x14ac:dyDescent="0.25">
      <c r="A278" s="2" t="s">
        <v>686</v>
      </c>
      <c r="B278" s="2" t="s">
        <v>685</v>
      </c>
      <c r="C278" s="2">
        <f t="shared" si="20"/>
        <v>1</v>
      </c>
      <c r="D278" s="2">
        <f t="shared" si="21"/>
        <v>34</v>
      </c>
      <c r="E278" s="2">
        <f t="shared" si="22"/>
        <v>34</v>
      </c>
      <c r="F278" s="2">
        <f t="shared" si="23"/>
        <v>34</v>
      </c>
      <c r="G278" s="2">
        <f t="shared" si="24"/>
        <v>34</v>
      </c>
      <c r="CA278">
        <v>34</v>
      </c>
    </row>
    <row r="279" spans="1:87" x14ac:dyDescent="0.25">
      <c r="A279" s="2" t="s">
        <v>687</v>
      </c>
      <c r="B279" s="2" t="s">
        <v>688</v>
      </c>
      <c r="C279" s="2">
        <f t="shared" si="20"/>
        <v>1</v>
      </c>
      <c r="D279" s="2">
        <f t="shared" si="21"/>
        <v>99</v>
      </c>
      <c r="E279" s="2">
        <f t="shared" si="22"/>
        <v>99</v>
      </c>
      <c r="F279" s="2">
        <f t="shared" si="23"/>
        <v>99</v>
      </c>
      <c r="G279" s="2">
        <f t="shared" si="24"/>
        <v>99</v>
      </c>
      <c r="CA279">
        <v>99</v>
      </c>
    </row>
    <row r="280" spans="1:87" x14ac:dyDescent="0.25">
      <c r="A280" s="2" t="s">
        <v>691</v>
      </c>
      <c r="B280" s="2" t="s">
        <v>690</v>
      </c>
      <c r="C280" s="2">
        <f t="shared" si="20"/>
        <v>1</v>
      </c>
      <c r="D280" s="2">
        <f t="shared" si="21"/>
        <v>57</v>
      </c>
      <c r="E280" s="2">
        <f t="shared" si="22"/>
        <v>57</v>
      </c>
      <c r="F280" s="2">
        <f t="shared" si="23"/>
        <v>57</v>
      </c>
      <c r="G280" s="2">
        <f t="shared" si="24"/>
        <v>57</v>
      </c>
      <c r="CB280">
        <v>57</v>
      </c>
    </row>
    <row r="281" spans="1:87" x14ac:dyDescent="0.25">
      <c r="A281" s="2" t="s">
        <v>692</v>
      </c>
      <c r="B281" s="2" t="s">
        <v>693</v>
      </c>
      <c r="C281" s="2">
        <f t="shared" si="20"/>
        <v>1</v>
      </c>
      <c r="D281" s="2">
        <f t="shared" si="21"/>
        <v>90</v>
      </c>
      <c r="E281" s="2">
        <f t="shared" si="22"/>
        <v>90</v>
      </c>
      <c r="F281" s="2">
        <f t="shared" si="23"/>
        <v>90</v>
      </c>
      <c r="G281" s="2">
        <f t="shared" si="24"/>
        <v>90</v>
      </c>
      <c r="CB281">
        <v>90</v>
      </c>
    </row>
    <row r="282" spans="1:87" x14ac:dyDescent="0.25">
      <c r="A282" s="2" t="s">
        <v>701</v>
      </c>
      <c r="B282" s="2" t="s">
        <v>702</v>
      </c>
      <c r="C282" s="2">
        <f t="shared" si="20"/>
        <v>1</v>
      </c>
      <c r="D282" s="2">
        <f t="shared" si="21"/>
        <v>97</v>
      </c>
      <c r="E282" s="2">
        <f t="shared" si="22"/>
        <v>97</v>
      </c>
      <c r="F282" s="2">
        <f t="shared" si="23"/>
        <v>97</v>
      </c>
      <c r="G282" s="2">
        <f t="shared" si="24"/>
        <v>97</v>
      </c>
      <c r="CE282">
        <v>97</v>
      </c>
    </row>
    <row r="283" spans="1:87" x14ac:dyDescent="0.25">
      <c r="A283" s="2" t="s">
        <v>703</v>
      </c>
      <c r="B283" s="2" t="s">
        <v>704</v>
      </c>
      <c r="C283" s="2">
        <f t="shared" si="20"/>
        <v>1</v>
      </c>
      <c r="D283" s="2">
        <f t="shared" si="21"/>
        <v>99</v>
      </c>
      <c r="E283" s="2">
        <f t="shared" si="22"/>
        <v>99</v>
      </c>
      <c r="F283" s="2">
        <f t="shared" si="23"/>
        <v>99</v>
      </c>
      <c r="G283" s="2">
        <f t="shared" si="24"/>
        <v>99</v>
      </c>
      <c r="CE283">
        <v>99</v>
      </c>
    </row>
    <row r="284" spans="1:87" x14ac:dyDescent="0.25">
      <c r="A284" s="2" t="s">
        <v>706</v>
      </c>
      <c r="B284" s="2" t="s">
        <v>705</v>
      </c>
      <c r="C284" s="2">
        <f t="shared" si="20"/>
        <v>1</v>
      </c>
      <c r="D284" s="2">
        <f t="shared" si="21"/>
        <v>85</v>
      </c>
      <c r="E284" s="2">
        <f t="shared" si="22"/>
        <v>85</v>
      </c>
      <c r="F284" s="2">
        <f t="shared" si="23"/>
        <v>85</v>
      </c>
      <c r="G284" s="2">
        <f t="shared" si="24"/>
        <v>85</v>
      </c>
      <c r="CE284">
        <v>85</v>
      </c>
    </row>
    <row r="285" spans="1:87" x14ac:dyDescent="0.25">
      <c r="A285" s="2" t="s">
        <v>707</v>
      </c>
      <c r="B285" s="2" t="s">
        <v>708</v>
      </c>
      <c r="C285" s="2">
        <f t="shared" si="20"/>
        <v>1</v>
      </c>
      <c r="D285" s="2">
        <f t="shared" si="21"/>
        <v>18</v>
      </c>
      <c r="E285" s="2">
        <f t="shared" si="22"/>
        <v>18</v>
      </c>
      <c r="F285" s="2">
        <f t="shared" si="23"/>
        <v>18</v>
      </c>
      <c r="G285" s="2">
        <f t="shared" si="24"/>
        <v>18</v>
      </c>
      <c r="CE285">
        <v>18</v>
      </c>
    </row>
    <row r="286" spans="1:87" x14ac:dyDescent="0.25">
      <c r="A286" s="2" t="s">
        <v>710</v>
      </c>
      <c r="B286" s="2" t="s">
        <v>709</v>
      </c>
      <c r="C286" s="2">
        <f t="shared" si="20"/>
        <v>1</v>
      </c>
      <c r="D286" s="2">
        <f t="shared" si="21"/>
        <v>87</v>
      </c>
      <c r="E286" s="2">
        <f t="shared" si="22"/>
        <v>87</v>
      </c>
      <c r="F286" s="2">
        <f t="shared" si="23"/>
        <v>87</v>
      </c>
      <c r="G286" s="2">
        <f t="shared" si="24"/>
        <v>87</v>
      </c>
      <c r="CE286">
        <v>87</v>
      </c>
    </row>
    <row r="287" spans="1:87" x14ac:dyDescent="0.25">
      <c r="A287" s="2" t="s">
        <v>711</v>
      </c>
      <c r="B287" s="2" t="s">
        <v>712</v>
      </c>
      <c r="C287" s="2">
        <f t="shared" si="20"/>
        <v>2</v>
      </c>
      <c r="D287" s="2">
        <f t="shared" si="21"/>
        <v>74</v>
      </c>
      <c r="E287" s="2">
        <f t="shared" si="22"/>
        <v>74</v>
      </c>
      <c r="F287" s="2">
        <f t="shared" si="23"/>
        <v>100</v>
      </c>
      <c r="G287" s="2">
        <f t="shared" si="24"/>
        <v>47</v>
      </c>
      <c r="CE287">
        <v>47</v>
      </c>
      <c r="CI287">
        <v>100</v>
      </c>
    </row>
    <row r="288" spans="1:87" x14ac:dyDescent="0.25">
      <c r="A288" s="2" t="s">
        <v>714</v>
      </c>
      <c r="B288" s="2" t="s">
        <v>713</v>
      </c>
      <c r="C288" s="2">
        <f t="shared" si="20"/>
        <v>2</v>
      </c>
      <c r="D288" s="2">
        <f t="shared" si="21"/>
        <v>96</v>
      </c>
      <c r="E288" s="2">
        <f t="shared" si="22"/>
        <v>96</v>
      </c>
      <c r="F288" s="2">
        <f t="shared" si="23"/>
        <v>100</v>
      </c>
      <c r="G288" s="2">
        <f t="shared" si="24"/>
        <v>92</v>
      </c>
      <c r="CE288">
        <v>92</v>
      </c>
      <c r="CI288">
        <v>100</v>
      </c>
    </row>
    <row r="289" spans="1:118" x14ac:dyDescent="0.25">
      <c r="A289" s="2" t="s">
        <v>716</v>
      </c>
      <c r="B289" s="2" t="s">
        <v>715</v>
      </c>
      <c r="C289" s="2">
        <f t="shared" si="20"/>
        <v>1</v>
      </c>
      <c r="D289" s="2">
        <f t="shared" si="21"/>
        <v>91</v>
      </c>
      <c r="E289" s="2">
        <f t="shared" si="22"/>
        <v>91</v>
      </c>
      <c r="F289" s="2">
        <f t="shared" si="23"/>
        <v>91</v>
      </c>
      <c r="G289" s="2">
        <f t="shared" si="24"/>
        <v>91</v>
      </c>
      <c r="CE289">
        <v>91</v>
      </c>
    </row>
    <row r="290" spans="1:118" x14ac:dyDescent="0.25">
      <c r="A290" s="2" t="s">
        <v>722</v>
      </c>
      <c r="B290" s="2" t="s">
        <v>725</v>
      </c>
      <c r="C290" s="2">
        <f t="shared" si="20"/>
        <v>1</v>
      </c>
      <c r="D290" s="2">
        <f t="shared" si="21"/>
        <v>92</v>
      </c>
      <c r="E290" s="2">
        <f t="shared" si="22"/>
        <v>92</v>
      </c>
      <c r="F290" s="2">
        <f t="shared" si="23"/>
        <v>92</v>
      </c>
      <c r="G290" s="2">
        <f t="shared" si="24"/>
        <v>92</v>
      </c>
      <c r="CI290">
        <v>92</v>
      </c>
    </row>
    <row r="291" spans="1:118" x14ac:dyDescent="0.25">
      <c r="A291" s="2" t="s">
        <v>723</v>
      </c>
      <c r="B291" s="2" t="s">
        <v>726</v>
      </c>
      <c r="C291" s="2">
        <f t="shared" si="20"/>
        <v>1</v>
      </c>
      <c r="D291" s="2">
        <f t="shared" si="21"/>
        <v>56</v>
      </c>
      <c r="E291" s="2">
        <f t="shared" si="22"/>
        <v>56</v>
      </c>
      <c r="F291" s="2">
        <f t="shared" si="23"/>
        <v>56</v>
      </c>
      <c r="G291" s="2">
        <f t="shared" si="24"/>
        <v>56</v>
      </c>
      <c r="CI291">
        <v>56</v>
      </c>
    </row>
    <row r="292" spans="1:118" x14ac:dyDescent="0.25">
      <c r="A292" s="2" t="s">
        <v>724</v>
      </c>
      <c r="B292" s="2" t="s">
        <v>727</v>
      </c>
      <c r="C292" s="2">
        <f t="shared" si="20"/>
        <v>1</v>
      </c>
      <c r="D292" s="2">
        <f t="shared" si="21"/>
        <v>100</v>
      </c>
      <c r="E292" s="2">
        <f t="shared" si="22"/>
        <v>100</v>
      </c>
      <c r="F292" s="2">
        <f t="shared" si="23"/>
        <v>100</v>
      </c>
      <c r="G292" s="2">
        <f t="shared" si="24"/>
        <v>100</v>
      </c>
      <c r="CI292">
        <v>100</v>
      </c>
    </row>
    <row r="293" spans="1:118" x14ac:dyDescent="0.25">
      <c r="A293" s="2" t="s">
        <v>728</v>
      </c>
      <c r="B293" s="2" t="s">
        <v>729</v>
      </c>
      <c r="C293" s="2">
        <f t="shared" si="20"/>
        <v>1</v>
      </c>
      <c r="D293" s="2">
        <f t="shared" si="21"/>
        <v>88</v>
      </c>
      <c r="E293" s="2">
        <f t="shared" si="22"/>
        <v>88</v>
      </c>
      <c r="F293" s="2">
        <f t="shared" si="23"/>
        <v>88</v>
      </c>
      <c r="G293" s="2">
        <f t="shared" si="24"/>
        <v>88</v>
      </c>
      <c r="CI293">
        <v>88</v>
      </c>
    </row>
    <row r="294" spans="1:118" x14ac:dyDescent="0.25">
      <c r="A294" s="2" t="s">
        <v>730</v>
      </c>
      <c r="B294" s="2" t="s">
        <v>731</v>
      </c>
      <c r="C294" s="2">
        <f t="shared" si="20"/>
        <v>1</v>
      </c>
      <c r="D294" s="2">
        <f t="shared" si="21"/>
        <v>82</v>
      </c>
      <c r="E294" s="2">
        <f t="shared" si="22"/>
        <v>82</v>
      </c>
      <c r="F294" s="2">
        <f t="shared" si="23"/>
        <v>82</v>
      </c>
      <c r="G294" s="2">
        <f t="shared" si="24"/>
        <v>82</v>
      </c>
      <c r="CI294">
        <v>82</v>
      </c>
    </row>
    <row r="295" spans="1:118" x14ac:dyDescent="0.25">
      <c r="A295" s="2" t="s">
        <v>341</v>
      </c>
      <c r="B295" s="2" t="s">
        <v>732</v>
      </c>
      <c r="C295" s="2">
        <f t="shared" si="20"/>
        <v>1</v>
      </c>
      <c r="D295" s="2">
        <f t="shared" si="21"/>
        <v>88</v>
      </c>
      <c r="E295" s="2">
        <f t="shared" si="22"/>
        <v>88</v>
      </c>
      <c r="F295" s="2">
        <f t="shared" si="23"/>
        <v>88</v>
      </c>
      <c r="G295" s="2">
        <f t="shared" si="24"/>
        <v>88</v>
      </c>
      <c r="CI295">
        <v>88</v>
      </c>
    </row>
    <row r="296" spans="1:118" x14ac:dyDescent="0.25">
      <c r="A296" s="2" t="s">
        <v>734</v>
      </c>
      <c r="B296" s="2" t="s">
        <v>733</v>
      </c>
      <c r="C296" s="2">
        <f t="shared" si="20"/>
        <v>1</v>
      </c>
      <c r="D296" s="2">
        <f t="shared" si="21"/>
        <v>92</v>
      </c>
      <c r="E296" s="2">
        <f t="shared" si="22"/>
        <v>92</v>
      </c>
      <c r="F296" s="2">
        <f t="shared" si="23"/>
        <v>92</v>
      </c>
      <c r="G296" s="2">
        <f t="shared" si="24"/>
        <v>92</v>
      </c>
      <c r="CI296">
        <v>92</v>
      </c>
    </row>
    <row r="297" spans="1:118" s="3" customFormat="1" x14ac:dyDescent="0.25">
      <c r="A297" s="3" t="s">
        <v>736</v>
      </c>
      <c r="B297" s="3" t="s">
        <v>737</v>
      </c>
      <c r="C297" s="2">
        <f t="shared" si="20"/>
        <v>1</v>
      </c>
      <c r="D297" s="2">
        <f t="shared" si="21"/>
        <v>79</v>
      </c>
      <c r="E297" s="2">
        <f t="shared" si="22"/>
        <v>79</v>
      </c>
      <c r="F297" s="2">
        <f t="shared" si="23"/>
        <v>79</v>
      </c>
      <c r="G297" s="2">
        <f t="shared" si="24"/>
        <v>79</v>
      </c>
      <c r="J297" s="7"/>
      <c r="N297" s="4"/>
      <c r="P297" s="4"/>
      <c r="Q297" s="4"/>
      <c r="V297"/>
      <c r="W297"/>
      <c r="X297" s="4"/>
      <c r="Y297" s="4"/>
      <c r="Z297"/>
      <c r="AA297"/>
      <c r="AB297"/>
      <c r="AC297"/>
      <c r="AD297" s="4"/>
      <c r="AE297" s="4"/>
      <c r="AF297"/>
      <c r="AG297"/>
      <c r="AH297"/>
      <c r="AI297" s="4"/>
      <c r="AJ297" s="4"/>
      <c r="AK297" s="4"/>
      <c r="AL297"/>
      <c r="AM297"/>
      <c r="AN297"/>
      <c r="AO297"/>
      <c r="AP297"/>
      <c r="AQ297" s="4"/>
      <c r="AR297"/>
      <c r="AS297"/>
      <c r="AT297" s="4"/>
      <c r="AU297"/>
      <c r="AV297"/>
      <c r="AW297"/>
      <c r="AX297" s="4"/>
      <c r="AY297" s="4"/>
      <c r="AZ297"/>
      <c r="BA297" s="4"/>
      <c r="BB297"/>
      <c r="BC297"/>
      <c r="BD297"/>
      <c r="BE297"/>
      <c r="BF297" s="4"/>
      <c r="BG297"/>
      <c r="BH297" s="4"/>
      <c r="BI297"/>
      <c r="BJ297" s="4"/>
      <c r="BK297"/>
      <c r="BL297"/>
      <c r="BM297" s="4"/>
      <c r="BN297" s="4"/>
      <c r="BO297"/>
      <c r="BP297"/>
      <c r="BQ297"/>
      <c r="BR297"/>
      <c r="BS297"/>
      <c r="BT297"/>
      <c r="BU297" s="10"/>
      <c r="BV297"/>
      <c r="BW297"/>
      <c r="BX297"/>
      <c r="BY297"/>
      <c r="BZ297" s="4"/>
      <c r="CA297"/>
      <c r="CB297"/>
      <c r="CC297" s="4"/>
      <c r="CD297"/>
      <c r="CE297"/>
      <c r="CF297"/>
      <c r="CG297" s="4"/>
      <c r="CH297"/>
      <c r="CI297"/>
      <c r="CJ297">
        <v>79</v>
      </c>
      <c r="CK297" s="4"/>
      <c r="CL297" s="10"/>
      <c r="CM297" s="4"/>
      <c r="CN297"/>
      <c r="CO297" s="4"/>
      <c r="CP297" s="4"/>
      <c r="CQ297"/>
      <c r="CR297"/>
      <c r="CS297"/>
      <c r="CT297" s="4"/>
      <c r="CU297" s="4"/>
      <c r="CV297"/>
      <c r="CW297"/>
      <c r="CX297"/>
      <c r="CY297" s="10"/>
      <c r="CZ297" s="4"/>
      <c r="DA297"/>
      <c r="DB297" s="4"/>
      <c r="DC297" s="4"/>
      <c r="DD297" s="4"/>
      <c r="DE297" s="4"/>
      <c r="DG297" s="4"/>
      <c r="DH297" s="4"/>
      <c r="DJ297"/>
      <c r="DK297" s="4"/>
      <c r="DL297" s="4"/>
      <c r="DM297" s="4"/>
      <c r="DN297" s="4"/>
    </row>
    <row r="298" spans="1:118" x14ac:dyDescent="0.25">
      <c r="A298" s="2" t="s">
        <v>738</v>
      </c>
      <c r="B298" s="2" t="s">
        <v>739</v>
      </c>
      <c r="C298" s="2">
        <f t="shared" si="20"/>
        <v>1</v>
      </c>
      <c r="D298" s="2">
        <f t="shared" si="21"/>
        <v>84</v>
      </c>
      <c r="E298" s="2">
        <f t="shared" si="22"/>
        <v>84</v>
      </c>
      <c r="F298" s="2">
        <f t="shared" si="23"/>
        <v>84</v>
      </c>
      <c r="G298" s="2">
        <f t="shared" si="24"/>
        <v>84</v>
      </c>
      <c r="CJ298">
        <v>84</v>
      </c>
    </row>
    <row r="299" spans="1:118" s="3" customFormat="1" x14ac:dyDescent="0.25">
      <c r="A299" s="3" t="s">
        <v>740</v>
      </c>
      <c r="B299" s="3" t="s">
        <v>741</v>
      </c>
      <c r="C299" s="2">
        <f t="shared" si="20"/>
        <v>1</v>
      </c>
      <c r="D299" s="2">
        <f t="shared" si="21"/>
        <v>50</v>
      </c>
      <c r="E299" s="2">
        <f t="shared" si="22"/>
        <v>50</v>
      </c>
      <c r="F299" s="2">
        <f t="shared" si="23"/>
        <v>50</v>
      </c>
      <c r="G299" s="2">
        <f t="shared" si="24"/>
        <v>50</v>
      </c>
      <c r="J299" s="7"/>
      <c r="N299" s="4"/>
      <c r="P299" s="4"/>
      <c r="Q299" s="4"/>
      <c r="V299"/>
      <c r="W299"/>
      <c r="X299" s="4"/>
      <c r="Y299" s="4"/>
      <c r="Z299"/>
      <c r="AA299"/>
      <c r="AB299"/>
      <c r="AC299"/>
      <c r="AD299" s="4"/>
      <c r="AE299" s="4"/>
      <c r="AF299"/>
      <c r="AG299"/>
      <c r="AH299"/>
      <c r="AI299" s="4"/>
      <c r="AJ299" s="4"/>
      <c r="AK299" s="4"/>
      <c r="AL299"/>
      <c r="AM299"/>
      <c r="AN299"/>
      <c r="AO299"/>
      <c r="AP299"/>
      <c r="AQ299" s="4"/>
      <c r="AR299"/>
      <c r="AS299"/>
      <c r="AT299" s="4"/>
      <c r="AU299"/>
      <c r="AV299"/>
      <c r="AW299"/>
      <c r="AX299" s="4"/>
      <c r="AY299" s="4"/>
      <c r="AZ299"/>
      <c r="BA299" s="4"/>
      <c r="BB299"/>
      <c r="BC299"/>
      <c r="BD299"/>
      <c r="BE299"/>
      <c r="BF299" s="4"/>
      <c r="BG299"/>
      <c r="BH299" s="4"/>
      <c r="BI299"/>
      <c r="BJ299" s="4"/>
      <c r="BK299"/>
      <c r="BL299"/>
      <c r="BM299" s="4"/>
      <c r="BN299" s="4"/>
      <c r="BO299"/>
      <c r="BP299"/>
      <c r="BQ299"/>
      <c r="BR299"/>
      <c r="BS299"/>
      <c r="BT299"/>
      <c r="BU299" s="10"/>
      <c r="BV299"/>
      <c r="BW299"/>
      <c r="BX299"/>
      <c r="BY299"/>
      <c r="BZ299" s="4"/>
      <c r="CA299"/>
      <c r="CB299"/>
      <c r="CC299" s="4"/>
      <c r="CD299"/>
      <c r="CE299"/>
      <c r="CF299"/>
      <c r="CG299" s="4"/>
      <c r="CH299"/>
      <c r="CI299"/>
      <c r="CJ299">
        <v>50</v>
      </c>
      <c r="CK299" s="4"/>
      <c r="CL299" s="10"/>
      <c r="CM299" s="4"/>
      <c r="CN299"/>
      <c r="CO299" s="4"/>
      <c r="CP299" s="4"/>
      <c r="CQ299"/>
      <c r="CR299"/>
      <c r="CS299"/>
      <c r="CT299" s="4"/>
      <c r="CU299" s="4"/>
      <c r="CV299"/>
      <c r="CW299"/>
      <c r="CX299"/>
      <c r="CY299" s="10"/>
      <c r="CZ299" s="4"/>
      <c r="DA299"/>
      <c r="DB299" s="4"/>
      <c r="DC299" s="4"/>
      <c r="DD299" s="4"/>
      <c r="DE299" s="4"/>
      <c r="DG299" s="4"/>
      <c r="DH299" s="4"/>
      <c r="DJ299"/>
      <c r="DK299" s="4"/>
      <c r="DL299" s="4"/>
      <c r="DM299" s="4"/>
      <c r="DN299" s="4"/>
    </row>
    <row r="300" spans="1:118" x14ac:dyDescent="0.25">
      <c r="A300" s="2" t="s">
        <v>750</v>
      </c>
      <c r="B300" s="2" t="s">
        <v>749</v>
      </c>
      <c r="C300" s="2">
        <f t="shared" si="20"/>
        <v>1</v>
      </c>
      <c r="D300" s="2">
        <f t="shared" si="21"/>
        <v>90</v>
      </c>
      <c r="E300" s="2">
        <f t="shared" si="22"/>
        <v>90</v>
      </c>
      <c r="F300" s="2">
        <f t="shared" si="23"/>
        <v>90</v>
      </c>
      <c r="G300" s="2">
        <f t="shared" si="24"/>
        <v>90</v>
      </c>
      <c r="CN300">
        <v>90</v>
      </c>
    </row>
    <row r="301" spans="1:118" x14ac:dyDescent="0.25">
      <c r="A301" s="2" t="s">
        <v>758</v>
      </c>
      <c r="B301" s="2" t="s">
        <v>757</v>
      </c>
      <c r="C301" s="2">
        <f t="shared" si="20"/>
        <v>1</v>
      </c>
      <c r="D301" s="2">
        <f t="shared" si="21"/>
        <v>93</v>
      </c>
      <c r="E301" s="2">
        <f t="shared" si="22"/>
        <v>93</v>
      </c>
      <c r="F301" s="2">
        <f t="shared" si="23"/>
        <v>93</v>
      </c>
      <c r="G301" s="2">
        <f t="shared" si="24"/>
        <v>93</v>
      </c>
      <c r="CQ301">
        <v>93.1</v>
      </c>
    </row>
    <row r="302" spans="1:118" x14ac:dyDescent="0.25">
      <c r="A302" s="2" t="s">
        <v>760</v>
      </c>
      <c r="B302" s="2" t="s">
        <v>761</v>
      </c>
      <c r="C302" s="2">
        <f t="shared" si="20"/>
        <v>1</v>
      </c>
      <c r="D302" s="2">
        <f t="shared" si="21"/>
        <v>100</v>
      </c>
      <c r="E302" s="2">
        <f t="shared" si="22"/>
        <v>100</v>
      </c>
      <c r="F302" s="2">
        <f t="shared" si="23"/>
        <v>100</v>
      </c>
      <c r="G302" s="2">
        <f t="shared" si="24"/>
        <v>100</v>
      </c>
      <c r="CR302">
        <v>100</v>
      </c>
    </row>
    <row r="303" spans="1:118" x14ac:dyDescent="0.25">
      <c r="A303" s="2" t="s">
        <v>764</v>
      </c>
      <c r="B303" s="2" t="s">
        <v>765</v>
      </c>
      <c r="C303" s="2">
        <f t="shared" si="20"/>
        <v>1</v>
      </c>
      <c r="D303" s="2">
        <f t="shared" si="21"/>
        <v>100</v>
      </c>
      <c r="E303" s="2">
        <f t="shared" si="22"/>
        <v>100</v>
      </c>
      <c r="F303" s="2">
        <f t="shared" si="23"/>
        <v>100</v>
      </c>
      <c r="G303" s="2">
        <f t="shared" si="24"/>
        <v>100</v>
      </c>
      <c r="CS303">
        <v>100</v>
      </c>
    </row>
    <row r="304" spans="1:118" x14ac:dyDescent="0.25">
      <c r="A304" s="2" t="s">
        <v>766</v>
      </c>
      <c r="B304" s="2" t="s">
        <v>767</v>
      </c>
      <c r="C304" s="2">
        <f t="shared" si="20"/>
        <v>1</v>
      </c>
      <c r="D304" s="2">
        <f t="shared" si="21"/>
        <v>100</v>
      </c>
      <c r="E304" s="2">
        <f t="shared" si="22"/>
        <v>100</v>
      </c>
      <c r="F304" s="2">
        <f t="shared" si="23"/>
        <v>100</v>
      </c>
      <c r="G304" s="2">
        <f t="shared" si="24"/>
        <v>100</v>
      </c>
      <c r="CS304">
        <v>100</v>
      </c>
    </row>
    <row r="339" spans="10:118" s="3" customFormat="1" x14ac:dyDescent="0.25">
      <c r="J339" s="7"/>
      <c r="N339" s="4"/>
      <c r="P339" s="4"/>
      <c r="Q339" s="4"/>
      <c r="V339"/>
      <c r="W339"/>
      <c r="X339" s="4"/>
      <c r="Y339" s="4"/>
      <c r="Z339"/>
      <c r="AA339"/>
      <c r="AB339"/>
      <c r="AC339"/>
      <c r="AD339" s="4"/>
      <c r="AE339" s="4"/>
      <c r="AF339"/>
      <c r="AG339"/>
      <c r="AH339"/>
      <c r="AI339" s="4"/>
      <c r="AJ339" s="4"/>
      <c r="AK339" s="4"/>
      <c r="AL339"/>
      <c r="AM339"/>
      <c r="AN339"/>
      <c r="AO339"/>
      <c r="AP339"/>
      <c r="AQ339" s="4"/>
      <c r="AR339"/>
      <c r="AS339"/>
      <c r="AT339" s="4"/>
      <c r="AU339"/>
      <c r="AV339"/>
      <c r="AW339"/>
      <c r="AX339" s="4"/>
      <c r="AY339" s="4"/>
      <c r="AZ339"/>
      <c r="BA339" s="4"/>
      <c r="BB339"/>
      <c r="BC339"/>
      <c r="BD339"/>
      <c r="BE339"/>
      <c r="BF339" s="4"/>
      <c r="BG339"/>
      <c r="BH339" s="4"/>
      <c r="BI339"/>
      <c r="BJ339" s="4"/>
      <c r="BK339"/>
      <c r="BL339"/>
      <c r="BM339" s="4"/>
      <c r="BN339" s="4"/>
      <c r="BO339"/>
      <c r="BP339"/>
      <c r="BQ339"/>
      <c r="BR339"/>
      <c r="BS339"/>
      <c r="BT339"/>
      <c r="BU339" s="10"/>
      <c r="BV339"/>
      <c r="BW339"/>
      <c r="BX339"/>
      <c r="BY339"/>
      <c r="BZ339" s="4"/>
      <c r="CA339"/>
      <c r="CB339"/>
      <c r="CC339" s="4"/>
      <c r="CD339"/>
      <c r="CE339"/>
      <c r="CF339"/>
      <c r="CG339" s="4"/>
      <c r="CH339"/>
      <c r="CI339"/>
      <c r="CJ339"/>
      <c r="CK339" s="4"/>
      <c r="CL339" s="10"/>
      <c r="CM339" s="4"/>
      <c r="CN339"/>
      <c r="CO339" s="4"/>
      <c r="CP339" s="4"/>
      <c r="CQ339"/>
      <c r="CR339"/>
      <c r="CS339"/>
      <c r="CT339" s="4"/>
      <c r="CU339" s="4"/>
      <c r="CV339"/>
      <c r="CW339"/>
      <c r="CX339"/>
      <c r="CY339" s="10"/>
      <c r="CZ339" s="4"/>
      <c r="DA339"/>
      <c r="DB339" s="4"/>
      <c r="DC339" s="4"/>
      <c r="DD339" s="4"/>
      <c r="DE339" s="4"/>
      <c r="DG339" s="4"/>
      <c r="DH339" s="4"/>
      <c r="DJ339"/>
      <c r="DK339" s="4"/>
      <c r="DL339" s="4"/>
      <c r="DM339" s="4"/>
      <c r="DN339" s="4"/>
    </row>
    <row r="383" spans="10:118" s="3" customFormat="1" x14ac:dyDescent="0.25">
      <c r="J383" s="7"/>
      <c r="N383" s="4"/>
      <c r="P383" s="4"/>
      <c r="Q383" s="4"/>
      <c r="V383"/>
      <c r="W383"/>
      <c r="X383" s="4"/>
      <c r="Y383" s="4"/>
      <c r="Z383"/>
      <c r="AA383"/>
      <c r="AB383"/>
      <c r="AC383"/>
      <c r="AD383" s="4"/>
      <c r="AE383" s="4"/>
      <c r="AF383"/>
      <c r="AG383"/>
      <c r="AH383"/>
      <c r="AI383" s="4"/>
      <c r="AJ383" s="4"/>
      <c r="AK383" s="4"/>
      <c r="AL383"/>
      <c r="AM383"/>
      <c r="AN383"/>
      <c r="AO383"/>
      <c r="AP383"/>
      <c r="AQ383" s="4"/>
      <c r="AR383"/>
      <c r="AS383"/>
      <c r="AT383" s="4"/>
      <c r="AU383"/>
      <c r="AV383"/>
      <c r="AW383"/>
      <c r="AX383" s="4"/>
      <c r="AY383" s="4"/>
      <c r="AZ383"/>
      <c r="BA383" s="4"/>
      <c r="BB383"/>
      <c r="BC383"/>
      <c r="BD383"/>
      <c r="BE383"/>
      <c r="BF383" s="4"/>
      <c r="BG383"/>
      <c r="BH383" s="4"/>
      <c r="BI383"/>
      <c r="BJ383" s="4"/>
      <c r="BK383"/>
      <c r="BL383"/>
      <c r="BM383" s="4"/>
      <c r="BN383" s="4"/>
      <c r="BO383"/>
      <c r="BP383"/>
      <c r="BQ383"/>
      <c r="BR383"/>
      <c r="BS383"/>
      <c r="BT383"/>
      <c r="BU383" s="10"/>
      <c r="BV383"/>
      <c r="BW383"/>
      <c r="BX383"/>
      <c r="BY383"/>
      <c r="BZ383" s="4"/>
      <c r="CA383"/>
      <c r="CB383"/>
      <c r="CC383" s="4"/>
      <c r="CD383"/>
      <c r="CE383"/>
      <c r="CF383"/>
      <c r="CG383" s="4"/>
      <c r="CH383"/>
      <c r="CI383"/>
      <c r="CJ383"/>
      <c r="CK383" s="4"/>
      <c r="CL383" s="10"/>
      <c r="CM383" s="4"/>
      <c r="CN383"/>
      <c r="CO383" s="4"/>
      <c r="CP383" s="4"/>
      <c r="CQ383"/>
      <c r="CR383"/>
      <c r="CS383"/>
      <c r="CT383" s="4"/>
      <c r="CU383" s="4"/>
      <c r="CV383"/>
      <c r="CW383"/>
      <c r="CX383"/>
      <c r="CY383" s="10"/>
      <c r="CZ383" s="4"/>
      <c r="DA383"/>
      <c r="DB383" s="4"/>
      <c r="DC383" s="4"/>
      <c r="DD383" s="4"/>
      <c r="DE383" s="4"/>
      <c r="DG383" s="4"/>
      <c r="DH383" s="4"/>
      <c r="DJ383"/>
      <c r="DK383" s="4"/>
      <c r="DL383" s="4"/>
      <c r="DM383" s="4"/>
      <c r="DN383" s="4"/>
    </row>
    <row r="385" spans="10:118" s="3" customFormat="1" x14ac:dyDescent="0.25">
      <c r="J385" s="7"/>
      <c r="N385" s="4"/>
      <c r="P385" s="4"/>
      <c r="Q385" s="4"/>
      <c r="V385"/>
      <c r="W385"/>
      <c r="X385" s="4"/>
      <c r="Y385" s="4"/>
      <c r="Z385"/>
      <c r="AA385"/>
      <c r="AB385"/>
      <c r="AC385"/>
      <c r="AD385" s="4"/>
      <c r="AE385" s="4"/>
      <c r="AF385"/>
      <c r="AG385"/>
      <c r="AH385"/>
      <c r="AI385" s="4"/>
      <c r="AJ385" s="4"/>
      <c r="AK385" s="4"/>
      <c r="AL385"/>
      <c r="AM385"/>
      <c r="AN385"/>
      <c r="AO385"/>
      <c r="AP385"/>
      <c r="AQ385" s="4"/>
      <c r="AR385"/>
      <c r="AS385"/>
      <c r="AT385" s="4"/>
      <c r="AU385"/>
      <c r="AV385"/>
      <c r="AW385"/>
      <c r="AX385" s="4"/>
      <c r="AY385" s="4"/>
      <c r="AZ385"/>
      <c r="BA385" s="4"/>
      <c r="BB385"/>
      <c r="BC385"/>
      <c r="BD385"/>
      <c r="BE385"/>
      <c r="BF385" s="4"/>
      <c r="BG385"/>
      <c r="BH385" s="4"/>
      <c r="BI385"/>
      <c r="BJ385" s="4"/>
      <c r="BK385"/>
      <c r="BL385"/>
      <c r="BM385" s="4"/>
      <c r="BN385" s="4"/>
      <c r="BO385"/>
      <c r="BP385"/>
      <c r="BQ385"/>
      <c r="BR385"/>
      <c r="BS385"/>
      <c r="BT385"/>
      <c r="BU385" s="10"/>
      <c r="BV385"/>
      <c r="BW385"/>
      <c r="BX385"/>
      <c r="BY385"/>
      <c r="BZ385" s="4"/>
      <c r="CA385"/>
      <c r="CB385"/>
      <c r="CC385" s="4"/>
      <c r="CD385"/>
      <c r="CE385"/>
      <c r="CF385"/>
      <c r="CG385" s="4"/>
      <c r="CH385"/>
      <c r="CI385"/>
      <c r="CJ385"/>
      <c r="CK385" s="4"/>
      <c r="CL385" s="10"/>
      <c r="CM385" s="4"/>
      <c r="CN385"/>
      <c r="CO385" s="4"/>
      <c r="CP385" s="4"/>
      <c r="CQ385"/>
      <c r="CR385"/>
      <c r="CS385"/>
      <c r="CT385" s="4"/>
      <c r="CU385" s="4"/>
      <c r="CV385"/>
      <c r="CW385"/>
      <c r="CX385"/>
      <c r="CY385" s="10"/>
      <c r="CZ385" s="4"/>
      <c r="DA385"/>
      <c r="DB385" s="4"/>
      <c r="DC385" s="4"/>
      <c r="DD385" s="4"/>
      <c r="DE385" s="4"/>
      <c r="DG385" s="4"/>
      <c r="DH385" s="4"/>
      <c r="DJ385"/>
      <c r="DK385" s="4"/>
      <c r="DL385" s="4"/>
      <c r="DM385" s="4"/>
      <c r="DN385" s="4"/>
    </row>
    <row r="399" spans="10:118" s="3" customFormat="1" x14ac:dyDescent="0.25">
      <c r="J399" s="7"/>
      <c r="N399" s="4"/>
      <c r="P399" s="4"/>
      <c r="Q399" s="4"/>
      <c r="V399"/>
      <c r="W399"/>
      <c r="X399" s="4"/>
      <c r="Y399" s="4"/>
      <c r="Z399"/>
      <c r="AA399"/>
      <c r="AB399"/>
      <c r="AC399"/>
      <c r="AD399" s="4"/>
      <c r="AE399" s="4"/>
      <c r="AF399"/>
      <c r="AG399"/>
      <c r="AH399"/>
      <c r="AI399" s="4"/>
      <c r="AJ399" s="4"/>
      <c r="AK399" s="4"/>
      <c r="AL399"/>
      <c r="AM399"/>
      <c r="AN399"/>
      <c r="AO399"/>
      <c r="AP399"/>
      <c r="AQ399" s="4"/>
      <c r="AR399"/>
      <c r="AS399"/>
      <c r="AT399" s="4"/>
      <c r="AU399"/>
      <c r="AV399"/>
      <c r="AW399"/>
      <c r="AX399" s="4"/>
      <c r="AY399" s="4"/>
      <c r="AZ399"/>
      <c r="BA399" s="4"/>
      <c r="BB399"/>
      <c r="BC399"/>
      <c r="BD399"/>
      <c r="BE399"/>
      <c r="BF399" s="4"/>
      <c r="BG399"/>
      <c r="BH399" s="4"/>
      <c r="BI399"/>
      <c r="BJ399" s="4"/>
      <c r="BK399"/>
      <c r="BL399"/>
      <c r="BM399" s="4"/>
      <c r="BN399" s="4"/>
      <c r="BO399"/>
      <c r="BP399"/>
      <c r="BQ399"/>
      <c r="BR399"/>
      <c r="BS399"/>
      <c r="BT399"/>
      <c r="BU399" s="10"/>
      <c r="BV399"/>
      <c r="BW399"/>
      <c r="BX399"/>
      <c r="BY399"/>
      <c r="BZ399" s="4"/>
      <c r="CA399"/>
      <c r="CB399"/>
      <c r="CC399" s="4"/>
      <c r="CD399"/>
      <c r="CE399"/>
      <c r="CF399"/>
      <c r="CG399" s="4"/>
      <c r="CH399"/>
      <c r="CI399"/>
      <c r="CJ399"/>
      <c r="CK399" s="4"/>
      <c r="CL399" s="10"/>
      <c r="CM399" s="4"/>
      <c r="CN399"/>
      <c r="CO399" s="4"/>
      <c r="CP399" s="4"/>
      <c r="CQ399"/>
      <c r="CR399"/>
      <c r="CS399"/>
      <c r="CT399" s="4"/>
      <c r="CU399" s="4"/>
      <c r="CV399"/>
      <c r="CW399"/>
      <c r="CX399"/>
      <c r="CY399" s="10"/>
      <c r="CZ399" s="4"/>
      <c r="DA399"/>
      <c r="DB399" s="4"/>
      <c r="DC399" s="4"/>
      <c r="DD399" s="4"/>
      <c r="DE399" s="4"/>
      <c r="DG399" s="4"/>
      <c r="DH399" s="4"/>
      <c r="DJ399"/>
      <c r="DK399" s="4"/>
      <c r="DL399" s="4"/>
      <c r="DM399" s="4"/>
      <c r="DN399" s="4"/>
    </row>
    <row r="424" spans="10:118" s="3" customFormat="1" x14ac:dyDescent="0.25">
      <c r="J424" s="7"/>
      <c r="N424" s="4"/>
      <c r="P424" s="4"/>
      <c r="Q424" s="4"/>
      <c r="V424"/>
      <c r="W424"/>
      <c r="X424" s="4"/>
      <c r="Y424" s="4"/>
      <c r="Z424"/>
      <c r="AA424"/>
      <c r="AB424"/>
      <c r="AC424"/>
      <c r="AD424" s="4"/>
      <c r="AE424" s="4"/>
      <c r="AF424"/>
      <c r="AG424"/>
      <c r="AH424"/>
      <c r="AI424" s="4"/>
      <c r="AJ424" s="4"/>
      <c r="AK424" s="4"/>
      <c r="AL424"/>
      <c r="AM424"/>
      <c r="AN424"/>
      <c r="AO424"/>
      <c r="AP424"/>
      <c r="AQ424" s="4"/>
      <c r="AR424"/>
      <c r="AS424"/>
      <c r="AT424" s="4"/>
      <c r="AU424"/>
      <c r="AV424"/>
      <c r="AW424"/>
      <c r="AX424" s="4"/>
      <c r="AY424" s="4"/>
      <c r="AZ424"/>
      <c r="BA424" s="4"/>
      <c r="BB424"/>
      <c r="BC424"/>
      <c r="BD424"/>
      <c r="BE424"/>
      <c r="BF424" s="4"/>
      <c r="BG424"/>
      <c r="BH424" s="4"/>
      <c r="BI424"/>
      <c r="BJ424" s="4"/>
      <c r="BK424"/>
      <c r="BL424"/>
      <c r="BM424" s="4"/>
      <c r="BN424" s="4"/>
      <c r="BO424"/>
      <c r="BP424"/>
      <c r="BQ424"/>
      <c r="BR424"/>
      <c r="BS424"/>
      <c r="BT424"/>
      <c r="BU424" s="10"/>
      <c r="BV424"/>
      <c r="BW424"/>
      <c r="BX424"/>
      <c r="BY424"/>
      <c r="BZ424" s="4"/>
      <c r="CA424"/>
      <c r="CB424"/>
      <c r="CC424" s="4"/>
      <c r="CD424"/>
      <c r="CE424"/>
      <c r="CF424"/>
      <c r="CG424" s="4"/>
      <c r="CH424"/>
      <c r="CI424"/>
      <c r="CJ424"/>
      <c r="CK424" s="4"/>
      <c r="CL424" s="10"/>
      <c r="CM424" s="4"/>
      <c r="CN424"/>
      <c r="CO424" s="4"/>
      <c r="CP424" s="4"/>
      <c r="CQ424"/>
      <c r="CR424"/>
      <c r="CS424"/>
      <c r="CT424" s="4"/>
      <c r="CU424" s="4"/>
      <c r="CV424"/>
      <c r="CW424"/>
      <c r="CX424"/>
      <c r="CY424" s="10"/>
      <c r="CZ424" s="4"/>
      <c r="DA424"/>
      <c r="DB424" s="4"/>
      <c r="DC424" s="4"/>
      <c r="DD424" s="4"/>
      <c r="DE424" s="4"/>
      <c r="DG424" s="4"/>
      <c r="DH424" s="4"/>
      <c r="DJ424"/>
      <c r="DK424" s="4"/>
      <c r="DL424" s="4"/>
      <c r="DM424" s="4"/>
      <c r="DN424" s="4"/>
    </row>
    <row r="472" spans="10:118" s="3" customFormat="1" x14ac:dyDescent="0.25">
      <c r="J472" s="7"/>
      <c r="N472" s="4"/>
      <c r="P472" s="4"/>
      <c r="Q472" s="4"/>
      <c r="V472"/>
      <c r="W472"/>
      <c r="X472" s="4"/>
      <c r="Y472" s="4"/>
      <c r="Z472"/>
      <c r="AA472"/>
      <c r="AB472"/>
      <c r="AC472"/>
      <c r="AD472" s="4"/>
      <c r="AE472" s="4"/>
      <c r="AF472"/>
      <c r="AG472"/>
      <c r="AH472"/>
      <c r="AI472" s="4"/>
      <c r="AJ472" s="4"/>
      <c r="AK472" s="4"/>
      <c r="AL472"/>
      <c r="AM472"/>
      <c r="AN472"/>
      <c r="AO472"/>
      <c r="AP472"/>
      <c r="AQ472" s="4"/>
      <c r="AR472"/>
      <c r="AS472"/>
      <c r="AT472" s="4"/>
      <c r="AU472"/>
      <c r="AV472"/>
      <c r="AW472"/>
      <c r="AX472" s="4"/>
      <c r="AY472" s="4"/>
      <c r="AZ472"/>
      <c r="BA472" s="4"/>
      <c r="BB472"/>
      <c r="BC472"/>
      <c r="BD472"/>
      <c r="BE472"/>
      <c r="BF472" s="4"/>
      <c r="BG472"/>
      <c r="BH472" s="4"/>
      <c r="BI472"/>
      <c r="BJ472" s="4"/>
      <c r="BK472"/>
      <c r="BL472"/>
      <c r="BM472" s="4"/>
      <c r="BN472" s="4"/>
      <c r="BO472"/>
      <c r="BP472"/>
      <c r="BQ472"/>
      <c r="BR472"/>
      <c r="BS472"/>
      <c r="BT472"/>
      <c r="BU472" s="10"/>
      <c r="BV472"/>
      <c r="BW472"/>
      <c r="BX472"/>
      <c r="BY472"/>
      <c r="BZ472" s="4"/>
      <c r="CA472"/>
      <c r="CB472"/>
      <c r="CC472" s="4"/>
      <c r="CD472"/>
      <c r="CE472"/>
      <c r="CF472"/>
      <c r="CG472" s="4"/>
      <c r="CH472"/>
      <c r="CI472"/>
      <c r="CJ472"/>
      <c r="CK472" s="4"/>
      <c r="CL472" s="10"/>
      <c r="CM472" s="4"/>
      <c r="CN472"/>
      <c r="CO472" s="4"/>
      <c r="CP472" s="4"/>
      <c r="CQ472"/>
      <c r="CR472"/>
      <c r="CS472"/>
      <c r="CT472" s="4"/>
      <c r="CU472" s="4"/>
      <c r="CV472"/>
      <c r="CW472"/>
      <c r="CX472"/>
      <c r="CY472" s="10"/>
      <c r="CZ472" s="4"/>
      <c r="DA472"/>
      <c r="DB472" s="4"/>
      <c r="DC472" s="4"/>
      <c r="DD472" s="4"/>
      <c r="DE472" s="4"/>
      <c r="DG472" s="4"/>
      <c r="DH472" s="4"/>
      <c r="DJ472"/>
      <c r="DK472" s="4"/>
      <c r="DL472" s="4"/>
      <c r="DM472" s="4"/>
      <c r="DN472" s="4"/>
    </row>
    <row r="548" spans="10:118" s="3" customFormat="1" x14ac:dyDescent="0.25">
      <c r="J548" s="7"/>
      <c r="N548" s="4"/>
      <c r="P548" s="4"/>
      <c r="Q548" s="4"/>
      <c r="V548"/>
      <c r="W548"/>
      <c r="X548" s="4"/>
      <c r="Y548" s="4"/>
      <c r="Z548"/>
      <c r="AA548"/>
      <c r="AB548"/>
      <c r="AC548"/>
      <c r="AD548" s="4"/>
      <c r="AE548" s="4"/>
      <c r="AF548"/>
      <c r="AG548"/>
      <c r="AH548"/>
      <c r="AI548" s="4"/>
      <c r="AJ548" s="4"/>
      <c r="AK548" s="4"/>
      <c r="AL548"/>
      <c r="AM548"/>
      <c r="AN548"/>
      <c r="AO548"/>
      <c r="AP548"/>
      <c r="AQ548" s="4"/>
      <c r="AR548"/>
      <c r="AS548"/>
      <c r="AT548" s="4"/>
      <c r="AU548"/>
      <c r="AV548"/>
      <c r="AW548"/>
      <c r="AX548" s="4"/>
      <c r="AY548" s="4"/>
      <c r="AZ548"/>
      <c r="BA548" s="4"/>
      <c r="BB548"/>
      <c r="BC548"/>
      <c r="BD548"/>
      <c r="BE548"/>
      <c r="BF548" s="4"/>
      <c r="BG548"/>
      <c r="BH548" s="4"/>
      <c r="BI548"/>
      <c r="BJ548" s="4"/>
      <c r="BK548"/>
      <c r="BL548"/>
      <c r="BM548" s="4"/>
      <c r="BN548" s="4"/>
      <c r="BO548"/>
      <c r="BP548"/>
      <c r="BQ548"/>
      <c r="BR548"/>
      <c r="BS548"/>
      <c r="BT548"/>
      <c r="BU548" s="10"/>
      <c r="BV548"/>
      <c r="BW548"/>
      <c r="BX548"/>
      <c r="BY548"/>
      <c r="BZ548" s="4"/>
      <c r="CA548"/>
      <c r="CB548"/>
      <c r="CC548" s="4"/>
      <c r="CD548"/>
      <c r="CE548"/>
      <c r="CF548"/>
      <c r="CG548" s="4"/>
      <c r="CH548"/>
      <c r="CI548"/>
      <c r="CJ548"/>
      <c r="CK548" s="4"/>
      <c r="CL548" s="10"/>
      <c r="CM548" s="4"/>
      <c r="CN548"/>
      <c r="CO548" s="4"/>
      <c r="CP548" s="4"/>
      <c r="CQ548"/>
      <c r="CR548"/>
      <c r="CS548"/>
      <c r="CT548" s="4"/>
      <c r="CU548" s="4"/>
      <c r="CV548"/>
      <c r="CW548"/>
      <c r="CX548"/>
      <c r="CY548" s="10"/>
      <c r="CZ548" s="4"/>
      <c r="DA548"/>
      <c r="DB548" s="4"/>
      <c r="DC548" s="4"/>
      <c r="DD548" s="4"/>
      <c r="DE548" s="4"/>
      <c r="DG548" s="4"/>
      <c r="DH548" s="4"/>
      <c r="DJ548"/>
      <c r="DK548" s="4"/>
      <c r="DL548" s="4"/>
      <c r="DM548" s="4"/>
      <c r="DN548" s="4"/>
    </row>
    <row r="564" spans="10:118" s="3" customFormat="1" x14ac:dyDescent="0.25">
      <c r="J564" s="7"/>
      <c r="N564" s="4"/>
      <c r="P564" s="4"/>
      <c r="Q564" s="4"/>
      <c r="V564"/>
      <c r="W564"/>
      <c r="X564" s="4"/>
      <c r="Y564" s="4"/>
      <c r="Z564"/>
      <c r="AA564"/>
      <c r="AB564"/>
      <c r="AC564"/>
      <c r="AD564" s="4"/>
      <c r="AE564" s="4"/>
      <c r="AF564"/>
      <c r="AG564"/>
      <c r="AH564"/>
      <c r="AI564" s="4"/>
      <c r="AJ564" s="4"/>
      <c r="AK564" s="4"/>
      <c r="AL564"/>
      <c r="AM564"/>
      <c r="AN564"/>
      <c r="AO564"/>
      <c r="AP564"/>
      <c r="AQ564" s="4"/>
      <c r="AR564"/>
      <c r="AS564"/>
      <c r="AT564" s="4"/>
      <c r="AU564"/>
      <c r="AV564"/>
      <c r="AW564"/>
      <c r="AX564" s="4"/>
      <c r="AY564" s="4"/>
      <c r="AZ564"/>
      <c r="BA564" s="4"/>
      <c r="BB564"/>
      <c r="BC564"/>
      <c r="BD564"/>
      <c r="BE564"/>
      <c r="BF564" s="4"/>
      <c r="BG564"/>
      <c r="BH564" s="4"/>
      <c r="BI564"/>
      <c r="BJ564" s="4"/>
      <c r="BK564"/>
      <c r="BL564"/>
      <c r="BM564" s="4"/>
      <c r="BN564" s="4"/>
      <c r="BO564"/>
      <c r="BP564"/>
      <c r="BQ564"/>
      <c r="BR564"/>
      <c r="BS564"/>
      <c r="BT564"/>
      <c r="BU564" s="10"/>
      <c r="BV564"/>
      <c r="BW564"/>
      <c r="BX564"/>
      <c r="BY564"/>
      <c r="BZ564" s="4"/>
      <c r="CA564"/>
      <c r="CB564"/>
      <c r="CC564" s="4"/>
      <c r="CD564"/>
      <c r="CE564"/>
      <c r="CF564"/>
      <c r="CG564" s="4"/>
      <c r="CH564"/>
      <c r="CI564"/>
      <c r="CJ564"/>
      <c r="CK564" s="4"/>
      <c r="CL564" s="10"/>
      <c r="CM564" s="4"/>
      <c r="CN564"/>
      <c r="CO564" s="4"/>
      <c r="CP564" s="4"/>
      <c r="CQ564"/>
      <c r="CR564"/>
      <c r="CS564"/>
      <c r="CT564" s="4"/>
      <c r="CU564" s="4"/>
      <c r="CV564"/>
      <c r="CW564"/>
      <c r="CX564"/>
      <c r="CY564" s="10"/>
      <c r="CZ564" s="4"/>
      <c r="DA564"/>
      <c r="DB564" s="4"/>
      <c r="DC564" s="4"/>
      <c r="DD564" s="4"/>
      <c r="DE564" s="4"/>
      <c r="DG564" s="4"/>
      <c r="DH564" s="4"/>
      <c r="DJ564"/>
      <c r="DK564" s="4"/>
      <c r="DL564" s="4"/>
      <c r="DM564" s="4"/>
      <c r="DN564" s="4"/>
    </row>
    <row r="565" spans="10:118" s="3" customFormat="1" x14ac:dyDescent="0.25">
      <c r="J565" s="7"/>
      <c r="N565" s="4"/>
      <c r="P565" s="4"/>
      <c r="Q565" s="4"/>
      <c r="V565"/>
      <c r="W565"/>
      <c r="X565" s="4"/>
      <c r="Y565" s="4"/>
      <c r="Z565"/>
      <c r="AA565"/>
      <c r="AB565"/>
      <c r="AC565"/>
      <c r="AD565" s="4"/>
      <c r="AE565" s="4"/>
      <c r="AF565"/>
      <c r="AG565"/>
      <c r="AH565"/>
      <c r="AI565" s="4"/>
      <c r="AJ565" s="4"/>
      <c r="AK565" s="4"/>
      <c r="AL565"/>
      <c r="AM565"/>
      <c r="AN565"/>
      <c r="AO565"/>
      <c r="AP565"/>
      <c r="AQ565" s="4"/>
      <c r="AR565"/>
      <c r="AS565"/>
      <c r="AT565" s="4"/>
      <c r="AU565"/>
      <c r="AV565"/>
      <c r="AW565"/>
      <c r="AX565" s="4"/>
      <c r="AY565" s="4"/>
      <c r="AZ565"/>
      <c r="BA565" s="4"/>
      <c r="BB565"/>
      <c r="BC565"/>
      <c r="BD565"/>
      <c r="BE565"/>
      <c r="BF565" s="4"/>
      <c r="BG565"/>
      <c r="BH565" s="4"/>
      <c r="BI565"/>
      <c r="BJ565" s="4"/>
      <c r="BK565"/>
      <c r="BL565"/>
      <c r="BM565" s="4"/>
      <c r="BN565" s="4"/>
      <c r="BO565"/>
      <c r="BP565"/>
      <c r="BQ565"/>
      <c r="BR565"/>
      <c r="BS565"/>
      <c r="BT565"/>
      <c r="BU565" s="10"/>
      <c r="BV565"/>
      <c r="BW565"/>
      <c r="BX565"/>
      <c r="BY565"/>
      <c r="BZ565" s="4"/>
      <c r="CA565"/>
      <c r="CB565"/>
      <c r="CC565" s="4"/>
      <c r="CD565"/>
      <c r="CE565"/>
      <c r="CF565"/>
      <c r="CG565" s="4"/>
      <c r="CH565"/>
      <c r="CI565"/>
      <c r="CJ565"/>
      <c r="CK565" s="4"/>
      <c r="CL565" s="10"/>
      <c r="CM565" s="4"/>
      <c r="CN565"/>
      <c r="CO565" s="4"/>
      <c r="CP565" s="4"/>
      <c r="CQ565"/>
      <c r="CR565"/>
      <c r="CS565"/>
      <c r="CT565" s="4"/>
      <c r="CU565" s="4"/>
      <c r="CV565"/>
      <c r="CW565"/>
      <c r="CX565"/>
      <c r="CY565" s="10"/>
      <c r="CZ565" s="4"/>
      <c r="DA565"/>
      <c r="DB565" s="4"/>
      <c r="DC565" s="4"/>
      <c r="DD565" s="4"/>
      <c r="DE565" s="4"/>
      <c r="DG565" s="4"/>
      <c r="DH565" s="4"/>
      <c r="DJ565"/>
      <c r="DK565" s="4"/>
      <c r="DL565" s="4"/>
      <c r="DM565" s="4"/>
      <c r="DN565" s="4"/>
    </row>
    <row r="633" spans="10:118" s="3" customFormat="1" x14ac:dyDescent="0.25">
      <c r="J633" s="7"/>
      <c r="N633" s="4"/>
      <c r="P633" s="4"/>
      <c r="Q633" s="4"/>
      <c r="V633"/>
      <c r="W633"/>
      <c r="X633" s="4"/>
      <c r="Y633" s="4"/>
      <c r="Z633"/>
      <c r="AA633"/>
      <c r="AB633"/>
      <c r="AC633"/>
      <c r="AD633" s="4"/>
      <c r="AE633" s="4"/>
      <c r="AF633"/>
      <c r="AG633"/>
      <c r="AH633"/>
      <c r="AI633" s="4"/>
      <c r="AJ633" s="4"/>
      <c r="AK633" s="4"/>
      <c r="AL633"/>
      <c r="AM633"/>
      <c r="AN633"/>
      <c r="AO633"/>
      <c r="AP633"/>
      <c r="AQ633" s="4"/>
      <c r="AR633"/>
      <c r="AS633"/>
      <c r="AT633" s="4"/>
      <c r="AU633"/>
      <c r="AV633"/>
      <c r="AW633"/>
      <c r="AX633" s="4"/>
      <c r="AY633" s="4"/>
      <c r="AZ633"/>
      <c r="BA633" s="4"/>
      <c r="BB633"/>
      <c r="BC633"/>
      <c r="BD633"/>
      <c r="BE633"/>
      <c r="BF633" s="4"/>
      <c r="BG633"/>
      <c r="BH633" s="4"/>
      <c r="BI633"/>
      <c r="BJ633" s="4"/>
      <c r="BK633"/>
      <c r="BL633"/>
      <c r="BM633" s="4"/>
      <c r="BN633" s="4"/>
      <c r="BO633"/>
      <c r="BP633"/>
      <c r="BQ633"/>
      <c r="BR633"/>
      <c r="BS633"/>
      <c r="BT633"/>
      <c r="BU633" s="10"/>
      <c r="BV633"/>
      <c r="BW633"/>
      <c r="BX633"/>
      <c r="BY633"/>
      <c r="BZ633" s="4"/>
      <c r="CA633"/>
      <c r="CB633"/>
      <c r="CC633" s="4"/>
      <c r="CD633"/>
      <c r="CE633"/>
      <c r="CF633"/>
      <c r="CG633" s="4"/>
      <c r="CH633"/>
      <c r="CI633"/>
      <c r="CJ633"/>
      <c r="CK633" s="4"/>
      <c r="CL633" s="10"/>
      <c r="CM633" s="4"/>
      <c r="CN633"/>
      <c r="CO633" s="4"/>
      <c r="CP633" s="4"/>
      <c r="CQ633"/>
      <c r="CR633"/>
      <c r="CS633"/>
      <c r="CT633" s="4"/>
      <c r="CU633" s="4"/>
      <c r="CV633"/>
      <c r="CW633"/>
      <c r="CX633"/>
      <c r="CY633" s="10"/>
      <c r="CZ633" s="4"/>
      <c r="DA633"/>
      <c r="DB633" s="4"/>
      <c r="DC633" s="4"/>
      <c r="DD633" s="4"/>
      <c r="DE633" s="4"/>
      <c r="DG633" s="4"/>
      <c r="DH633" s="4"/>
      <c r="DJ633"/>
      <c r="DK633" s="4"/>
      <c r="DL633" s="4"/>
      <c r="DM633" s="4"/>
      <c r="DN633" s="4"/>
    </row>
    <row r="652" spans="10:118" s="3" customFormat="1" x14ac:dyDescent="0.25">
      <c r="J652" s="7"/>
      <c r="N652" s="4"/>
      <c r="P652" s="4"/>
      <c r="Q652" s="4"/>
      <c r="V652"/>
      <c r="W652"/>
      <c r="X652" s="4"/>
      <c r="Y652" s="4"/>
      <c r="Z652"/>
      <c r="AA652"/>
      <c r="AB652"/>
      <c r="AC652"/>
      <c r="AD652" s="4"/>
      <c r="AE652" s="4"/>
      <c r="AF652"/>
      <c r="AG652"/>
      <c r="AH652"/>
      <c r="AI652" s="4"/>
      <c r="AJ652" s="4"/>
      <c r="AK652" s="4"/>
      <c r="AL652"/>
      <c r="AM652"/>
      <c r="AN652"/>
      <c r="AO652"/>
      <c r="AP652"/>
      <c r="AQ652" s="4"/>
      <c r="AR652"/>
      <c r="AS652"/>
      <c r="AT652" s="4"/>
      <c r="AU652"/>
      <c r="AV652"/>
      <c r="AW652"/>
      <c r="AX652" s="4"/>
      <c r="AY652" s="4"/>
      <c r="AZ652"/>
      <c r="BA652" s="4"/>
      <c r="BB652"/>
      <c r="BC652"/>
      <c r="BD652"/>
      <c r="BE652"/>
      <c r="BF652" s="4"/>
      <c r="BG652"/>
      <c r="BH652" s="4"/>
      <c r="BI652"/>
      <c r="BJ652" s="4"/>
      <c r="BK652"/>
      <c r="BL652"/>
      <c r="BM652" s="4"/>
      <c r="BN652" s="4"/>
      <c r="BO652"/>
      <c r="BP652"/>
      <c r="BQ652"/>
      <c r="BR652"/>
      <c r="BS652"/>
      <c r="BT652"/>
      <c r="BU652" s="10"/>
      <c r="BV652"/>
      <c r="BW652"/>
      <c r="BX652"/>
      <c r="BY652"/>
      <c r="BZ652" s="4"/>
      <c r="CA652"/>
      <c r="CB652"/>
      <c r="CC652" s="4"/>
      <c r="CD652"/>
      <c r="CE652"/>
      <c r="CF652"/>
      <c r="CG652" s="4"/>
      <c r="CH652"/>
      <c r="CI652"/>
      <c r="CJ652"/>
      <c r="CK652" s="4"/>
      <c r="CL652" s="10"/>
      <c r="CM652" s="4"/>
      <c r="CN652"/>
      <c r="CO652" s="4"/>
      <c r="CP652" s="4"/>
      <c r="CQ652"/>
      <c r="CR652"/>
      <c r="CS652"/>
      <c r="CT652" s="4"/>
      <c r="CU652" s="4"/>
      <c r="CV652"/>
      <c r="CW652"/>
      <c r="CX652"/>
      <c r="CY652" s="10"/>
      <c r="CZ652" s="4"/>
      <c r="DA652"/>
      <c r="DB652" s="4"/>
      <c r="DC652" s="4"/>
      <c r="DD652" s="4"/>
      <c r="DE652" s="4"/>
      <c r="DG652" s="4"/>
      <c r="DH652" s="4"/>
      <c r="DJ652"/>
      <c r="DK652" s="4"/>
      <c r="DL652" s="4"/>
      <c r="DM652" s="4"/>
      <c r="DN652" s="4"/>
    </row>
    <row r="653" spans="10:118" s="3" customFormat="1" x14ac:dyDescent="0.25">
      <c r="J653" s="7"/>
      <c r="N653" s="4"/>
      <c r="P653" s="4"/>
      <c r="Q653" s="4"/>
      <c r="V653"/>
      <c r="W653"/>
      <c r="X653" s="4"/>
      <c r="Y653" s="4"/>
      <c r="Z653"/>
      <c r="AA653"/>
      <c r="AB653"/>
      <c r="AC653"/>
      <c r="AD653" s="4"/>
      <c r="AE653" s="4"/>
      <c r="AF653"/>
      <c r="AG653"/>
      <c r="AH653"/>
      <c r="AI653" s="4"/>
      <c r="AJ653" s="4"/>
      <c r="AK653" s="4"/>
      <c r="AL653"/>
      <c r="AM653"/>
      <c r="AN653"/>
      <c r="AO653"/>
      <c r="AP653"/>
      <c r="AQ653" s="4"/>
      <c r="AR653"/>
      <c r="AS653"/>
      <c r="AT653" s="4"/>
      <c r="AU653"/>
      <c r="AV653"/>
      <c r="AW653"/>
      <c r="AX653" s="4"/>
      <c r="AY653" s="4"/>
      <c r="AZ653"/>
      <c r="BA653" s="4"/>
      <c r="BB653"/>
      <c r="BC653"/>
      <c r="BD653"/>
      <c r="BE653"/>
      <c r="BF653" s="4"/>
      <c r="BG653"/>
      <c r="BH653" s="4"/>
      <c r="BI653"/>
      <c r="BJ653" s="4"/>
      <c r="BK653"/>
      <c r="BL653"/>
      <c r="BM653" s="4"/>
      <c r="BN653" s="4"/>
      <c r="BO653"/>
      <c r="BP653"/>
      <c r="BQ653"/>
      <c r="BR653"/>
      <c r="BS653"/>
      <c r="BT653"/>
      <c r="BU653" s="10"/>
      <c r="BV653"/>
      <c r="BW653"/>
      <c r="BX653"/>
      <c r="BY653"/>
      <c r="BZ653" s="4"/>
      <c r="CA653"/>
      <c r="CB653"/>
      <c r="CC653" s="4"/>
      <c r="CD653"/>
      <c r="CE653"/>
      <c r="CF653"/>
      <c r="CG653" s="4"/>
      <c r="CH653"/>
      <c r="CI653"/>
      <c r="CJ653"/>
      <c r="CK653" s="4"/>
      <c r="CL653" s="10"/>
      <c r="CM653" s="4"/>
      <c r="CN653"/>
      <c r="CO653" s="4"/>
      <c r="CP653" s="4"/>
      <c r="CQ653"/>
      <c r="CR653"/>
      <c r="CS653"/>
      <c r="CT653" s="4"/>
      <c r="CU653" s="4"/>
      <c r="CV653"/>
      <c r="CW653"/>
      <c r="CX653"/>
      <c r="CY653" s="10"/>
      <c r="CZ653" s="4"/>
      <c r="DA653"/>
      <c r="DB653" s="4"/>
      <c r="DC653" s="4"/>
      <c r="DD653" s="4"/>
      <c r="DE653" s="4"/>
      <c r="DG653" s="4"/>
      <c r="DH653" s="4"/>
      <c r="DJ653"/>
      <c r="DK653" s="4"/>
      <c r="DL653" s="4"/>
      <c r="DM653" s="4"/>
      <c r="DN653" s="4"/>
    </row>
    <row r="668" spans="10:118" s="3" customFormat="1" x14ac:dyDescent="0.25">
      <c r="J668" s="7"/>
      <c r="N668" s="4"/>
      <c r="P668" s="4"/>
      <c r="Q668" s="4"/>
      <c r="V668"/>
      <c r="W668"/>
      <c r="X668" s="4"/>
      <c r="Y668" s="4"/>
      <c r="Z668"/>
      <c r="AA668"/>
      <c r="AB668"/>
      <c r="AC668"/>
      <c r="AD668" s="4"/>
      <c r="AE668" s="4"/>
      <c r="AF668"/>
      <c r="AG668"/>
      <c r="AH668"/>
      <c r="AI668" s="4"/>
      <c r="AJ668" s="4"/>
      <c r="AK668" s="4"/>
      <c r="AL668"/>
      <c r="AM668"/>
      <c r="AN668"/>
      <c r="AO668"/>
      <c r="AP668"/>
      <c r="AQ668" s="4"/>
      <c r="AR668"/>
      <c r="AS668"/>
      <c r="AT668" s="4"/>
      <c r="AU668"/>
      <c r="AV668"/>
      <c r="AW668"/>
      <c r="AX668" s="4"/>
      <c r="AY668" s="4"/>
      <c r="AZ668"/>
      <c r="BA668" s="4"/>
      <c r="BB668"/>
      <c r="BC668"/>
      <c r="BD668"/>
      <c r="BE668"/>
      <c r="BF668" s="4"/>
      <c r="BG668"/>
      <c r="BH668" s="4"/>
      <c r="BI668"/>
      <c r="BJ668" s="4"/>
      <c r="BK668"/>
      <c r="BL668"/>
      <c r="BM668" s="4"/>
      <c r="BN668" s="4"/>
      <c r="BO668"/>
      <c r="BP668"/>
      <c r="BQ668"/>
      <c r="BR668"/>
      <c r="BS668"/>
      <c r="BT668"/>
      <c r="BU668" s="10"/>
      <c r="BV668"/>
      <c r="BW668"/>
      <c r="BX668"/>
      <c r="BY668"/>
      <c r="BZ668" s="4"/>
      <c r="CA668"/>
      <c r="CB668"/>
      <c r="CC668" s="4"/>
      <c r="CD668"/>
      <c r="CE668"/>
      <c r="CF668"/>
      <c r="CG668" s="4"/>
      <c r="CH668"/>
      <c r="CI668"/>
      <c r="CJ668"/>
      <c r="CK668" s="4"/>
      <c r="CL668" s="10"/>
      <c r="CM668" s="4"/>
      <c r="CN668"/>
      <c r="CO668" s="4"/>
      <c r="CP668" s="4"/>
      <c r="CQ668"/>
      <c r="CR668"/>
      <c r="CS668"/>
      <c r="CT668" s="4"/>
      <c r="CU668" s="4"/>
      <c r="CV668"/>
      <c r="CW668"/>
      <c r="CX668"/>
      <c r="CY668" s="10"/>
      <c r="CZ668" s="4"/>
      <c r="DA668"/>
      <c r="DB668" s="4"/>
      <c r="DC668" s="4"/>
      <c r="DD668" s="4"/>
      <c r="DE668" s="4"/>
      <c r="DG668" s="4"/>
      <c r="DH668" s="4"/>
      <c r="DJ668"/>
      <c r="DK668" s="4"/>
      <c r="DL668" s="4"/>
      <c r="DM668" s="4"/>
      <c r="DN668" s="4"/>
    </row>
    <row r="706" spans="10:118" s="3" customFormat="1" x14ac:dyDescent="0.25">
      <c r="J706" s="7"/>
      <c r="N706" s="4"/>
      <c r="P706" s="4"/>
      <c r="Q706" s="4"/>
      <c r="V706"/>
      <c r="W706"/>
      <c r="X706" s="4"/>
      <c r="Y706" s="4"/>
      <c r="Z706"/>
      <c r="AA706"/>
      <c r="AB706"/>
      <c r="AC706"/>
      <c r="AD706" s="4"/>
      <c r="AE706" s="4"/>
      <c r="AF706"/>
      <c r="AG706"/>
      <c r="AH706"/>
      <c r="AI706" s="4"/>
      <c r="AJ706" s="4"/>
      <c r="AK706" s="4"/>
      <c r="AL706"/>
      <c r="AM706"/>
      <c r="AN706"/>
      <c r="AO706"/>
      <c r="AP706"/>
      <c r="AQ706" s="4"/>
      <c r="AR706"/>
      <c r="AS706"/>
      <c r="AT706" s="4"/>
      <c r="AU706"/>
      <c r="AV706"/>
      <c r="AW706"/>
      <c r="AX706" s="4"/>
      <c r="AY706" s="4"/>
      <c r="AZ706"/>
      <c r="BA706" s="4"/>
      <c r="BB706"/>
      <c r="BC706"/>
      <c r="BD706"/>
      <c r="BE706"/>
      <c r="BF706" s="4"/>
      <c r="BG706"/>
      <c r="BH706" s="4"/>
      <c r="BI706"/>
      <c r="BJ706" s="4"/>
      <c r="BK706"/>
      <c r="BL706"/>
      <c r="BM706" s="4"/>
      <c r="BN706" s="4"/>
      <c r="BO706"/>
      <c r="BP706"/>
      <c r="BQ706"/>
      <c r="BR706"/>
      <c r="BS706"/>
      <c r="BT706"/>
      <c r="BU706" s="10"/>
      <c r="BV706"/>
      <c r="BW706"/>
      <c r="BX706"/>
      <c r="BY706"/>
      <c r="BZ706" s="4"/>
      <c r="CA706"/>
      <c r="CB706"/>
      <c r="CC706" s="4"/>
      <c r="CD706"/>
      <c r="CE706"/>
      <c r="CF706"/>
      <c r="CG706" s="4"/>
      <c r="CH706"/>
      <c r="CI706"/>
      <c r="CJ706"/>
      <c r="CK706" s="4"/>
      <c r="CL706" s="10"/>
      <c r="CM706" s="4"/>
      <c r="CN706"/>
      <c r="CO706" s="4"/>
      <c r="CP706" s="4"/>
      <c r="CQ706"/>
      <c r="CR706"/>
      <c r="CS706"/>
      <c r="CT706" s="4"/>
      <c r="CU706" s="4"/>
      <c r="CV706"/>
      <c r="CW706"/>
      <c r="CX706"/>
      <c r="CY706" s="10"/>
      <c r="CZ706" s="4"/>
      <c r="DA706"/>
      <c r="DB706" s="4"/>
      <c r="DC706" s="4"/>
      <c r="DD706" s="4"/>
      <c r="DE706" s="4"/>
      <c r="DG706" s="4"/>
      <c r="DH706" s="4"/>
      <c r="DJ706"/>
      <c r="DK706" s="4"/>
      <c r="DL706" s="4"/>
      <c r="DM706" s="4"/>
      <c r="DN706" s="4"/>
    </row>
    <row r="768" spans="10:118" s="3" customFormat="1" x14ac:dyDescent="0.25">
      <c r="J768" s="7"/>
      <c r="N768" s="4"/>
      <c r="P768" s="4"/>
      <c r="Q768" s="4"/>
      <c r="V768"/>
      <c r="W768"/>
      <c r="X768" s="4"/>
      <c r="Y768" s="4"/>
      <c r="Z768"/>
      <c r="AA768"/>
      <c r="AB768"/>
      <c r="AC768"/>
      <c r="AD768" s="4"/>
      <c r="AE768" s="4"/>
      <c r="AF768"/>
      <c r="AG768"/>
      <c r="AH768"/>
      <c r="AI768" s="4"/>
      <c r="AJ768" s="4"/>
      <c r="AK768" s="4"/>
      <c r="AL768"/>
      <c r="AM768"/>
      <c r="AN768"/>
      <c r="AO768"/>
      <c r="AP768"/>
      <c r="AQ768" s="4"/>
      <c r="AR768"/>
      <c r="AS768"/>
      <c r="AT768" s="4"/>
      <c r="AU768"/>
      <c r="AV768"/>
      <c r="AW768"/>
      <c r="AX768" s="4"/>
      <c r="AY768" s="4"/>
      <c r="AZ768"/>
      <c r="BA768" s="4"/>
      <c r="BB768"/>
      <c r="BC768"/>
      <c r="BD768"/>
      <c r="BE768"/>
      <c r="BF768" s="4"/>
      <c r="BG768"/>
      <c r="BH768" s="4"/>
      <c r="BI768"/>
      <c r="BJ768" s="4"/>
      <c r="BK768"/>
      <c r="BL768"/>
      <c r="BM768" s="4"/>
      <c r="BN768" s="4"/>
      <c r="BO768"/>
      <c r="BP768"/>
      <c r="BQ768"/>
      <c r="BR768"/>
      <c r="BS768"/>
      <c r="BT768"/>
      <c r="BU768" s="10"/>
      <c r="BV768"/>
      <c r="BW768"/>
      <c r="BX768"/>
      <c r="BY768"/>
      <c r="BZ768" s="4"/>
      <c r="CA768"/>
      <c r="CB768"/>
      <c r="CC768" s="4"/>
      <c r="CD768"/>
      <c r="CE768"/>
      <c r="CF768"/>
      <c r="CG768" s="4"/>
      <c r="CH768"/>
      <c r="CI768"/>
      <c r="CJ768"/>
      <c r="CK768" s="4"/>
      <c r="CL768" s="10"/>
      <c r="CM768" s="4"/>
      <c r="CN768"/>
      <c r="CO768" s="4"/>
      <c r="CP768" s="4"/>
      <c r="CQ768"/>
      <c r="CR768"/>
      <c r="CS768"/>
      <c r="CT768" s="4"/>
      <c r="CU768" s="4"/>
      <c r="CV768"/>
      <c r="CW768"/>
      <c r="CX768"/>
      <c r="CY768" s="10"/>
      <c r="CZ768" s="4"/>
      <c r="DA768"/>
      <c r="DB768" s="4"/>
      <c r="DC768" s="4"/>
      <c r="DD768" s="4"/>
      <c r="DE768" s="4"/>
      <c r="DG768" s="4"/>
      <c r="DH768" s="4"/>
      <c r="DJ768"/>
      <c r="DK768" s="4"/>
      <c r="DL768" s="4"/>
      <c r="DM768" s="4"/>
      <c r="DN768" s="4"/>
    </row>
  </sheetData>
  <hyperlinks>
    <hyperlink ref="H2" r:id="rId1" xr:uid="{7167F786-2C82-49CC-8FF3-83D8E8CEC36D}"/>
    <hyperlink ref="P2" r:id="rId2" xr:uid="{3C59DB33-B333-4E69-BE60-3FA3189D1ACD}"/>
    <hyperlink ref="AK2" r:id="rId3" xr:uid="{B623788D-3D4A-49A3-B3D8-7D5A1009BD03}"/>
    <hyperlink ref="AX2" r:id="rId4" xr:uid="{62238ACC-DB3A-483E-888A-DB28BADE5E0A}"/>
    <hyperlink ref="BF2" r:id="rId5" xr:uid="{D304021D-3498-47D4-BAED-EF031FB447A6}"/>
    <hyperlink ref="Q2" r:id="rId6" xr:uid="{7D4ED0D6-3C4F-4185-9BC7-BFBC6DD99314}"/>
    <hyperlink ref="BV2" r:id="rId7" xr:uid="{51ACFC64-60FC-47A7-8437-94CF83F4674C}"/>
    <hyperlink ref="CU2" r:id="rId8" xr:uid="{94A39C8F-9B7F-4EE0-B4B3-D2E586728070}"/>
    <hyperlink ref="DD2" r:id="rId9" xr:uid="{A66C2740-7D61-4CD4-B084-412024BEB859}"/>
    <hyperlink ref="DH2" r:id="rId10" xr:uid="{E3173761-4AD4-4A2B-9F39-C8C85D032115}"/>
    <hyperlink ref="DJ2" r:id="rId11" xr:uid="{3FC347BC-0D3E-4875-8014-38A919F049A2}"/>
    <hyperlink ref="DM2" r:id="rId12" xr:uid="{07C7B4EC-81F2-4D3A-9259-79210CC95B60}"/>
  </hyperlinks>
  <pageMargins left="0.7" right="0.7" top="0.75" bottom="0.75" header="0.3" footer="0.3"/>
  <pageSetup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DataSheet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JordanSilva</dc:creator>
  <cp:lastModifiedBy>Jordan Silva</cp:lastModifiedBy>
  <dcterms:created xsi:type="dcterms:W3CDTF">2015-06-05T18:17:20Z</dcterms:created>
  <dcterms:modified xsi:type="dcterms:W3CDTF">2022-10-26T10:02:34Z</dcterms:modified>
</cp:coreProperties>
</file>