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<sst xmlns="http://schemas.openxmlformats.org/spreadsheetml/2006/main" count="610" uniqueCount="254">
  <si>
    <t xml:space="preserve">School</t>
  </si>
  <si>
    <t xml:space="preserve">FOP_GE_area</t>
  </si>
  <si>
    <t xml:space="preserve">FOP_perim</t>
  </si>
  <si>
    <t xml:space="preserve">Foul_GE_area</t>
  </si>
  <si>
    <t xml:space="preserve">Foul_perim</t>
  </si>
  <si>
    <t xml:space="preserve">FOP_ratio</t>
  </si>
  <si>
    <t xml:space="preserve">Foul-ratio</t>
  </si>
  <si>
    <t xml:space="preserve">Foul_pct_of_whole</t>
  </si>
  <si>
    <t xml:space="preserve">Level</t>
  </si>
  <si>
    <t xml:space="preserve">Div</t>
  </si>
  <si>
    <t xml:space="preserve">YE_2022_rank</t>
  </si>
  <si>
    <t xml:space="preserve">Conf</t>
  </si>
  <si>
    <t xml:space="preserve">Conf_level</t>
  </si>
  <si>
    <t xml:space="preserve">Region Host?</t>
  </si>
  <si>
    <t xml:space="preserve">Region_div</t>
  </si>
  <si>
    <t xml:space="preserve">Charlotte High School</t>
  </si>
  <si>
    <t xml:space="preserve">high school</t>
  </si>
  <si>
    <t xml:space="preserve">CAAC</t>
  </si>
  <si>
    <t xml:space="preserve">white</t>
  </si>
  <si>
    <t xml:space="preserve">Dewitt HS</t>
  </si>
  <si>
    <t xml:space="preserve">blue</t>
  </si>
  <si>
    <t xml:space="preserve">Eastern HS</t>
  </si>
  <si>
    <t xml:space="preserve">red</t>
  </si>
  <si>
    <t xml:space="preserve">Eaton Rapids 1</t>
  </si>
  <si>
    <t xml:space="preserve">Eaton Rapids 2</t>
  </si>
  <si>
    <t xml:space="preserve">Everett HS</t>
  </si>
  <si>
    <t xml:space="preserve">Holt HS 1</t>
  </si>
  <si>
    <t xml:space="preserve">Holt HS 2</t>
  </si>
  <si>
    <t xml:space="preserve">Lansing Catholic HS</t>
  </si>
  <si>
    <t xml:space="preserve">St Johns HS</t>
  </si>
  <si>
    <t xml:space="preserve">Waverly HS </t>
  </si>
  <si>
    <t xml:space="preserve">Willianston HS</t>
  </si>
  <si>
    <t xml:space="preserve">Sexton HS</t>
  </si>
  <si>
    <t xml:space="preserve">Haslett HS</t>
  </si>
  <si>
    <t xml:space="preserve">East Lansing HS</t>
  </si>
  <si>
    <t xml:space="preserve">Bath HS</t>
  </si>
  <si>
    <t xml:space="preserve">Mason HS</t>
  </si>
  <si>
    <t xml:space="preserve">Grand Ledge HS</t>
  </si>
  <si>
    <t xml:space="preserve">Muni Park</t>
  </si>
  <si>
    <t xml:space="preserve">muni</t>
  </si>
  <si>
    <t xml:space="preserve">Okemos HS</t>
  </si>
  <si>
    <t xml:space="preserve">Michigan State (Old College Field)</t>
  </si>
  <si>
    <t xml:space="preserve">college</t>
  </si>
  <si>
    <t xml:space="preserve">D1</t>
  </si>
  <si>
    <t xml:space="preserve">Olds Park</t>
  </si>
  <si>
    <t xml:space="preserve">pro</t>
  </si>
  <si>
    <t xml:space="preserve">A</t>
  </si>
  <si>
    <t xml:space="preserve">Portland HS</t>
  </si>
  <si>
    <t xml:space="preserve">Ionia HS</t>
  </si>
  <si>
    <t xml:space="preserve">Fowlerville HS</t>
  </si>
  <si>
    <t xml:space="preserve">Portland St Pats</t>
  </si>
  <si>
    <t xml:space="preserve">Comerica Park</t>
  </si>
  <si>
    <t xml:space="preserve">Major</t>
  </si>
  <si>
    <t xml:space="preserve">Ionia HS Practice Field</t>
  </si>
  <si>
    <t xml:space="preserve">Orchard Lake St. Mary</t>
  </si>
  <si>
    <t xml:space="preserve">Northville</t>
  </si>
  <si>
    <t xml:space="preserve">Muskegon Mona Shores</t>
  </si>
  <si>
    <t xml:space="preserve">Grand Blanc</t>
  </si>
  <si>
    <t xml:space="preserve">Grand Rapids Kenowa Hills</t>
  </si>
  <si>
    <t xml:space="preserve">Rochester Adams</t>
  </si>
  <si>
    <t xml:space="preserve">Lake Orion</t>
  </si>
  <si>
    <t xml:space="preserve">Brownstown Woodhaven</t>
  </si>
  <si>
    <t xml:space="preserve">Howell</t>
  </si>
  <si>
    <t xml:space="preserve">Detroit Western</t>
  </si>
  <si>
    <t xml:space="preserve">Homer High School</t>
  </si>
  <si>
    <t xml:space="preserve">Blissfield High School</t>
  </si>
  <si>
    <t xml:space="preserve">Westside Park - Lansing</t>
  </si>
  <si>
    <t xml:space="preserve">Turtle Creek Stadium - Traverse City</t>
  </si>
  <si>
    <t xml:space="preserve">semi-pro</t>
  </si>
  <si>
    <t xml:space="preserve">1. Grosse Pointe Woods University Liggett</t>
  </si>
  <si>
    <t xml:space="preserve">1. Buchanan</t>
  </si>
  <si>
    <t xml:space="preserve">3. Hemlock</t>
  </si>
  <si>
    <t xml:space="preserve">4. Chesaning</t>
  </si>
  <si>
    <t xml:space="preserve">5. Standish-Sterling</t>
  </si>
  <si>
    <t xml:space="preserve">6. New Lothrop</t>
  </si>
  <si>
    <t xml:space="preserve">7. Bridgman</t>
  </si>
  <si>
    <t xml:space="preserve">8. Watervliet</t>
  </si>
  <si>
    <t xml:space="preserve">9. Bad Axe</t>
  </si>
  <si>
    <t xml:space="preserve">10. Jackson Lumen Christi</t>
  </si>
  <si>
    <t xml:space="preserve">1. Beal City</t>
  </si>
  <si>
    <t xml:space="preserve">2. Royal Oak Shrine</t>
  </si>
  <si>
    <t xml:space="preserve">3. Rudyard</t>
  </si>
  <si>
    <t xml:space="preserve">4. Maple City Glen Lake</t>
  </si>
  <si>
    <t xml:space="preserve">5. Rogers City</t>
  </si>
  <si>
    <t xml:space="preserve">6. Rochester Hills Lutheran Northwest</t>
  </si>
  <si>
    <t xml:space="preserve">7. Indian River Inland Lakes</t>
  </si>
  <si>
    <t xml:space="preserve">Marine City Cardinal Mooney - PRACTICE</t>
  </si>
  <si>
    <t xml:space="preserve">8. Breckenridge</t>
  </si>
  <si>
    <t xml:space="preserve">9. Marine City Cardinal Mooney</t>
  </si>
  <si>
    <t xml:space="preserve">10. Kalamazoo Christian</t>
  </si>
  <si>
    <t xml:space="preserve">Jimmy John's Stadium - Utica</t>
  </si>
  <si>
    <t xml:space="preserve">U of M</t>
  </si>
  <si>
    <t xml:space="preserve">EMU</t>
  </si>
  <si>
    <t xml:space="preserve">CMU</t>
  </si>
  <si>
    <t xml:space="preserve">WMU</t>
  </si>
  <si>
    <t xml:space="preserve">GVSU</t>
  </si>
  <si>
    <t xml:space="preserve">D2</t>
  </si>
  <si>
    <t xml:space="preserve">Dow Diamond - Midland</t>
  </si>
  <si>
    <t xml:space="preserve">West Michigan Whitecaps</t>
  </si>
  <si>
    <t xml:space="preserve">Sag Vally State</t>
  </si>
  <si>
    <t xml:space="preserve">Davenport University</t>
  </si>
  <si>
    <t xml:space="preserve">Moose Lodge - Lansing</t>
  </si>
  <si>
    <t xml:space="preserve">youth</t>
  </si>
  <si>
    <t xml:space="preserve">14u</t>
  </si>
  <si>
    <t xml:space="preserve">St. Gerrard 1 - Lansing</t>
  </si>
  <si>
    <t xml:space="preserve">Grand Ledge Bridge Park - 10u</t>
  </si>
  <si>
    <t xml:space="preserve">10u</t>
  </si>
  <si>
    <t xml:space="preserve">St. Gerrard 2 - Lansing</t>
  </si>
  <si>
    <t xml:space="preserve">Battle Creek - Bailey</t>
  </si>
  <si>
    <t xml:space="preserve">Kalamazoo Growlers</t>
  </si>
  <si>
    <t xml:space="preserve">Hamtramck Historical</t>
  </si>
  <si>
    <t xml:space="preserve">Hamtramck Park 2 - school</t>
  </si>
  <si>
    <t xml:space="preserve">Marsh Field - Muskegon</t>
  </si>
  <si>
    <t xml:space="preserve">Grand Ledge MS - 14u</t>
  </si>
  <si>
    <t xml:space="preserve">Grand Ledge Hayes - 12u</t>
  </si>
  <si>
    <t xml:space="preserve">12u</t>
  </si>
  <si>
    <t xml:space="preserve">1. Ada Forest Hills Eastern</t>
  </si>
  <si>
    <t xml:space="preserve">2. New Boston Huron</t>
  </si>
  <si>
    <t xml:space="preserve">3. Detroit Country Day</t>
  </si>
  <si>
    <t xml:space="preserve">4. Goodrich</t>
  </si>
  <si>
    <t xml:space="preserve">5. Midland Bullock Creek</t>
  </si>
  <si>
    <t xml:space="preserve">6. Richmond</t>
  </si>
  <si>
    <t xml:space="preserve">7. St. Clair</t>
  </si>
  <si>
    <t xml:space="preserve">8. Essexville Garber</t>
  </si>
  <si>
    <t xml:space="preserve">9. Cheboygan</t>
  </si>
  <si>
    <t xml:space="preserve">10. Eaton Rapids</t>
  </si>
  <si>
    <t xml:space="preserve">yes</t>
  </si>
  <si>
    <t xml:space="preserve">Owosso HS</t>
  </si>
  <si>
    <t xml:space="preserve">x</t>
  </si>
  <si>
    <t xml:space="preserve">Pewamo Westphalia</t>
  </si>
  <si>
    <t xml:space="preserve">Ovid-Elsie HS</t>
  </si>
  <si>
    <t xml:space="preserve">Laingsburg HS</t>
  </si>
  <si>
    <t xml:space="preserve">***** REGIONAL HOSTS</t>
  </si>
  <si>
    <t xml:space="preserve">Borden Field  Coldwater </t>
  </si>
  <si>
    <t xml:space="preserve">Wayne State University - Harwell Field</t>
  </si>
  <si>
    <t xml:space="preserve">Mt Pleasant High School</t>
  </si>
  <si>
    <t xml:space="preserve">high schoo</t>
  </si>
  <si>
    <t xml:space="preserve">Novi High School</t>
  </si>
  <si>
    <t xml:space="preserve">West Bloomfield High School</t>
  </si>
  <si>
    <t xml:space="preserve">Rochester High School</t>
  </si>
  <si>
    <t xml:space="preserve">Joe Pitack Field Klenk Park — Alma Scots Baseball Field</t>
  </si>
  <si>
    <t xml:space="preserve">Cornerstone Baseball Field - Grand Rapids</t>
  </si>
  <si>
    <t xml:space="preserve">Jenison High School</t>
  </si>
  <si>
    <t xml:space="preserve">Portage Northern High School</t>
  </si>
  <si>
    <t xml:space="preserve">Saginaw heritage high School</t>
  </si>
  <si>
    <t xml:space="preserve">Troy Athens High School</t>
  </si>
  <si>
    <t xml:space="preserve">Gross Point North High School</t>
  </si>
  <si>
    <t xml:space="preserve">Stevenson High School</t>
  </si>
  <si>
    <t xml:space="preserve">Allen Park High School</t>
  </si>
  <si>
    <t xml:space="preserve">Lincoln Baseball - Ypsi</t>
  </si>
  <si>
    <t xml:space="preserve">Trenton</t>
  </si>
  <si>
    <t xml:space="preserve">Borden Field  Coldwater (Heritage Park)</t>
  </si>
  <si>
    <t xml:space="preserve">Clarenceville High School - Livonia (Stadium</t>
  </si>
  <si>
    <t xml:space="preserve">Airport High School - Carleton (Varsity Baseball Field)</t>
  </si>
  <si>
    <t xml:space="preserve">Livonia Franklin</t>
  </si>
  <si>
    <t xml:space="preserve">Holland Christian - Maroons Field - Holland</t>
  </si>
  <si>
    <t xml:space="preserve">Edwardsburg Baseball Field</t>
  </si>
  <si>
    <t xml:space="preserve">Gainey Athletic Complex - Baseball - Grand Rapids</t>
  </si>
  <si>
    <t xml:space="preserve">Hope College - Holland</t>
  </si>
  <si>
    <t xml:space="preserve">Eaton Rapids High School</t>
  </si>
  <si>
    <t xml:space="preserve">Turcott Field - Petoskey</t>
  </si>
  <si>
    <t xml:space="preserve">Ionia</t>
  </si>
  <si>
    <t xml:space="preserve">?</t>
  </si>
  <si>
    <t xml:space="preserve">John C. Huizenga Field - Whitehall</t>
  </si>
  <si>
    <t xml:space="preserve">Wilmot Field (Wilmot) - Gladwin</t>
  </si>
  <si>
    <t xml:space="preserve">Clare HS</t>
  </si>
  <si>
    <t xml:space="preserve">Centennial Field - Beverly Hills - (DETROIT COUNTRY DAAY?)</t>
  </si>
  <si>
    <t xml:space="preserve">Williamston High School</t>
  </si>
  <si>
    <t xml:space="preserve">Saginaw Swan Valley</t>
  </si>
  <si>
    <t xml:space="preserve">Richmond Baseball Facility</t>
  </si>
  <si>
    <t xml:space="preserve">SVSU (Baseball Diamond)</t>
  </si>
  <si>
    <t xml:space="preserve">Ecorse High School</t>
  </si>
  <si>
    <t xml:space="preserve">Bad Axe High School</t>
  </si>
  <si>
    <t xml:space="preserve">Whaley Park - Flint</t>
  </si>
  <si>
    <t xml:space="preserve">University Liggett School</t>
  </si>
  <si>
    <t xml:space="preserve">Sanborn Park - Port Huron</t>
  </si>
  <si>
    <t xml:space="preserve">Davenport University - Grand Rapids</t>
  </si>
  <si>
    <t xml:space="preserve">Lansing Catholic High School</t>
  </si>
  <si>
    <t xml:space="preserve">Chesaning Baseball Field</t>
  </si>
  <si>
    <t xml:space="preserve">Bangor High School - Baseball</t>
  </si>
  <si>
    <t xml:space="preserve">Centreville High School - Baseball</t>
  </si>
  <si>
    <t xml:space="preserve">Sand Creek High School - Baseball</t>
  </si>
  <si>
    <t xml:space="preserve">Lumen Christi Catholic High School</t>
  </si>
  <si>
    <t xml:space="preserve">Bronson High School - Baseball</t>
  </si>
  <si>
    <t xml:space="preserve">Adrian College</t>
  </si>
  <si>
    <t xml:space="preserve">Gladstone Sports Park</t>
  </si>
  <si>
    <t xml:space="preserve">Standish-Sterling Central High School</t>
  </si>
  <si>
    <t xml:space="preserve">Mason County Central - Baseball - Scottville</t>
  </si>
  <si>
    <t xml:space="preserve">Traverse City St Francis</t>
  </si>
  <si>
    <t xml:space="preserve">Harbor Springs High School</t>
  </si>
  <si>
    <t xml:space="preserve">Kalamazoo College</t>
  </si>
  <si>
    <t xml:space="preserve">Camden-Frontier High School</t>
  </si>
  <si>
    <t xml:space="preserve">Concord Baseball Field</t>
  </si>
  <si>
    <t xml:space="preserve">Decatur High School - Baseball</t>
  </si>
  <si>
    <t xml:space="preserve">Lockhart Field - Frankfort</t>
  </si>
  <si>
    <t xml:space="preserve">Merrill High School</t>
  </si>
  <si>
    <t xml:space="preserve">Dansville Baseball Field</t>
  </si>
  <si>
    <t xml:space="preserve">Holton High sChool - Baseball</t>
  </si>
  <si>
    <t xml:space="preserve">Dow Diamond (Baseball Field)</t>
  </si>
  <si>
    <t xml:space="preserve">Gabriel Richard HS - Baseball</t>
  </si>
  <si>
    <t xml:space="preserve">USA Baseball Field - Sebewaing</t>
  </si>
  <si>
    <t xml:space="preserve">Mayville High School</t>
  </si>
  <si>
    <t xml:space="preserve">Parkway Christian School - Baseball - Sterling Heights</t>
  </si>
  <si>
    <t xml:space="preserve">JIMMY JOHN'S STADIUM - Utica</t>
  </si>
  <si>
    <t xml:space="preserve">Lorenson Field - Ironwood</t>
  </si>
  <si>
    <t xml:space="preserve">Whittemore-Prescott High School </t>
  </si>
  <si>
    <t xml:space="preserve">Glen Lake High School - Baseball - Maple City</t>
  </si>
  <si>
    <t xml:space="preserve">Pioneer Park - Baseball - Pellston</t>
  </si>
  <si>
    <t xml:space="preserve">Rudyard </t>
  </si>
  <si>
    <t xml:space="preserve">Holland Christian High School</t>
  </si>
  <si>
    <t xml:space="preserve">*****</t>
  </si>
  <si>
    <t xml:space="preserve">***** DONE WITH REGION HOSTS</t>
  </si>
  <si>
    <t xml:space="preserve">LINES BELOW ARE REST OF TOP 20 YE rankings for each division</t>
  </si>
  <si>
    <t xml:space="preserve">Cross reference and plot and parks that I dont have</t>
  </si>
  <si>
    <t xml:space="preserve">11. Rockford</t>
  </si>
  <si>
    <t xml:space="preserve">12. Portage Northern</t>
  </si>
  <si>
    <t xml:space="preserve">13. Sterling Heights Stevenson</t>
  </si>
  <si>
    <t xml:space="preserve">14. Okemos</t>
  </si>
  <si>
    <t xml:space="preserve">15. Battle Creek Lakeview</t>
  </si>
  <si>
    <t xml:space="preserve">16. Plymouth</t>
  </si>
  <si>
    <t xml:space="preserve">17. Gross Pointe South</t>
  </si>
  <si>
    <t xml:space="preserve">18. Livonia Franklin</t>
  </si>
  <si>
    <t xml:space="preserve">19. Hudsonville</t>
  </si>
  <si>
    <t xml:space="preserve">20. Canton</t>
  </si>
  <si>
    <t xml:space="preserve">11. Portland</t>
  </si>
  <si>
    <t xml:space="preserve">12. St. Johns</t>
  </si>
  <si>
    <t xml:space="preserve">13. Edwardsburg</t>
  </si>
  <si>
    <t xml:space="preserve">14. Grand Rapids Christian</t>
  </si>
  <si>
    <t xml:space="preserve">15. Stevensville Lakeshore</t>
  </si>
  <si>
    <t xml:space="preserve">16. Hudsonville Unity Christian</t>
  </si>
  <si>
    <t xml:space="preserve">17. Grand Rapids West Catholic</t>
  </si>
  <si>
    <t xml:space="preserve">18. Trenton</t>
  </si>
  <si>
    <t xml:space="preserve">19. Bay City John Glenn</t>
  </si>
  <si>
    <t xml:space="preserve">20. Grosse Ile</t>
  </si>
  <si>
    <t xml:space="preserve">11. Onsted</t>
  </si>
  <si>
    <t xml:space="preserve">12. Clinton</t>
  </si>
  <si>
    <t xml:space="preserve">13. Houghton</t>
  </si>
  <si>
    <t xml:space="preserve">14. Algonac</t>
  </si>
  <si>
    <t xml:space="preserve">15. Gladstone</t>
  </si>
  <si>
    <t xml:space="preserve">16. Detroit Edison</t>
  </si>
  <si>
    <t xml:space="preserve">17. Hudson</t>
  </si>
  <si>
    <t xml:space="preserve">18. Sandusky</t>
  </si>
  <si>
    <t xml:space="preserve">19. Homer</t>
  </si>
  <si>
    <t xml:space="preserve">20. Ottawa Lake Whiteford</t>
  </si>
  <si>
    <t xml:space="preserve">11. Muskegon Western Michigan Christian</t>
  </si>
  <si>
    <t xml:space="preserve">12. Mendon</t>
  </si>
  <si>
    <t xml:space="preserve">13. Whitmore Lake</t>
  </si>
  <si>
    <t xml:space="preserve">14. Kalamazoo Hackett</t>
  </si>
  <si>
    <t xml:space="preserve">15. Kingston</t>
  </si>
  <si>
    <t xml:space="preserve">16. Decatur</t>
  </si>
  <si>
    <t xml:space="preserve">17. Norway</t>
  </si>
  <si>
    <t xml:space="preserve">18. Marion</t>
  </si>
  <si>
    <t xml:space="preserve">19. Marlette</t>
  </si>
  <si>
    <t xml:space="preserve">20. Bay City All Saints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</si>
</sst>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%"/>
    <numFmt numFmtId="168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0" activePane="bottomLeft" state="frozen"/>
      <selection pane="topLeft" activeCell="A1" activeCellId="0" sqref="A1"/>
      <selection pane="bottomLeft" activeCell="J223" activeCellId="0" sqref="J223"/>
    </sheetView>
  </sheetViews>
  <sheetFormatPr defaultRowHeight="1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31.7"/>
    <col collapsed="false" customWidth="true" hidden="false" outlineLevel="0" max="3" min="3" style="1" width="12.71"/>
    <col collapsed="false" customWidth="true" hidden="false" outlineLevel="0" max="4" min="4" style="1" width="10.85"/>
    <col collapsed="false" customWidth="true" hidden="false" outlineLevel="0" max="5" min="5" style="1" width="13.14"/>
    <col collapsed="false" customWidth="true" hidden="false" outlineLevel="0" max="6" min="6" style="1" width="11.14"/>
    <col collapsed="false" customWidth="true" hidden="false" outlineLevel="0" max="8" min="7" style="2" width="9.14"/>
    <col collapsed="false" customWidth="true" hidden="false" outlineLevel="0" max="9" min="9" style="3" width="18.29"/>
    <col collapsed="false" customWidth="true" hidden="false" outlineLevel="0" max="10" min="10" style="0" width="10.99"/>
    <col collapsed="false" customWidth="true" hidden="false" outlineLevel="0" max="12" min="11" style="0" width="9.14"/>
    <col collapsed="false" customWidth="true" hidden="false" outlineLevel="0" max="1025" min="13" style="0" width="8.45"/>
  </cols>
  <sheetData>
    <row r="1" customFormat="false" ht="15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5" hidden="false" customHeight="false" outlineLevel="0" collapsed="false">
      <c r="A2" s="0" t="n">
        <v>0</v>
      </c>
      <c r="B2" s="0" t="s">
        <v>15</v>
      </c>
      <c r="C2" s="1" t="n">
        <v>83315</v>
      </c>
      <c r="D2" s="1" t="n">
        <v>1153</v>
      </c>
      <c r="E2" s="1" t="n">
        <v>35599</v>
      </c>
      <c r="F2" s="1" t="n">
        <v>1438</v>
      </c>
      <c r="G2" s="2" t="n">
        <f aca="false">C2/D2</f>
        <v>72.2593235039029</v>
      </c>
      <c r="H2" s="2" t="n">
        <f aca="false">E2/F2</f>
        <v>24.7559109874826</v>
      </c>
      <c r="I2" s="3" t="n">
        <f aca="false">E2/(E2+C2)</f>
        <v>0.299367610205695</v>
      </c>
      <c r="J2" s="0" t="s">
        <v>16</v>
      </c>
      <c r="K2" s="0" t="n">
        <v>2</v>
      </c>
      <c r="M2" s="0" t="s">
        <v>17</v>
      </c>
      <c r="N2" s="0" t="s">
        <v>18</v>
      </c>
    </row>
    <row r="3" customFormat="false" ht="15" hidden="false" customHeight="false" outlineLevel="0" collapsed="false">
      <c r="A3" s="0" t="n">
        <v>1</v>
      </c>
      <c r="B3" s="0" t="s">
        <v>19</v>
      </c>
      <c r="C3" s="1" t="n">
        <v>84637</v>
      </c>
      <c r="D3" s="1" t="n">
        <v>1145</v>
      </c>
      <c r="E3" s="1" t="n">
        <v>20395</v>
      </c>
      <c r="F3" s="1" t="n">
        <v>1332</v>
      </c>
      <c r="G3" s="2" t="n">
        <f aca="false">C3/D3</f>
        <v>73.9187772925764</v>
      </c>
      <c r="H3" s="2" t="n">
        <f aca="false">E3/F3</f>
        <v>15.3115615615616</v>
      </c>
      <c r="I3" s="3" t="n">
        <f aca="false">E3/(E3+C3)</f>
        <v>0.194178916901516</v>
      </c>
      <c r="J3" s="0" t="s">
        <v>16</v>
      </c>
      <c r="K3" s="0" t="n">
        <v>1</v>
      </c>
      <c r="M3" s="0" t="s">
        <v>17</v>
      </c>
      <c r="N3" s="0" t="s">
        <v>20</v>
      </c>
    </row>
    <row r="4" customFormat="false" ht="15" hidden="false" customHeight="false" outlineLevel="0" collapsed="false">
      <c r="A4" s="0" t="n">
        <v>2</v>
      </c>
      <c r="B4" s="0" t="s">
        <v>21</v>
      </c>
      <c r="C4" s="1" t="n">
        <v>86703</v>
      </c>
      <c r="D4" s="1" t="n">
        <v>1155</v>
      </c>
      <c r="E4" s="1" t="n">
        <v>38243</v>
      </c>
      <c r="F4" s="1" t="n">
        <v>1445</v>
      </c>
      <c r="G4" s="2" t="n">
        <f aca="false">C4/D4</f>
        <v>75.0675324675325</v>
      </c>
      <c r="H4" s="2" t="n">
        <f aca="false">E4/F4</f>
        <v>26.4657439446367</v>
      </c>
      <c r="I4" s="3" t="n">
        <f aca="false">E4/(E4+C4)</f>
        <v>0.306076224929169</v>
      </c>
      <c r="J4" s="0" t="s">
        <v>16</v>
      </c>
      <c r="K4" s="0" t="n">
        <v>2</v>
      </c>
      <c r="M4" s="0" t="s">
        <v>17</v>
      </c>
      <c r="N4" s="0" t="s">
        <v>22</v>
      </c>
    </row>
    <row r="5" customFormat="false" ht="15" hidden="false" customHeight="false" outlineLevel="0" collapsed="false">
      <c r="A5" s="0" t="n">
        <v>3</v>
      </c>
      <c r="B5" s="0" t="s">
        <v>23</v>
      </c>
      <c r="C5" s="1" t="n">
        <v>101271</v>
      </c>
      <c r="D5" s="1" t="n">
        <v>1213</v>
      </c>
      <c r="E5" s="1" t="n">
        <v>37140</v>
      </c>
      <c r="F5" s="1" t="n">
        <v>1417</v>
      </c>
      <c r="G5" s="2" t="n">
        <f aca="false">C5/D5</f>
        <v>83.4880461665293</v>
      </c>
      <c r="H5" s="2" t="n">
        <f aca="false">E5/F5</f>
        <v>26.2103034580099</v>
      </c>
      <c r="I5" s="3" t="n">
        <f aca="false">E5/(E5+C5)</f>
        <v>0.268331274248434</v>
      </c>
      <c r="J5" s="0" t="s">
        <v>16</v>
      </c>
      <c r="K5" s="0" t="n">
        <v>2</v>
      </c>
      <c r="L5" s="0" t="n">
        <v>10</v>
      </c>
      <c r="M5" s="0" t="s">
        <v>17</v>
      </c>
      <c r="N5" s="0" t="s">
        <v>18</v>
      </c>
    </row>
    <row r="6" customFormat="false" ht="15" hidden="false" customHeight="false" outlineLevel="0" collapsed="false">
      <c r="A6" s="0" t="n">
        <v>4</v>
      </c>
      <c r="B6" s="0" t="s">
        <v>24</v>
      </c>
      <c r="C6" s="1" t="n">
        <v>85206</v>
      </c>
      <c r="D6" s="1" t="n">
        <v>1106</v>
      </c>
      <c r="E6" s="1" t="n">
        <v>34031</v>
      </c>
      <c r="F6" s="1" t="n">
        <v>1285</v>
      </c>
      <c r="G6" s="2" t="n">
        <f aca="false">C6/D6</f>
        <v>77.0397830018083</v>
      </c>
      <c r="H6" s="2" t="n">
        <f aca="false">E6/F6</f>
        <v>26.4832684824903</v>
      </c>
      <c r="I6" s="3" t="n">
        <f aca="false">E6/(E6+C6)</f>
        <v>0.285406375537794</v>
      </c>
      <c r="J6" s="0" t="s">
        <v>16</v>
      </c>
      <c r="K6" s="0" t="n">
        <v>2</v>
      </c>
      <c r="M6" s="0" t="s">
        <v>17</v>
      </c>
      <c r="N6" s="0" t="s">
        <v>18</v>
      </c>
    </row>
    <row r="7" customFormat="false" ht="15" hidden="false" customHeight="false" outlineLevel="0" collapsed="false">
      <c r="A7" s="0" t="n">
        <v>5</v>
      </c>
      <c r="B7" s="0" t="s">
        <v>25</v>
      </c>
      <c r="C7" s="1" t="n">
        <v>93239</v>
      </c>
      <c r="D7" s="1" t="n">
        <v>1200</v>
      </c>
      <c r="E7" s="1" t="n">
        <v>36794</v>
      </c>
      <c r="F7" s="1" t="n">
        <v>1598</v>
      </c>
      <c r="G7" s="2" t="n">
        <f aca="false">C7/D7</f>
        <v>77.6991666666667</v>
      </c>
      <c r="H7" s="2" t="n">
        <f aca="false">E7/F7</f>
        <v>23.0250312891114</v>
      </c>
      <c r="I7" s="3" t="n">
        <f aca="false">E7/(E7+C7)</f>
        <v>0.282958941191851</v>
      </c>
      <c r="J7" s="0" t="s">
        <v>16</v>
      </c>
      <c r="K7" s="0" t="n">
        <v>1</v>
      </c>
      <c r="M7" s="0" t="s">
        <v>17</v>
      </c>
      <c r="N7" s="0" t="s">
        <v>20</v>
      </c>
    </row>
    <row r="8" customFormat="false" ht="15" hidden="false" customHeight="false" outlineLevel="0" collapsed="false">
      <c r="A8" s="0" t="n">
        <v>6</v>
      </c>
      <c r="B8" s="0" t="s">
        <v>26</v>
      </c>
      <c r="C8" s="1" t="n">
        <v>95193</v>
      </c>
      <c r="D8" s="1" t="n">
        <v>1212</v>
      </c>
      <c r="E8" s="1" t="n">
        <v>38225</v>
      </c>
      <c r="F8" s="1" t="n">
        <v>1502</v>
      </c>
      <c r="G8" s="2" t="n">
        <f aca="false">C8/D8</f>
        <v>78.5420792079208</v>
      </c>
      <c r="H8" s="2" t="n">
        <f aca="false">E8/F8</f>
        <v>25.4494007989348</v>
      </c>
      <c r="I8" s="3" t="n">
        <f aca="false">E8/(E8+C8)</f>
        <v>0.286505568963708</v>
      </c>
      <c r="J8" s="0" t="s">
        <v>16</v>
      </c>
      <c r="K8" s="0" t="n">
        <v>1</v>
      </c>
      <c r="M8" s="0" t="s">
        <v>17</v>
      </c>
      <c r="N8" s="0" t="s">
        <v>20</v>
      </c>
    </row>
    <row r="9" customFormat="false" ht="15" hidden="false" customHeight="false" outlineLevel="0" collapsed="false">
      <c r="A9" s="0" t="n">
        <v>7</v>
      </c>
      <c r="B9" s="0" t="s">
        <v>27</v>
      </c>
      <c r="C9" s="1" t="n">
        <v>97835</v>
      </c>
      <c r="D9" s="1" t="n">
        <v>1227</v>
      </c>
      <c r="E9" s="1" t="n">
        <v>39652</v>
      </c>
      <c r="F9" s="1" t="n">
        <v>1543</v>
      </c>
      <c r="G9" s="2" t="n">
        <f aca="false">C9/D9</f>
        <v>79.7351263243684</v>
      </c>
      <c r="H9" s="2" t="n">
        <f aca="false">E9/F9</f>
        <v>25.697990926766</v>
      </c>
      <c r="I9" s="3" t="n">
        <f aca="false">E9/(E9+C9)</f>
        <v>0.288405449242474</v>
      </c>
      <c r="J9" s="0" t="s">
        <v>16</v>
      </c>
      <c r="K9" s="0" t="n">
        <v>1</v>
      </c>
      <c r="M9" s="0" t="s">
        <v>17</v>
      </c>
      <c r="N9" s="0" t="s">
        <v>20</v>
      </c>
    </row>
    <row r="10" customFormat="false" ht="15" hidden="false" customHeight="false" outlineLevel="0" collapsed="false">
      <c r="A10" s="0" t="n">
        <v>8</v>
      </c>
      <c r="B10" s="0" t="s">
        <v>28</v>
      </c>
      <c r="C10" s="1" t="n">
        <v>88172</v>
      </c>
      <c r="D10" s="1" t="n">
        <v>1149</v>
      </c>
      <c r="E10" s="1" t="n">
        <v>18417</v>
      </c>
      <c r="F10" s="1" t="n">
        <v>1344</v>
      </c>
      <c r="G10" s="2" t="n">
        <f aca="false">C10/D10</f>
        <v>76.7380330722367</v>
      </c>
      <c r="H10" s="2" t="n">
        <f aca="false">E10/F10</f>
        <v>13.703125</v>
      </c>
      <c r="I10" s="3" t="n">
        <f aca="false">E10/(E10+C10)</f>
        <v>0.172785184212255</v>
      </c>
      <c r="J10" s="0" t="s">
        <v>16</v>
      </c>
      <c r="K10" s="0" t="n">
        <v>3</v>
      </c>
      <c r="M10" s="0" t="s">
        <v>17</v>
      </c>
      <c r="N10" s="0" t="s">
        <v>18</v>
      </c>
    </row>
    <row r="11" customFormat="false" ht="15" hidden="false" customHeight="false" outlineLevel="0" collapsed="false">
      <c r="A11" s="0" t="n">
        <v>9</v>
      </c>
      <c r="B11" s="0" t="s">
        <v>29</v>
      </c>
      <c r="C11" s="1" t="n">
        <v>95929</v>
      </c>
      <c r="D11" s="1" t="n">
        <v>1195</v>
      </c>
      <c r="E11" s="1" t="n">
        <v>37011</v>
      </c>
      <c r="F11" s="1" t="n">
        <v>1428</v>
      </c>
      <c r="G11" s="2" t="n">
        <f aca="false">C11/D11</f>
        <v>80.2753138075314</v>
      </c>
      <c r="H11" s="2" t="n">
        <f aca="false">E11/F11</f>
        <v>25.9180672268908</v>
      </c>
      <c r="I11" s="3" t="n">
        <f aca="false">E11/(E11+C11)</f>
        <v>0.278403791183993</v>
      </c>
      <c r="J11" s="0" t="s">
        <v>16</v>
      </c>
      <c r="K11" s="0" t="n">
        <v>2</v>
      </c>
      <c r="M11" s="0" t="s">
        <v>17</v>
      </c>
      <c r="N11" s="0" t="s">
        <v>22</v>
      </c>
    </row>
    <row r="12" customFormat="false" ht="15" hidden="false" customHeight="false" outlineLevel="0" collapsed="false">
      <c r="A12" s="0" t="n">
        <v>10</v>
      </c>
      <c r="B12" s="0" t="s">
        <v>30</v>
      </c>
      <c r="C12" s="1" t="n">
        <v>88527</v>
      </c>
      <c r="D12" s="1" t="n">
        <v>1162</v>
      </c>
      <c r="E12" s="1" t="n">
        <v>30952</v>
      </c>
      <c r="F12" s="1" t="n">
        <v>1395</v>
      </c>
      <c r="G12" s="2" t="n">
        <f aca="false">C12/D12</f>
        <v>76.1850258175559</v>
      </c>
      <c r="H12" s="2" t="n">
        <f aca="false">E12/F12</f>
        <v>22.1878136200717</v>
      </c>
      <c r="I12" s="3" t="n">
        <f aca="false">E12/(E12+C12)</f>
        <v>0.259058077151633</v>
      </c>
      <c r="J12" s="0" t="s">
        <v>16</v>
      </c>
      <c r="K12" s="0" t="n">
        <v>1</v>
      </c>
      <c r="M12" s="0" t="s">
        <v>17</v>
      </c>
      <c r="N12" s="0" t="s">
        <v>20</v>
      </c>
    </row>
    <row r="13" customFormat="false" ht="15" hidden="false" customHeight="false" outlineLevel="0" collapsed="false">
      <c r="A13" s="0" t="n">
        <v>11</v>
      </c>
      <c r="B13" s="0" t="s">
        <v>31</v>
      </c>
      <c r="C13" s="1" t="n">
        <v>90167</v>
      </c>
      <c r="D13" s="1" t="n">
        <v>1169</v>
      </c>
      <c r="E13" s="1" t="n">
        <v>31526</v>
      </c>
      <c r="F13" s="1" t="n">
        <v>1433</v>
      </c>
      <c r="G13" s="2" t="n">
        <f aca="false">C13/D13</f>
        <v>77.1317365269461</v>
      </c>
      <c r="H13" s="2" t="n">
        <f aca="false">E13/F13</f>
        <v>22</v>
      </c>
      <c r="I13" s="3" t="n">
        <f aca="false">E13/(E13+C13)</f>
        <v>0.259061737322607</v>
      </c>
      <c r="J13" s="0" t="s">
        <v>16</v>
      </c>
      <c r="K13" s="0" t="n">
        <v>2</v>
      </c>
      <c r="M13" s="0" t="s">
        <v>17</v>
      </c>
      <c r="N13" s="0" t="s">
        <v>22</v>
      </c>
    </row>
    <row r="14" customFormat="false" ht="15" hidden="false" customHeight="false" outlineLevel="0" collapsed="false">
      <c r="A14" s="0" t="n">
        <v>12</v>
      </c>
      <c r="B14" s="0" t="s">
        <v>32</v>
      </c>
      <c r="C14" s="1" t="n">
        <v>95528</v>
      </c>
      <c r="D14" s="1" t="n">
        <v>1201</v>
      </c>
      <c r="E14" s="1" t="n">
        <v>25117</v>
      </c>
      <c r="F14" s="1" t="n">
        <v>1431</v>
      </c>
      <c r="G14" s="2" t="n">
        <f aca="false">C14/D14</f>
        <v>79.5403830141549</v>
      </c>
      <c r="H14" s="2" t="n">
        <f aca="false">E14/F14</f>
        <v>17.5520614954577</v>
      </c>
      <c r="I14" s="3" t="n">
        <f aca="false">E14/(E14+C14)</f>
        <v>0.208189315761117</v>
      </c>
      <c r="J14" s="0" t="s">
        <v>16</v>
      </c>
      <c r="K14" s="0" t="n">
        <v>2</v>
      </c>
      <c r="M14" s="0" t="s">
        <v>17</v>
      </c>
      <c r="N14" s="0" t="s">
        <v>18</v>
      </c>
    </row>
    <row r="15" customFormat="false" ht="15" hidden="false" customHeight="false" outlineLevel="0" collapsed="false">
      <c r="A15" s="0" t="n">
        <v>13</v>
      </c>
      <c r="B15" s="0" t="s">
        <v>33</v>
      </c>
      <c r="C15" s="1" t="n">
        <v>86207</v>
      </c>
      <c r="D15" s="1" t="n">
        <v>1145</v>
      </c>
      <c r="E15" s="1" t="n">
        <v>29972</v>
      </c>
      <c r="F15" s="1" t="n">
        <v>1356</v>
      </c>
      <c r="G15" s="2" t="n">
        <f aca="false">C15/D15</f>
        <v>75.2899563318777</v>
      </c>
      <c r="H15" s="2" t="n">
        <f aca="false">E15/F15</f>
        <v>22.1032448377581</v>
      </c>
      <c r="I15" s="3" t="n">
        <f aca="false">E15/(E15+C15)</f>
        <v>0.257981218636759</v>
      </c>
      <c r="J15" s="0" t="s">
        <v>16</v>
      </c>
      <c r="K15" s="0" t="n">
        <v>2</v>
      </c>
      <c r="M15" s="0" t="s">
        <v>17</v>
      </c>
      <c r="N15" s="0" t="s">
        <v>22</v>
      </c>
    </row>
    <row r="16" customFormat="false" ht="15" hidden="false" customHeight="false" outlineLevel="0" collapsed="false">
      <c r="A16" s="0" t="n">
        <v>14</v>
      </c>
      <c r="B16" s="0" t="s">
        <v>34</v>
      </c>
      <c r="C16" s="1" t="n">
        <v>89445</v>
      </c>
      <c r="D16" s="1" t="n">
        <v>1172</v>
      </c>
      <c r="E16" s="1" t="n">
        <v>28002</v>
      </c>
      <c r="F16" s="1" t="n">
        <v>1433</v>
      </c>
      <c r="G16" s="2" t="n">
        <f aca="false">C16/D16</f>
        <v>76.3182593856655</v>
      </c>
      <c r="H16" s="2" t="n">
        <f aca="false">E16/F16</f>
        <v>19.5408234473133</v>
      </c>
      <c r="I16" s="3" t="n">
        <f aca="false">E16/(E16+C16)</f>
        <v>0.238422437354722</v>
      </c>
      <c r="J16" s="0" t="s">
        <v>16</v>
      </c>
      <c r="K16" s="0" t="n">
        <v>1</v>
      </c>
      <c r="M16" s="0" t="s">
        <v>17</v>
      </c>
      <c r="N16" s="0" t="s">
        <v>20</v>
      </c>
    </row>
    <row r="17" customFormat="false" ht="15" hidden="false" customHeight="false" outlineLevel="0" collapsed="false">
      <c r="A17" s="0" t="n">
        <v>15</v>
      </c>
      <c r="B17" s="0" t="s">
        <v>35</v>
      </c>
      <c r="C17" s="1" t="n">
        <v>102125</v>
      </c>
      <c r="D17" s="1" t="n">
        <v>1229</v>
      </c>
      <c r="E17" s="1" t="n">
        <v>17194</v>
      </c>
      <c r="F17" s="1" t="n">
        <v>1369</v>
      </c>
      <c r="G17" s="2" t="n">
        <f aca="false">C17/D17</f>
        <v>83.0960130187144</v>
      </c>
      <c r="H17" s="2" t="n">
        <f aca="false">E17/F17</f>
        <v>12.5595325054785</v>
      </c>
      <c r="I17" s="3" t="n">
        <f aca="false">E17/(E17+C17)</f>
        <v>0.144101107116218</v>
      </c>
      <c r="J17" s="0" t="s">
        <v>16</v>
      </c>
      <c r="K17" s="0" t="n">
        <v>3</v>
      </c>
    </row>
    <row r="18" customFormat="false" ht="15" hidden="false" customHeight="false" outlineLevel="0" collapsed="false">
      <c r="A18" s="0" t="n">
        <v>16</v>
      </c>
      <c r="B18" s="0" t="s">
        <v>36</v>
      </c>
      <c r="C18" s="1" t="n">
        <v>96376</v>
      </c>
      <c r="D18" s="1" t="n">
        <v>1194</v>
      </c>
      <c r="E18" s="1" t="n">
        <v>24818</v>
      </c>
      <c r="F18" s="1" t="n">
        <v>1380</v>
      </c>
      <c r="G18" s="2" t="n">
        <f aca="false">C18/D18</f>
        <v>80.7169179229481</v>
      </c>
      <c r="H18" s="2" t="n">
        <f aca="false">E18/F18</f>
        <v>17.9840579710145</v>
      </c>
      <c r="I18" s="3" t="n">
        <f aca="false">E18/(E18+C18)</f>
        <v>0.204779114477614</v>
      </c>
      <c r="J18" s="0" t="s">
        <v>16</v>
      </c>
      <c r="K18" s="0" t="n">
        <v>1</v>
      </c>
      <c r="M18" s="0" t="s">
        <v>17</v>
      </c>
      <c r="N18" s="0" t="s">
        <v>22</v>
      </c>
    </row>
    <row r="19" customFormat="false" ht="15" hidden="false" customHeight="false" outlineLevel="0" collapsed="false">
      <c r="A19" s="0" t="n">
        <v>17</v>
      </c>
      <c r="B19" s="0" t="s">
        <v>37</v>
      </c>
      <c r="C19" s="1" t="n">
        <v>79184</v>
      </c>
      <c r="D19" s="1" t="n">
        <v>1132</v>
      </c>
      <c r="E19" s="1" t="n">
        <v>28772</v>
      </c>
      <c r="F19" s="1" t="n">
        <v>1341</v>
      </c>
      <c r="G19" s="2" t="n">
        <f aca="false">C19/D19</f>
        <v>69.9505300353357</v>
      </c>
      <c r="H19" s="2" t="n">
        <f aca="false">E19/F19</f>
        <v>21.4556301267711</v>
      </c>
      <c r="I19" s="3" t="n">
        <f aca="false">E19/(E19+C19)</f>
        <v>0.266515987995109</v>
      </c>
      <c r="J19" s="0" t="s">
        <v>16</v>
      </c>
      <c r="K19" s="0" t="n">
        <v>1</v>
      </c>
      <c r="M19" s="0" t="s">
        <v>17</v>
      </c>
      <c r="N19" s="0" t="s">
        <v>20</v>
      </c>
    </row>
    <row r="20" customFormat="false" ht="15" hidden="false" customHeight="false" outlineLevel="0" collapsed="false">
      <c r="A20" s="0" t="n">
        <v>18</v>
      </c>
      <c r="B20" s="0" t="s">
        <v>38</v>
      </c>
      <c r="C20" s="1" t="n">
        <v>90783</v>
      </c>
      <c r="D20" s="1" t="n">
        <v>1199</v>
      </c>
      <c r="E20" s="1" t="n">
        <v>25413</v>
      </c>
      <c r="F20" s="1" t="n">
        <v>1501</v>
      </c>
      <c r="G20" s="2" t="n">
        <f aca="false">C20/D20</f>
        <v>75.7155963302752</v>
      </c>
      <c r="H20" s="2" t="n">
        <f aca="false">E20/F20</f>
        <v>16.9307128580946</v>
      </c>
      <c r="I20" s="3" t="n">
        <f aca="false">E20/(E20+C20)</f>
        <v>0.218708045027368</v>
      </c>
      <c r="J20" s="0" t="s">
        <v>39</v>
      </c>
    </row>
    <row r="21" customFormat="false" ht="15" hidden="false" customHeight="false" outlineLevel="0" collapsed="false">
      <c r="A21" s="0" t="n">
        <v>19</v>
      </c>
      <c r="B21" s="0" t="s">
        <v>40</v>
      </c>
      <c r="C21" s="1" t="n">
        <v>88022</v>
      </c>
      <c r="D21" s="1" t="n">
        <v>1407</v>
      </c>
      <c r="E21" s="1" t="n">
        <v>27617</v>
      </c>
      <c r="F21" s="1" t="n">
        <v>1166</v>
      </c>
      <c r="G21" s="2" t="n">
        <f aca="false">C21/D21</f>
        <v>62.5600568585643</v>
      </c>
      <c r="H21" s="2" t="n">
        <f aca="false">E21/F21</f>
        <v>23.6852487135506</v>
      </c>
      <c r="I21" s="3" t="n">
        <f aca="false">E21/(E21+C21)</f>
        <v>0.238820813047501</v>
      </c>
      <c r="J21" s="0" t="s">
        <v>16</v>
      </c>
      <c r="K21" s="0" t="n">
        <v>1</v>
      </c>
      <c r="M21" s="0" t="s">
        <v>17</v>
      </c>
      <c r="N21" s="0" t="s">
        <v>20</v>
      </c>
    </row>
    <row r="22" customFormat="false" ht="15" hidden="false" customHeight="false" outlineLevel="0" collapsed="false">
      <c r="A22" s="0" t="n">
        <v>20</v>
      </c>
      <c r="B22" s="0" t="s">
        <v>41</v>
      </c>
      <c r="C22" s="1" t="n">
        <v>104676</v>
      </c>
      <c r="D22" s="1" t="n">
        <v>1241</v>
      </c>
      <c r="E22" s="1" t="n">
        <v>32969</v>
      </c>
      <c r="F22" s="1" t="n">
        <v>1462</v>
      </c>
      <c r="G22" s="2" t="n">
        <f aca="false">C22/D22</f>
        <v>84.348106365834</v>
      </c>
      <c r="H22" s="2" t="n">
        <f aca="false">E22/F22</f>
        <v>22.5506155950752</v>
      </c>
      <c r="I22" s="3" t="n">
        <f aca="false">E22/(E22+C22)</f>
        <v>0.239521958661775</v>
      </c>
      <c r="J22" s="0" t="s">
        <v>42</v>
      </c>
      <c r="K22" s="0" t="s">
        <v>43</v>
      </c>
    </row>
    <row r="23" customFormat="false" ht="15" hidden="false" customHeight="false" outlineLevel="0" collapsed="false">
      <c r="A23" s="0" t="n">
        <v>21</v>
      </c>
      <c r="B23" s="0" t="s">
        <v>44</v>
      </c>
      <c r="C23" s="1" t="n">
        <v>104006</v>
      </c>
      <c r="D23" s="1" t="n">
        <v>1238</v>
      </c>
      <c r="E23" s="1" t="n">
        <v>22639</v>
      </c>
      <c r="F23" s="1" t="n">
        <v>1360</v>
      </c>
      <c r="G23" s="2" t="n">
        <f aca="false">C23/D23</f>
        <v>84.0113085621971</v>
      </c>
      <c r="H23" s="2" t="n">
        <f aca="false">E23/F23</f>
        <v>16.6463235294118</v>
      </c>
      <c r="I23" s="3" t="n">
        <f aca="false">E23/(E23+C23)</f>
        <v>0.178759524655533</v>
      </c>
      <c r="J23" s="0" t="s">
        <v>45</v>
      </c>
      <c r="K23" s="0" t="s">
        <v>46</v>
      </c>
    </row>
    <row r="24" customFormat="false" ht="15" hidden="false" customHeight="false" outlineLevel="0" collapsed="false">
      <c r="A24" s="0" t="n">
        <v>22</v>
      </c>
      <c r="B24" s="0" t="s">
        <v>47</v>
      </c>
      <c r="C24" s="1" t="n">
        <v>88357</v>
      </c>
      <c r="D24" s="1" t="n">
        <v>1160</v>
      </c>
      <c r="E24" s="1" t="n">
        <v>39599</v>
      </c>
      <c r="F24" s="1" t="n">
        <v>1460</v>
      </c>
      <c r="G24" s="2" t="n">
        <f aca="false">C24/D24</f>
        <v>76.1698275862069</v>
      </c>
      <c r="H24" s="2" t="n">
        <f aca="false">E24/F24</f>
        <v>27.122602739726</v>
      </c>
      <c r="I24" s="3" t="n">
        <f aca="false">E24/(E24+C24)</f>
        <v>0.309473569039357</v>
      </c>
      <c r="J24" s="0" t="s">
        <v>16</v>
      </c>
      <c r="K24" s="0" t="n">
        <v>2</v>
      </c>
      <c r="M24" s="0" t="s">
        <v>17</v>
      </c>
      <c r="N24" s="0" t="s">
        <v>18</v>
      </c>
    </row>
    <row r="25" customFormat="false" ht="15" hidden="false" customHeight="false" outlineLevel="0" collapsed="false">
      <c r="A25" s="0" t="n">
        <v>23</v>
      </c>
      <c r="B25" s="0" t="s">
        <v>48</v>
      </c>
      <c r="C25" s="1" t="n">
        <v>88265</v>
      </c>
      <c r="D25" s="1" t="n">
        <v>1157</v>
      </c>
      <c r="E25" s="1" t="n">
        <v>30608</v>
      </c>
      <c r="F25" s="1" t="n">
        <v>1393</v>
      </c>
      <c r="G25" s="2" t="n">
        <f aca="false">C25/D25</f>
        <v>76.2878133102852</v>
      </c>
      <c r="H25" s="2" t="n">
        <f aca="false">E25/F25</f>
        <v>21.9727207465901</v>
      </c>
      <c r="I25" s="3" t="n">
        <f aca="false">E25/(E25+C25)</f>
        <v>0.257484878820254</v>
      </c>
      <c r="J25" s="0" t="s">
        <v>16</v>
      </c>
      <c r="K25" s="0" t="n">
        <v>2</v>
      </c>
      <c r="M25" s="0" t="s">
        <v>17</v>
      </c>
      <c r="N25" s="0" t="s">
        <v>18</v>
      </c>
    </row>
    <row r="26" customFormat="false" ht="15" hidden="false" customHeight="false" outlineLevel="0" collapsed="false">
      <c r="A26" s="0" t="n">
        <v>24</v>
      </c>
      <c r="B26" s="0" t="s">
        <v>49</v>
      </c>
      <c r="C26" s="1" t="n">
        <v>94579</v>
      </c>
      <c r="D26" s="1" t="n">
        <v>1213</v>
      </c>
      <c r="E26" s="1" t="n">
        <v>19779</v>
      </c>
      <c r="F26" s="1" t="n">
        <v>1417</v>
      </c>
      <c r="G26" s="2" t="n">
        <f aca="false">C26/D26</f>
        <v>77.9711459192086</v>
      </c>
      <c r="H26" s="2" t="n">
        <f aca="false">E26/F26</f>
        <v>13.9583627381793</v>
      </c>
      <c r="I26" s="3" t="n">
        <f aca="false">E26/(E26+C26)</f>
        <v>0.172956854789346</v>
      </c>
      <c r="J26" s="0" t="s">
        <v>16</v>
      </c>
      <c r="M26" s="0" t="s">
        <v>17</v>
      </c>
      <c r="N26" s="0" t="s">
        <v>22</v>
      </c>
    </row>
    <row r="27" customFormat="false" ht="15" hidden="false" customHeight="false" outlineLevel="0" collapsed="false">
      <c r="A27" s="0" t="n">
        <v>25</v>
      </c>
      <c r="B27" s="0" t="s">
        <v>50</v>
      </c>
      <c r="C27" s="1" t="n">
        <v>129559</v>
      </c>
      <c r="D27" s="1" t="n">
        <v>1416</v>
      </c>
      <c r="E27" s="1" t="n">
        <v>34176</v>
      </c>
      <c r="F27" s="1" t="n">
        <v>1396</v>
      </c>
      <c r="G27" s="2" t="n">
        <f aca="false">C27/D27</f>
        <v>91.4964689265537</v>
      </c>
      <c r="H27" s="2" t="n">
        <f aca="false">E27/F27</f>
        <v>24.4813753581662</v>
      </c>
      <c r="I27" s="3" t="n">
        <f aca="false">E27/(E27+C27)</f>
        <v>0.20872751702446</v>
      </c>
      <c r="J27" s="0" t="s">
        <v>16</v>
      </c>
      <c r="K27" s="0" t="n">
        <v>2</v>
      </c>
    </row>
    <row r="28" customFormat="false" ht="15" hidden="false" customHeight="false" outlineLevel="0" collapsed="false">
      <c r="A28" s="0" t="n">
        <v>26</v>
      </c>
      <c r="B28" s="0" t="s">
        <v>51</v>
      </c>
      <c r="C28" s="1" t="n">
        <v>113388</v>
      </c>
      <c r="D28" s="1" t="n">
        <v>1319</v>
      </c>
      <c r="E28" s="1" t="n">
        <v>28092</v>
      </c>
      <c r="F28" s="1" t="n">
        <v>1462</v>
      </c>
      <c r="G28" s="2" t="n">
        <f aca="false">C28/D28</f>
        <v>85.9651250947688</v>
      </c>
      <c r="H28" s="2" t="n">
        <f aca="false">E28/F28</f>
        <v>19.2147742818057</v>
      </c>
      <c r="I28" s="3" t="n">
        <f aca="false">E28/(E28+C28)</f>
        <v>0.198558100084818</v>
      </c>
      <c r="J28" s="0" t="s">
        <v>45</v>
      </c>
      <c r="K28" s="0" t="s">
        <v>52</v>
      </c>
    </row>
    <row r="29" customFormat="false" ht="15" hidden="false" customHeight="false" outlineLevel="0" collapsed="false">
      <c r="A29" s="0" t="n">
        <v>27</v>
      </c>
      <c r="B29" s="0" t="s">
        <v>53</v>
      </c>
      <c r="C29" s="1" t="n">
        <v>81634</v>
      </c>
      <c r="D29" s="1" t="n">
        <v>1128</v>
      </c>
      <c r="E29" s="1" t="n">
        <v>29315</v>
      </c>
      <c r="F29" s="1" t="n">
        <v>1369</v>
      </c>
      <c r="G29" s="2" t="n">
        <f aca="false">C29/D29</f>
        <v>72.3705673758865</v>
      </c>
      <c r="H29" s="2" t="n">
        <f aca="false">E29/F29</f>
        <v>21.4134404674945</v>
      </c>
      <c r="I29" s="3" t="n">
        <f aca="false">E29/(E29+C29)</f>
        <v>0.264220497706153</v>
      </c>
      <c r="J29" s="0" t="s">
        <v>16</v>
      </c>
      <c r="K29" s="0" t="n">
        <v>2</v>
      </c>
    </row>
    <row r="30" customFormat="false" ht="15" hidden="false" customHeight="false" outlineLevel="0" collapsed="false">
      <c r="A30" s="0" t="n">
        <v>28</v>
      </c>
      <c r="B30" s="0" t="s">
        <v>54</v>
      </c>
      <c r="C30" s="1" t="n">
        <v>87774</v>
      </c>
      <c r="D30" s="1" t="n">
        <v>1160</v>
      </c>
      <c r="E30" s="1" t="n">
        <v>27330</v>
      </c>
      <c r="F30" s="1" t="n">
        <v>1424</v>
      </c>
      <c r="G30" s="2" t="n">
        <f aca="false">C30/D30</f>
        <v>75.6672413793103</v>
      </c>
      <c r="H30" s="2" t="n">
        <f aca="false">E30/F30</f>
        <v>19.1924157303371</v>
      </c>
      <c r="I30" s="3" t="n">
        <f aca="false">E30/(E30+C30)</f>
        <v>0.237437447873228</v>
      </c>
      <c r="J30" s="0" t="s">
        <v>16</v>
      </c>
      <c r="K30" s="0" t="n">
        <v>1</v>
      </c>
      <c r="L30" s="0" t="n">
        <v>1</v>
      </c>
    </row>
    <row r="31" customFormat="false" ht="15" hidden="false" customHeight="false" outlineLevel="0" collapsed="false">
      <c r="A31" s="0" t="n">
        <v>29</v>
      </c>
      <c r="B31" s="0" t="s">
        <v>55</v>
      </c>
      <c r="C31" s="1" t="n">
        <v>95712</v>
      </c>
      <c r="D31" s="1" t="n">
        <v>1193</v>
      </c>
      <c r="E31" s="1" t="n">
        <v>28719</v>
      </c>
      <c r="F31" s="1" t="n">
        <v>1383</v>
      </c>
      <c r="G31" s="2" t="n">
        <f aca="false">C31/D31</f>
        <v>80.2279966471081</v>
      </c>
      <c r="H31" s="2" t="n">
        <f aca="false">E31/F31</f>
        <v>20.765726681128</v>
      </c>
      <c r="I31" s="3" t="n">
        <f aca="false">E31/(E31+C31)</f>
        <v>0.230802613496637</v>
      </c>
      <c r="J31" s="0" t="s">
        <v>16</v>
      </c>
      <c r="K31" s="0" t="n">
        <v>1</v>
      </c>
      <c r="L31" s="0" t="n">
        <v>2</v>
      </c>
    </row>
    <row r="32" customFormat="false" ht="15" hidden="false" customHeight="false" outlineLevel="0" collapsed="false">
      <c r="A32" s="0" t="n">
        <v>30</v>
      </c>
      <c r="B32" s="0" t="s">
        <v>56</v>
      </c>
      <c r="C32" s="1" t="n">
        <v>90623</v>
      </c>
      <c r="D32" s="1" t="n">
        <v>1188</v>
      </c>
      <c r="E32" s="1" t="n">
        <v>32745</v>
      </c>
      <c r="F32" s="1" t="n">
        <v>1425</v>
      </c>
      <c r="G32" s="2" t="n">
        <f aca="false">C32/D32</f>
        <v>76.2819865319865</v>
      </c>
      <c r="H32" s="2" t="n">
        <f aca="false">E32/F32</f>
        <v>22.9789473684211</v>
      </c>
      <c r="I32" s="3" t="n">
        <f aca="false">E32/(E32+C32)</f>
        <v>0.265425393943324</v>
      </c>
      <c r="J32" s="0" t="s">
        <v>16</v>
      </c>
      <c r="K32" s="0" t="n">
        <v>1</v>
      </c>
      <c r="L32" s="0" t="n">
        <v>3</v>
      </c>
    </row>
    <row r="33" customFormat="false" ht="15" hidden="false" customHeight="false" outlineLevel="0" collapsed="false">
      <c r="A33" s="0" t="n">
        <v>31</v>
      </c>
      <c r="B33" s="0" t="s">
        <v>57</v>
      </c>
      <c r="C33" s="1" t="n">
        <v>92988</v>
      </c>
      <c r="D33" s="1" t="n">
        <v>1187</v>
      </c>
      <c r="E33" s="1" t="n">
        <v>26463</v>
      </c>
      <c r="F33" s="1" t="n">
        <v>1395</v>
      </c>
      <c r="G33" s="2" t="n">
        <f aca="false">C33/D33</f>
        <v>78.3386689132266</v>
      </c>
      <c r="H33" s="2" t="n">
        <f aca="false">E33/F33</f>
        <v>18.9698924731183</v>
      </c>
      <c r="I33" s="3" t="n">
        <f aca="false">E33/(E33+C33)</f>
        <v>0.221538538815079</v>
      </c>
      <c r="J33" s="0" t="s">
        <v>16</v>
      </c>
      <c r="K33" s="0" t="n">
        <v>1</v>
      </c>
      <c r="L33" s="0" t="n">
        <v>4</v>
      </c>
    </row>
    <row r="34" customFormat="false" ht="15" hidden="false" customHeight="false" outlineLevel="0" collapsed="false">
      <c r="A34" s="0" t="n">
        <v>32</v>
      </c>
      <c r="B34" s="0" t="s">
        <v>58</v>
      </c>
      <c r="C34" s="1" t="n">
        <v>93101</v>
      </c>
      <c r="D34" s="1" t="n">
        <v>1185</v>
      </c>
      <c r="E34" s="1" t="n">
        <v>37674</v>
      </c>
      <c r="F34" s="1" t="n">
        <v>1426</v>
      </c>
      <c r="G34" s="2" t="n">
        <f aca="false">C34/D34</f>
        <v>78.5662447257384</v>
      </c>
      <c r="H34" s="2" t="n">
        <f aca="false">E34/F34</f>
        <v>26.4193548387097</v>
      </c>
      <c r="I34" s="3" t="n">
        <f aca="false">E34/(E34+C34)</f>
        <v>0.288082584591856</v>
      </c>
      <c r="J34" s="0" t="s">
        <v>16</v>
      </c>
      <c r="K34" s="0" t="n">
        <v>1</v>
      </c>
      <c r="L34" s="0" t="n">
        <v>5</v>
      </c>
    </row>
    <row r="35" customFormat="false" ht="15" hidden="false" customHeight="false" outlineLevel="0" collapsed="false">
      <c r="A35" s="0" t="n">
        <v>33</v>
      </c>
      <c r="B35" s="0" t="s">
        <v>59</v>
      </c>
      <c r="C35" s="1" t="n">
        <v>93138</v>
      </c>
      <c r="D35" s="1" t="n">
        <v>1191</v>
      </c>
      <c r="E35" s="1" t="n">
        <v>29323</v>
      </c>
      <c r="F35" s="1" t="n">
        <v>1439</v>
      </c>
      <c r="G35" s="2" t="n">
        <f aca="false">C35/D35</f>
        <v>78.2015113350126</v>
      </c>
      <c r="H35" s="2" t="n">
        <f aca="false">E35/F35</f>
        <v>20.3773453787352</v>
      </c>
      <c r="I35" s="3" t="n">
        <f aca="false">E35/(E35+C35)</f>
        <v>0.239447660887956</v>
      </c>
      <c r="J35" s="0" t="s">
        <v>16</v>
      </c>
      <c r="K35" s="0" t="n">
        <v>1</v>
      </c>
      <c r="L35" s="0" t="n">
        <v>6</v>
      </c>
    </row>
    <row r="36" customFormat="false" ht="15" hidden="false" customHeight="false" outlineLevel="0" collapsed="false">
      <c r="A36" s="0" t="n">
        <v>34</v>
      </c>
      <c r="B36" s="0" t="s">
        <v>60</v>
      </c>
      <c r="C36" s="1" t="n">
        <v>90012</v>
      </c>
      <c r="D36" s="1" t="n">
        <v>1171</v>
      </c>
      <c r="E36" s="1" t="n">
        <v>32884</v>
      </c>
      <c r="F36" s="1" t="n">
        <v>1402</v>
      </c>
      <c r="G36" s="2" t="n">
        <f aca="false">C36/D36</f>
        <v>76.867634500427</v>
      </c>
      <c r="H36" s="2" t="n">
        <f aca="false">E36/F36</f>
        <v>23.4550641940086</v>
      </c>
      <c r="I36" s="3" t="n">
        <f aca="false">E36/(E36+C36)</f>
        <v>0.267575836479625</v>
      </c>
      <c r="J36" s="0" t="s">
        <v>16</v>
      </c>
      <c r="K36" s="0" t="n">
        <v>1</v>
      </c>
      <c r="L36" s="0" t="n">
        <v>7</v>
      </c>
    </row>
    <row r="37" customFormat="false" ht="15" hidden="false" customHeight="false" outlineLevel="0" collapsed="false">
      <c r="A37" s="0" t="n">
        <v>35</v>
      </c>
      <c r="B37" s="0" t="s">
        <v>61</v>
      </c>
      <c r="C37" s="1" t="n">
        <v>85260</v>
      </c>
      <c r="D37" s="1" t="n">
        <v>1160</v>
      </c>
      <c r="E37" s="1" t="n">
        <v>35331</v>
      </c>
      <c r="F37" s="1" t="n">
        <v>1449</v>
      </c>
      <c r="G37" s="2" t="n">
        <f aca="false">C37/D37</f>
        <v>73.5</v>
      </c>
      <c r="H37" s="2" t="n">
        <f aca="false">E37/F37</f>
        <v>24.3830227743271</v>
      </c>
      <c r="I37" s="3" t="n">
        <f aca="false">E37/(E37+C37)</f>
        <v>0.29298206333806</v>
      </c>
      <c r="J37" s="0" t="s">
        <v>16</v>
      </c>
      <c r="K37" s="0" t="n">
        <v>1</v>
      </c>
      <c r="L37" s="0" t="n">
        <v>8</v>
      </c>
    </row>
    <row r="38" customFormat="false" ht="15" hidden="false" customHeight="false" outlineLevel="0" collapsed="false">
      <c r="A38" s="0" t="n">
        <v>36</v>
      </c>
      <c r="B38" s="0" t="s">
        <v>62</v>
      </c>
      <c r="C38" s="1" t="n">
        <v>92763</v>
      </c>
      <c r="D38" s="1" t="n">
        <v>1177</v>
      </c>
      <c r="E38" s="1" t="n">
        <v>21066</v>
      </c>
      <c r="F38" s="1" t="n">
        <v>1384</v>
      </c>
      <c r="G38" s="2" t="n">
        <f aca="false">C38/D38</f>
        <v>78.8130841121495</v>
      </c>
      <c r="H38" s="2" t="n">
        <f aca="false">E38/F38</f>
        <v>15.221098265896</v>
      </c>
      <c r="I38" s="3" t="n">
        <f aca="false">E38/(E38+C38)</f>
        <v>0.185067074295654</v>
      </c>
      <c r="J38" s="0" t="s">
        <v>16</v>
      </c>
      <c r="K38" s="0" t="n">
        <v>1</v>
      </c>
      <c r="L38" s="0" t="n">
        <v>9</v>
      </c>
    </row>
    <row r="39" customFormat="false" ht="15" hidden="false" customHeight="false" outlineLevel="0" collapsed="false">
      <c r="A39" s="0" t="n">
        <v>37</v>
      </c>
      <c r="B39" s="0" t="s">
        <v>63</v>
      </c>
      <c r="C39" s="1" t="n">
        <v>107785</v>
      </c>
      <c r="D39" s="1" t="n">
        <v>1295</v>
      </c>
      <c r="E39" s="1" t="n">
        <v>28725</v>
      </c>
      <c r="F39" s="1" t="n">
        <v>1431</v>
      </c>
      <c r="G39" s="2" t="n">
        <f aca="false">C39/D39</f>
        <v>83.2316602316602</v>
      </c>
      <c r="H39" s="2" t="n">
        <f aca="false">E39/F39</f>
        <v>20.0733752620545</v>
      </c>
      <c r="I39" s="3" t="n">
        <f aca="false">E39/(E39+C39)</f>
        <v>0.2104241447513</v>
      </c>
      <c r="J39" s="0" t="s">
        <v>39</v>
      </c>
      <c r="K39" s="0" t="n">
        <v>1</v>
      </c>
      <c r="L39" s="0" t="n">
        <v>10</v>
      </c>
    </row>
    <row r="40" customFormat="false" ht="15" hidden="false" customHeight="false" outlineLevel="0" collapsed="false">
      <c r="B40" s="0" t="s">
        <v>64</v>
      </c>
      <c r="C40" s="1" t="n">
        <v>71699</v>
      </c>
      <c r="D40" s="1" t="n">
        <v>1062</v>
      </c>
      <c r="E40" s="1" t="n">
        <v>20789</v>
      </c>
      <c r="F40" s="1" t="n">
        <v>1297</v>
      </c>
      <c r="G40" s="2" t="n">
        <f aca="false">C40/D40</f>
        <v>67.5131826741996</v>
      </c>
      <c r="H40" s="2" t="n">
        <f aca="false">E40/F40</f>
        <v>16.0285273708558</v>
      </c>
      <c r="I40" s="3" t="n">
        <f aca="false">E40/(E40+C40)</f>
        <v>0.224775105959692</v>
      </c>
      <c r="J40" s="0" t="s">
        <v>16</v>
      </c>
      <c r="K40" s="0" t="n">
        <v>3</v>
      </c>
    </row>
    <row r="41" customFormat="false" ht="15" hidden="false" customHeight="false" outlineLevel="0" collapsed="false">
      <c r="B41" s="0" t="s">
        <v>65</v>
      </c>
      <c r="C41" s="1" t="n">
        <v>92143</v>
      </c>
      <c r="D41" s="1" t="n">
        <v>1190</v>
      </c>
      <c r="E41" s="1" t="n">
        <v>20350</v>
      </c>
      <c r="F41" s="1" t="n">
        <v>1371</v>
      </c>
      <c r="G41" s="2" t="n">
        <f aca="false">C41/D41</f>
        <v>77.4310924369748</v>
      </c>
      <c r="H41" s="2" t="n">
        <f aca="false">E41/F41</f>
        <v>14.8431801604668</v>
      </c>
      <c r="I41" s="3" t="n">
        <f aca="false">E41/(E41+C41)</f>
        <v>0.180900144897905</v>
      </c>
      <c r="J41" s="0" t="s">
        <v>16</v>
      </c>
      <c r="K41" s="0" t="n">
        <v>3</v>
      </c>
    </row>
    <row r="42" customFormat="false" ht="15" hidden="false" customHeight="false" outlineLevel="0" collapsed="false">
      <c r="B42" s="0" t="s">
        <v>66</v>
      </c>
      <c r="C42" s="1" t="n">
        <v>96413</v>
      </c>
      <c r="D42" s="1" t="n">
        <v>1220</v>
      </c>
      <c r="E42" s="1" t="n">
        <v>37308</v>
      </c>
      <c r="F42" s="1" t="n">
        <v>1525</v>
      </c>
      <c r="G42" s="2" t="n">
        <f aca="false">C42/D42</f>
        <v>79.0270491803279</v>
      </c>
      <c r="H42" s="2" t="n">
        <f aca="false">E42/F42</f>
        <v>24.464262295082</v>
      </c>
      <c r="I42" s="3" t="n">
        <f aca="false">E42/(E42+C42)</f>
        <v>0.278998810957142</v>
      </c>
      <c r="J42" s="0" t="s">
        <v>39</v>
      </c>
    </row>
    <row r="43" customFormat="false" ht="15" hidden="false" customHeight="false" outlineLevel="0" collapsed="false">
      <c r="B43" s="0" t="s">
        <v>67</v>
      </c>
      <c r="C43" s="1" t="n">
        <v>109576</v>
      </c>
      <c r="D43" s="1" t="n">
        <v>1258</v>
      </c>
      <c r="E43" s="1" t="n">
        <v>29577</v>
      </c>
      <c r="F43" s="1" t="n">
        <v>1401</v>
      </c>
      <c r="G43" s="2" t="n">
        <f aca="false">C43/D43</f>
        <v>87.1033386327504</v>
      </c>
      <c r="H43" s="2" t="n">
        <f aca="false">E43/F43</f>
        <v>21.1113490364026</v>
      </c>
      <c r="I43" s="3" t="n">
        <f aca="false">E43/(E43+C43)</f>
        <v>0.212550214512084</v>
      </c>
      <c r="J43" s="0" t="s">
        <v>68</v>
      </c>
    </row>
    <row r="44" customFormat="false" ht="15" hidden="false" customHeight="false" outlineLevel="0" collapsed="false">
      <c r="B44" s="0" t="s">
        <v>69</v>
      </c>
      <c r="C44" s="1" t="n">
        <v>82933</v>
      </c>
      <c r="D44" s="1" t="n">
        <v>1145</v>
      </c>
      <c r="E44" s="1" t="n">
        <v>22338</v>
      </c>
      <c r="F44" s="1" t="n">
        <v>1309</v>
      </c>
      <c r="G44" s="2" t="n">
        <f aca="false">C44/D44</f>
        <v>72.4305676855895</v>
      </c>
      <c r="H44" s="2" t="n">
        <f aca="false">E44/F44</f>
        <v>17.0649350649351</v>
      </c>
      <c r="I44" s="3" t="n">
        <f aca="false">E44/(E44+C44)</f>
        <v>0.212195191458236</v>
      </c>
      <c r="J44" s="0" t="s">
        <v>16</v>
      </c>
      <c r="K44" s="0" t="n">
        <v>3</v>
      </c>
      <c r="L44" s="0" t="n">
        <v>1</v>
      </c>
    </row>
    <row r="45" customFormat="false" ht="15" hidden="false" customHeight="false" outlineLevel="0" collapsed="false">
      <c r="B45" s="0" t="s">
        <v>70</v>
      </c>
      <c r="C45" s="1" t="n">
        <v>88278</v>
      </c>
      <c r="D45" s="1" t="n">
        <v>1197</v>
      </c>
      <c r="E45" s="1" t="n">
        <v>22609</v>
      </c>
      <c r="F45" s="1" t="n">
        <v>1623</v>
      </c>
      <c r="G45" s="2" t="n">
        <f aca="false">C45/D45</f>
        <v>73.749373433584</v>
      </c>
      <c r="H45" s="2" t="n">
        <f aca="false">E45/F45</f>
        <v>13.9303758471966</v>
      </c>
      <c r="I45" s="3" t="n">
        <f aca="false">E45/(E45+C45)</f>
        <v>0.203892250669601</v>
      </c>
      <c r="J45" s="0" t="s">
        <v>16</v>
      </c>
      <c r="K45" s="0" t="n">
        <v>3</v>
      </c>
      <c r="L45" s="0" t="n">
        <v>2</v>
      </c>
    </row>
    <row r="46" customFormat="false" ht="15" hidden="false" customHeight="false" outlineLevel="0" collapsed="false">
      <c r="B46" s="0" t="s">
        <v>71</v>
      </c>
      <c r="C46" s="1" t="n">
        <v>86966</v>
      </c>
      <c r="D46" s="1" t="n">
        <v>1149</v>
      </c>
      <c r="E46" s="1" t="n">
        <v>24774</v>
      </c>
      <c r="F46" s="1" t="n">
        <v>1354</v>
      </c>
      <c r="G46" s="2" t="n">
        <f aca="false">C46/D46</f>
        <v>75.6884247171453</v>
      </c>
      <c r="H46" s="2" t="n">
        <f aca="false">E46/F46</f>
        <v>18.2968980797637</v>
      </c>
      <c r="I46" s="3" t="n">
        <f aca="false">E46/(E46+C46)</f>
        <v>0.221711115088598</v>
      </c>
      <c r="J46" s="0" t="s">
        <v>16</v>
      </c>
      <c r="K46" s="0" t="n">
        <v>3</v>
      </c>
      <c r="L46" s="0" t="n">
        <v>3</v>
      </c>
    </row>
    <row r="47" customFormat="false" ht="15" hidden="false" customHeight="false" outlineLevel="0" collapsed="false">
      <c r="B47" s="0" t="s">
        <v>72</v>
      </c>
      <c r="C47" s="1" t="n">
        <v>93229</v>
      </c>
      <c r="D47" s="1" t="n">
        <v>1200</v>
      </c>
      <c r="E47" s="1" t="n">
        <v>42614</v>
      </c>
      <c r="F47" s="1" t="n">
        <v>1524</v>
      </c>
      <c r="G47" s="2" t="n">
        <f aca="false">C47/D47</f>
        <v>77.6908333333333</v>
      </c>
      <c r="H47" s="2" t="n">
        <f aca="false">E47/F47</f>
        <v>27.9619422572178</v>
      </c>
      <c r="I47" s="3" t="n">
        <f aca="false">E47/(E47+C47)</f>
        <v>0.313700374697261</v>
      </c>
      <c r="J47" s="0" t="s">
        <v>16</v>
      </c>
      <c r="K47" s="0" t="n">
        <v>3</v>
      </c>
      <c r="L47" s="0" t="n">
        <v>4</v>
      </c>
    </row>
    <row r="48" customFormat="false" ht="15" hidden="false" customHeight="false" outlineLevel="0" collapsed="false">
      <c r="B48" s="0" t="s">
        <v>73</v>
      </c>
      <c r="C48" s="1" t="n">
        <v>95281</v>
      </c>
      <c r="D48" s="1" t="n">
        <v>1187</v>
      </c>
      <c r="E48" s="1" t="n">
        <v>27551</v>
      </c>
      <c r="F48" s="1" t="n">
        <v>1377</v>
      </c>
      <c r="G48" s="2" t="n">
        <f aca="false">C48/D48</f>
        <v>80.2704296545914</v>
      </c>
      <c r="H48" s="2" t="n">
        <f aca="false">E48/F48</f>
        <v>20.0079883805374</v>
      </c>
      <c r="I48" s="3" t="n">
        <f aca="false">E48/(E48+C48)</f>
        <v>0.224298228474665</v>
      </c>
      <c r="J48" s="0" t="s">
        <v>16</v>
      </c>
      <c r="K48" s="0" t="n">
        <v>3</v>
      </c>
      <c r="L48" s="0" t="n">
        <v>5</v>
      </c>
    </row>
    <row r="49" customFormat="false" ht="15" hidden="false" customHeight="false" outlineLevel="0" collapsed="false">
      <c r="B49" s="0" t="s">
        <v>74</v>
      </c>
      <c r="C49" s="1" t="n">
        <v>89268</v>
      </c>
      <c r="D49" s="1" t="n">
        <v>1168</v>
      </c>
      <c r="E49" s="1" t="n">
        <v>37330</v>
      </c>
      <c r="F49" s="1" t="n">
        <v>1417</v>
      </c>
      <c r="G49" s="2" t="n">
        <f aca="false">C49/D49</f>
        <v>76.4280821917808</v>
      </c>
      <c r="H49" s="2" t="n">
        <f aca="false">E49/F49</f>
        <v>26.3443895553987</v>
      </c>
      <c r="I49" s="3" t="n">
        <f aca="false">E49/(E49+C49)</f>
        <v>0.294870377099164</v>
      </c>
      <c r="J49" s="0" t="s">
        <v>16</v>
      </c>
      <c r="K49" s="0" t="n">
        <v>3</v>
      </c>
      <c r="L49" s="0" t="n">
        <v>6</v>
      </c>
    </row>
    <row r="50" customFormat="false" ht="15" hidden="false" customHeight="false" outlineLevel="0" collapsed="false">
      <c r="B50" s="0" t="s">
        <v>75</v>
      </c>
      <c r="C50" s="1" t="n">
        <v>93886</v>
      </c>
      <c r="D50" s="1" t="n">
        <v>1206</v>
      </c>
      <c r="E50" s="1" t="n">
        <v>29234</v>
      </c>
      <c r="F50" s="1" t="n">
        <v>1416</v>
      </c>
      <c r="G50" s="2" t="n">
        <f aca="false">C50/D50</f>
        <v>77.849087893864</v>
      </c>
      <c r="H50" s="2" t="n">
        <f aca="false">E50/F50</f>
        <v>20.6454802259887</v>
      </c>
      <c r="I50" s="3" t="n">
        <f aca="false">E50/(E50+C50)</f>
        <v>0.237443144899285</v>
      </c>
      <c r="J50" s="0" t="s">
        <v>16</v>
      </c>
      <c r="K50" s="0" t="n">
        <v>3</v>
      </c>
      <c r="L50" s="0" t="n">
        <v>7</v>
      </c>
    </row>
    <row r="51" customFormat="false" ht="15" hidden="false" customHeight="false" outlineLevel="0" collapsed="false">
      <c r="B51" s="0" t="s">
        <v>76</v>
      </c>
      <c r="C51" s="1" t="n">
        <v>90554</v>
      </c>
      <c r="D51" s="1" t="n">
        <v>1175</v>
      </c>
      <c r="E51" s="1" t="n">
        <v>29910</v>
      </c>
      <c r="F51" s="1" t="n">
        <v>1400</v>
      </c>
      <c r="G51" s="2" t="n">
        <f aca="false">C51/D51</f>
        <v>77.0672340425532</v>
      </c>
      <c r="H51" s="2" t="n">
        <f aca="false">E51/F51</f>
        <v>21.3642857142857</v>
      </c>
      <c r="I51" s="3" t="n">
        <f aca="false">E51/(E51+C51)</f>
        <v>0.248289945543897</v>
      </c>
      <c r="J51" s="0" t="s">
        <v>16</v>
      </c>
      <c r="K51" s="0" t="n">
        <v>3</v>
      </c>
      <c r="L51" s="0" t="n">
        <v>8</v>
      </c>
    </row>
    <row r="52" customFormat="false" ht="15" hidden="false" customHeight="false" outlineLevel="0" collapsed="false">
      <c r="B52" s="0" t="s">
        <v>77</v>
      </c>
      <c r="C52" s="1" t="n">
        <v>86081</v>
      </c>
      <c r="D52" s="1" t="n">
        <v>1150</v>
      </c>
      <c r="E52" s="1" t="n">
        <v>38759</v>
      </c>
      <c r="F52" s="1" t="n">
        <v>1441</v>
      </c>
      <c r="G52" s="2" t="n">
        <f aca="false">C52/D52</f>
        <v>74.8530434782609</v>
      </c>
      <c r="H52" s="2" t="n">
        <f aca="false">E52/F52</f>
        <v>26.8972935461485</v>
      </c>
      <c r="I52" s="3" t="n">
        <f aca="false">E52/(E52+C52)</f>
        <v>0.310469400833066</v>
      </c>
      <c r="J52" s="0" t="s">
        <v>16</v>
      </c>
      <c r="K52" s="0" t="n">
        <v>3</v>
      </c>
      <c r="L52" s="0" t="n">
        <v>9</v>
      </c>
    </row>
    <row r="53" customFormat="false" ht="15" hidden="false" customHeight="false" outlineLevel="0" collapsed="false">
      <c r="B53" s="0" t="s">
        <v>78</v>
      </c>
      <c r="C53" s="1" t="n">
        <v>91826</v>
      </c>
      <c r="D53" s="1" t="n">
        <v>1167</v>
      </c>
      <c r="E53" s="1" t="n">
        <v>20452</v>
      </c>
      <c r="F53" s="1" t="n">
        <v>1318</v>
      </c>
      <c r="G53" s="2" t="n">
        <f aca="false">C53/D53</f>
        <v>78.6855184233076</v>
      </c>
      <c r="H53" s="2" t="n">
        <f aca="false">E53/F53</f>
        <v>15.5174506828528</v>
      </c>
      <c r="I53" s="3" t="n">
        <f aca="false">E53/(E53+C53)</f>
        <v>0.182155008104883</v>
      </c>
      <c r="J53" s="0" t="s">
        <v>16</v>
      </c>
      <c r="K53" s="0" t="n">
        <v>3</v>
      </c>
      <c r="L53" s="0" t="n">
        <v>10</v>
      </c>
    </row>
    <row r="54" customFormat="false" ht="15" hidden="false" customHeight="false" outlineLevel="0" collapsed="false">
      <c r="B54" s="0" t="s">
        <v>79</v>
      </c>
      <c r="C54" s="1" t="n">
        <v>89288</v>
      </c>
      <c r="D54" s="1" t="n">
        <v>1177</v>
      </c>
      <c r="E54" s="1" t="n">
        <v>25641</v>
      </c>
      <c r="F54" s="1" t="n">
        <v>1414</v>
      </c>
      <c r="G54" s="2" t="n">
        <f aca="false">C54/D54</f>
        <v>75.8606627017842</v>
      </c>
      <c r="H54" s="2" t="n">
        <f aca="false">E54/F54</f>
        <v>18.1336633663366</v>
      </c>
      <c r="I54" s="3" t="n">
        <f aca="false">E54/(E54+C54)</f>
        <v>0.2231029592183</v>
      </c>
      <c r="J54" s="0" t="s">
        <v>16</v>
      </c>
      <c r="K54" s="0" t="n">
        <v>4</v>
      </c>
      <c r="L54" s="0" t="n">
        <v>1</v>
      </c>
    </row>
    <row r="55" customFormat="false" ht="15" hidden="false" customHeight="false" outlineLevel="0" collapsed="false">
      <c r="B55" s="0" t="s">
        <v>80</v>
      </c>
      <c r="C55" s="1" t="n">
        <v>97285</v>
      </c>
      <c r="D55" s="1" t="n">
        <v>1243</v>
      </c>
      <c r="E55" s="1" t="n">
        <v>14680</v>
      </c>
      <c r="F55" s="1" t="n">
        <v>1381</v>
      </c>
      <c r="G55" s="2" t="n">
        <f aca="false">C55/D55</f>
        <v>78.266291230893</v>
      </c>
      <c r="H55" s="2" t="n">
        <f aca="false">E55/F55</f>
        <v>10.6299782766112</v>
      </c>
      <c r="I55" s="3" t="n">
        <f aca="false">E55/(E55+C55)</f>
        <v>0.131112401196803</v>
      </c>
      <c r="J55" s="0" t="s">
        <v>16</v>
      </c>
      <c r="K55" s="0" t="n">
        <v>4</v>
      </c>
      <c r="L55" s="0" t="n">
        <v>2</v>
      </c>
    </row>
    <row r="56" customFormat="false" ht="15" hidden="false" customHeight="false" outlineLevel="0" collapsed="false">
      <c r="B56" s="0" t="s">
        <v>81</v>
      </c>
      <c r="C56" s="1" t="n">
        <v>85108</v>
      </c>
      <c r="D56" s="1" t="n">
        <v>1143</v>
      </c>
      <c r="E56" s="1" t="n">
        <v>26111</v>
      </c>
      <c r="F56" s="1" t="n">
        <v>1346</v>
      </c>
      <c r="G56" s="2" t="n">
        <f aca="false">C56/D56</f>
        <v>74.4601924759405</v>
      </c>
      <c r="H56" s="2" t="n">
        <f aca="false">E56/F56</f>
        <v>19.3989598811293</v>
      </c>
      <c r="I56" s="3" t="n">
        <f aca="false">E56/(E56+C56)</f>
        <v>0.23477103732276</v>
      </c>
      <c r="J56" s="0" t="s">
        <v>16</v>
      </c>
      <c r="K56" s="0" t="n">
        <v>4</v>
      </c>
      <c r="L56" s="0" t="n">
        <v>3</v>
      </c>
    </row>
    <row r="57" customFormat="false" ht="15" hidden="false" customHeight="false" outlineLevel="0" collapsed="false">
      <c r="B57" s="0" t="s">
        <v>82</v>
      </c>
      <c r="C57" s="1" t="n">
        <v>92201</v>
      </c>
      <c r="D57" s="1" t="n">
        <v>1228</v>
      </c>
      <c r="E57" s="1" t="n">
        <v>23386</v>
      </c>
      <c r="F57" s="1" t="n">
        <v>1466</v>
      </c>
      <c r="G57" s="2" t="n">
        <f aca="false">C57/D57</f>
        <v>75.0822475570033</v>
      </c>
      <c r="H57" s="2" t="n">
        <f aca="false">E57/F57</f>
        <v>15.9522510231924</v>
      </c>
      <c r="I57" s="3" t="n">
        <f aca="false">E57/(E57+C57)</f>
        <v>0.202323790737713</v>
      </c>
      <c r="J57" s="0" t="s">
        <v>16</v>
      </c>
      <c r="K57" s="0" t="n">
        <v>4</v>
      </c>
      <c r="L57" s="0" t="n">
        <v>4</v>
      </c>
    </row>
    <row r="58" customFormat="false" ht="15" hidden="false" customHeight="false" outlineLevel="0" collapsed="false">
      <c r="B58" s="0" t="s">
        <v>83</v>
      </c>
      <c r="C58" s="1" t="n">
        <v>71715</v>
      </c>
      <c r="D58" s="1" t="n">
        <v>1079</v>
      </c>
      <c r="E58" s="1" t="n">
        <v>18494</v>
      </c>
      <c r="F58" s="1" t="n">
        <v>1306</v>
      </c>
      <c r="G58" s="2" t="n">
        <f aca="false">C58/D58</f>
        <v>66.4643188137164</v>
      </c>
      <c r="H58" s="2" t="n">
        <f aca="false">E58/F58</f>
        <v>14.1607963246554</v>
      </c>
      <c r="I58" s="3" t="n">
        <f aca="false">E58/(E58+C58)</f>
        <v>0.205012803600528</v>
      </c>
      <c r="J58" s="0" t="s">
        <v>16</v>
      </c>
      <c r="K58" s="0" t="n">
        <v>4</v>
      </c>
      <c r="L58" s="0" t="n">
        <v>5</v>
      </c>
    </row>
    <row r="59" customFormat="false" ht="15" hidden="false" customHeight="false" outlineLevel="0" collapsed="false">
      <c r="B59" s="0" t="s">
        <v>84</v>
      </c>
      <c r="C59" s="1" t="n">
        <v>70894</v>
      </c>
      <c r="D59" s="1" t="n">
        <v>1046</v>
      </c>
      <c r="E59" s="1" t="n">
        <v>19743</v>
      </c>
      <c r="F59" s="1" t="n">
        <v>1270</v>
      </c>
      <c r="G59" s="2" t="n">
        <f aca="false">C59/D59</f>
        <v>67.7762906309751</v>
      </c>
      <c r="H59" s="2" t="n">
        <f aca="false">E59/F59</f>
        <v>15.5456692913386</v>
      </c>
      <c r="I59" s="3" t="n">
        <f aca="false">E59/(E59+C59)</f>
        <v>0.217824950075576</v>
      </c>
      <c r="J59" s="0" t="s">
        <v>16</v>
      </c>
      <c r="K59" s="0" t="n">
        <v>4</v>
      </c>
      <c r="L59" s="0" t="n">
        <v>6</v>
      </c>
    </row>
    <row r="60" customFormat="false" ht="15" hidden="false" customHeight="false" outlineLevel="0" collapsed="false">
      <c r="B60" s="0" t="s">
        <v>85</v>
      </c>
      <c r="C60" s="1" t="n">
        <v>84447</v>
      </c>
      <c r="D60" s="1" t="n">
        <v>1146</v>
      </c>
      <c r="E60" s="1" t="n">
        <v>14803</v>
      </c>
      <c r="F60" s="1" t="n">
        <v>1346</v>
      </c>
      <c r="G60" s="2" t="n">
        <f aca="false">C60/D60</f>
        <v>73.6884816753927</v>
      </c>
      <c r="H60" s="2" t="n">
        <f aca="false">E60/F60</f>
        <v>10.9977711738484</v>
      </c>
      <c r="I60" s="3" t="n">
        <f aca="false">E60/(E60+C60)</f>
        <v>0.149148614609572</v>
      </c>
      <c r="J60" s="0" t="s">
        <v>16</v>
      </c>
      <c r="K60" s="0" t="n">
        <v>4</v>
      </c>
      <c r="L60" s="0" t="n">
        <v>7</v>
      </c>
    </row>
    <row r="61" customFormat="false" ht="15" hidden="false" customHeight="false" outlineLevel="0" collapsed="false">
      <c r="B61" s="0" t="s">
        <v>86</v>
      </c>
      <c r="C61" s="1" t="n">
        <v>93338</v>
      </c>
      <c r="D61" s="1" t="n">
        <v>1230</v>
      </c>
      <c r="E61" s="1" t="n">
        <v>16133</v>
      </c>
      <c r="F61" s="1" t="n">
        <v>1457</v>
      </c>
      <c r="G61" s="2" t="n">
        <f aca="false">C61/D61</f>
        <v>75.8845528455285</v>
      </c>
      <c r="H61" s="2" t="n">
        <f aca="false">E61/F61</f>
        <v>11.0727522306108</v>
      </c>
      <c r="I61" s="3" t="n">
        <f aca="false">E61/(E61+C61)</f>
        <v>0.147372363456989</v>
      </c>
      <c r="J61" s="0" t="s">
        <v>16</v>
      </c>
    </row>
    <row r="62" customFormat="false" ht="15" hidden="false" customHeight="false" outlineLevel="0" collapsed="false">
      <c r="B62" s="0" t="s">
        <v>87</v>
      </c>
      <c r="C62" s="1" t="n">
        <v>82313</v>
      </c>
      <c r="D62" s="1" t="n">
        <v>1131</v>
      </c>
      <c r="E62" s="1" t="n">
        <v>22395</v>
      </c>
      <c r="F62" s="1" t="n">
        <v>1363</v>
      </c>
      <c r="G62" s="2" t="n">
        <f aca="false">C62/D62</f>
        <v>72.7789566755084</v>
      </c>
      <c r="H62" s="2" t="n">
        <f aca="false">E62/F62</f>
        <v>16.430667644901</v>
      </c>
      <c r="I62" s="3" t="n">
        <f aca="false">E62/(E62+C62)</f>
        <v>0.213880505787523</v>
      </c>
      <c r="J62" s="0" t="s">
        <v>16</v>
      </c>
      <c r="K62" s="0" t="n">
        <v>4</v>
      </c>
      <c r="L62" s="0" t="n">
        <v>8</v>
      </c>
    </row>
    <row r="63" customFormat="false" ht="15" hidden="false" customHeight="false" outlineLevel="0" collapsed="false">
      <c r="B63" s="0" t="s">
        <v>88</v>
      </c>
      <c r="C63" s="1" t="n">
        <v>89029</v>
      </c>
      <c r="D63" s="1" t="n">
        <v>1207</v>
      </c>
      <c r="E63" s="1" t="n">
        <v>35180</v>
      </c>
      <c r="F63" s="1" t="n">
        <v>1571</v>
      </c>
      <c r="G63" s="2" t="n">
        <f aca="false">C63/D63</f>
        <v>73.7605633802817</v>
      </c>
      <c r="H63" s="2" t="n">
        <f aca="false">E63/F63</f>
        <v>22.3933800127307</v>
      </c>
      <c r="I63" s="3" t="n">
        <f aca="false">E63/(E63+C63)</f>
        <v>0.283232293956155</v>
      </c>
      <c r="J63" s="0" t="s">
        <v>16</v>
      </c>
      <c r="K63" s="0" t="n">
        <v>4</v>
      </c>
      <c r="L63" s="0" t="n">
        <v>9</v>
      </c>
    </row>
    <row r="64" customFormat="false" ht="15" hidden="false" customHeight="false" outlineLevel="0" collapsed="false">
      <c r="B64" s="0" t="s">
        <v>89</v>
      </c>
      <c r="C64" s="1" t="n">
        <v>92001</v>
      </c>
      <c r="D64" s="1" t="n">
        <v>1175</v>
      </c>
      <c r="E64" s="1" t="n">
        <v>23881</v>
      </c>
      <c r="F64" s="1" t="n">
        <v>1327</v>
      </c>
      <c r="G64" s="2" t="n">
        <f aca="false">C64/D64</f>
        <v>78.2987234042553</v>
      </c>
      <c r="H64" s="2" t="n">
        <f aca="false">E64/F64</f>
        <v>17.9962321024868</v>
      </c>
      <c r="I64" s="3" t="n">
        <f aca="false">E64/(E64+C64)</f>
        <v>0.206080323087278</v>
      </c>
      <c r="J64" s="0" t="s">
        <v>16</v>
      </c>
      <c r="K64" s="0" t="n">
        <v>4</v>
      </c>
      <c r="L64" s="0" t="n">
        <v>10</v>
      </c>
    </row>
    <row r="65" customFormat="false" ht="15" hidden="false" customHeight="false" outlineLevel="0" collapsed="false">
      <c r="B65" s="0" t="s">
        <v>90</v>
      </c>
      <c r="C65" s="1" t="n">
        <v>95143</v>
      </c>
      <c r="D65" s="1" t="n">
        <v>1206</v>
      </c>
      <c r="E65" s="1" t="n">
        <v>35261</v>
      </c>
      <c r="F65" s="1" t="n">
        <v>1446</v>
      </c>
      <c r="G65" s="2" t="n">
        <f aca="false">C65/D65</f>
        <v>78.8913764510779</v>
      </c>
      <c r="H65" s="2" t="n">
        <f aca="false">E65/F65</f>
        <v>24.3852005532503</v>
      </c>
      <c r="I65" s="3" t="n">
        <f aca="false">E65/(E65+C65)</f>
        <v>0.270398147296095</v>
      </c>
      <c r="J65" s="0" t="s">
        <v>68</v>
      </c>
    </row>
    <row r="66" customFormat="false" ht="15" hidden="false" customHeight="false" outlineLevel="0" collapsed="false">
      <c r="B66" s="0" t="s">
        <v>91</v>
      </c>
      <c r="C66" s="1" t="n">
        <v>100626</v>
      </c>
      <c r="D66" s="1" t="n">
        <v>1226</v>
      </c>
      <c r="E66" s="1" t="n">
        <v>19378</v>
      </c>
      <c r="F66" s="1" t="n">
        <v>1413</v>
      </c>
      <c r="G66" s="2" t="n">
        <f aca="false">C66/D66</f>
        <v>82.0766721044046</v>
      </c>
      <c r="H66" s="2" t="n">
        <f aca="false">E66/F66</f>
        <v>13.7140835102619</v>
      </c>
      <c r="I66" s="3" t="n">
        <f aca="false">E66/(E66+C66)</f>
        <v>0.161477950734976</v>
      </c>
      <c r="J66" s="0" t="s">
        <v>42</v>
      </c>
      <c r="K66" s="0" t="s">
        <v>43</v>
      </c>
    </row>
    <row r="67" customFormat="false" ht="15" hidden="false" customHeight="false" outlineLevel="0" collapsed="false">
      <c r="B67" s="0" t="s">
        <v>92</v>
      </c>
      <c r="C67" s="1" t="n">
        <v>109308</v>
      </c>
      <c r="D67" s="1" t="n">
        <v>1276</v>
      </c>
      <c r="E67" s="1" t="n">
        <v>17003</v>
      </c>
      <c r="F67" s="1" t="n">
        <v>1482</v>
      </c>
      <c r="G67" s="2" t="n">
        <f aca="false">C67/D67</f>
        <v>85.6645768025078</v>
      </c>
      <c r="H67" s="2" t="n">
        <f aca="false">E67/F67</f>
        <v>11.4730094466937</v>
      </c>
      <c r="I67" s="3" t="n">
        <f aca="false">E67/(E67+C67)</f>
        <v>0.134612187378771</v>
      </c>
      <c r="J67" s="0" t="s">
        <v>42</v>
      </c>
      <c r="K67" s="0" t="s">
        <v>43</v>
      </c>
    </row>
    <row r="68" customFormat="false" ht="15" hidden="false" customHeight="false" outlineLevel="0" collapsed="false">
      <c r="B68" s="0" t="s">
        <v>93</v>
      </c>
      <c r="C68" s="1" t="n">
        <v>107972</v>
      </c>
      <c r="D68" s="1" t="n">
        <v>1261</v>
      </c>
      <c r="E68" s="1" t="n">
        <v>22796</v>
      </c>
      <c r="F68" s="1" t="n">
        <v>1457</v>
      </c>
      <c r="G68" s="2" t="n">
        <f aca="false">C68/D68</f>
        <v>85.624107850912</v>
      </c>
      <c r="H68" s="2" t="n">
        <f aca="false">E68/F68</f>
        <v>15.6458476321208</v>
      </c>
      <c r="I68" s="3" t="n">
        <f aca="false">E68/(E68+C68)</f>
        <v>0.174323993637587</v>
      </c>
      <c r="J68" s="0" t="s">
        <v>42</v>
      </c>
      <c r="K68" s="0" t="s">
        <v>43</v>
      </c>
    </row>
    <row r="69" customFormat="false" ht="15" hidden="false" customHeight="false" outlineLevel="0" collapsed="false">
      <c r="B69" s="0" t="s">
        <v>94</v>
      </c>
      <c r="C69" s="1" t="n">
        <v>104605</v>
      </c>
      <c r="D69" s="1" t="n">
        <v>1235</v>
      </c>
      <c r="E69" s="1" t="n">
        <v>29748</v>
      </c>
      <c r="F69" s="1" t="n">
        <v>1429</v>
      </c>
      <c r="G69" s="2" t="n">
        <f aca="false">C69/D69</f>
        <v>84.7004048582996</v>
      </c>
      <c r="H69" s="2" t="n">
        <f aca="false">E69/F69</f>
        <v>20.8173547935619</v>
      </c>
      <c r="I69" s="3" t="n">
        <f aca="false">E69/(E69+C69)</f>
        <v>0.221416715666937</v>
      </c>
      <c r="J69" s="0" t="s">
        <v>42</v>
      </c>
      <c r="K69" s="0" t="s">
        <v>43</v>
      </c>
    </row>
    <row r="70" customFormat="false" ht="15" hidden="false" customHeight="false" outlineLevel="0" collapsed="false">
      <c r="B70" s="0" t="s">
        <v>95</v>
      </c>
      <c r="C70" s="1" t="n">
        <v>102297</v>
      </c>
      <c r="D70" s="1" t="n">
        <v>1246</v>
      </c>
      <c r="E70" s="1" t="n">
        <v>34946</v>
      </c>
      <c r="F70" s="1" t="n">
        <v>1490</v>
      </c>
      <c r="G70" s="2" t="n">
        <f aca="false">C70/D70</f>
        <v>82.1003210272873</v>
      </c>
      <c r="H70" s="2" t="n">
        <f aca="false">E70/F70</f>
        <v>23.4536912751678</v>
      </c>
      <c r="I70" s="3" t="n">
        <f aca="false">E70/(E70+C70)</f>
        <v>0.254628651370197</v>
      </c>
      <c r="J70" s="0" t="s">
        <v>42</v>
      </c>
      <c r="K70" s="0" t="s">
        <v>96</v>
      </c>
    </row>
    <row r="71" customFormat="false" ht="15" hidden="false" customHeight="false" outlineLevel="0" collapsed="false">
      <c r="B71" s="0" t="s">
        <v>97</v>
      </c>
      <c r="C71" s="1" t="n">
        <v>106230</v>
      </c>
      <c r="D71" s="1" t="n">
        <v>1264</v>
      </c>
      <c r="E71" s="1" t="n">
        <v>29036</v>
      </c>
      <c r="F71" s="1" t="n">
        <v>1452</v>
      </c>
      <c r="G71" s="2" t="n">
        <f aca="false">C71/D71</f>
        <v>84.0427215189873</v>
      </c>
      <c r="H71" s="2" t="n">
        <f aca="false">E71/F71</f>
        <v>19.9972451790634</v>
      </c>
      <c r="I71" s="3" t="n">
        <f aca="false">E71/(E71+C71)</f>
        <v>0.214658524684695</v>
      </c>
      <c r="J71" s="0" t="s">
        <v>45</v>
      </c>
      <c r="K71" s="0" t="s">
        <v>46</v>
      </c>
    </row>
    <row r="72" customFormat="false" ht="15" hidden="false" customHeight="false" outlineLevel="0" collapsed="false">
      <c r="B72" s="0" t="s">
        <v>98</v>
      </c>
      <c r="C72" s="1" t="n">
        <v>111440</v>
      </c>
      <c r="D72" s="1" t="n">
        <v>1267</v>
      </c>
      <c r="E72" s="1" t="n">
        <v>32925</v>
      </c>
      <c r="F72" s="1" t="n">
        <v>1449</v>
      </c>
      <c r="G72" s="2" t="n">
        <f aca="false">C72/D72</f>
        <v>87.9558011049724</v>
      </c>
      <c r="H72" s="2" t="n">
        <f aca="false">E72/F72</f>
        <v>22.7225672877847</v>
      </c>
      <c r="I72" s="3" t="n">
        <f aca="false">E72/(E72+C72)</f>
        <v>0.228067744952031</v>
      </c>
      <c r="J72" s="0" t="s">
        <v>45</v>
      </c>
      <c r="K72" s="0" t="s">
        <v>46</v>
      </c>
    </row>
    <row r="73" customFormat="false" ht="15" hidden="false" customHeight="false" outlineLevel="0" collapsed="false">
      <c r="B73" s="0" t="s">
        <v>99</v>
      </c>
      <c r="C73" s="1" t="n">
        <v>106033</v>
      </c>
      <c r="D73" s="1" t="n">
        <v>1256</v>
      </c>
      <c r="E73" s="1" t="n">
        <v>39710</v>
      </c>
      <c r="F73" s="1" t="n">
        <v>1519</v>
      </c>
      <c r="G73" s="2" t="n">
        <f aca="false">C73/D73</f>
        <v>84.421178343949</v>
      </c>
      <c r="H73" s="2" t="n">
        <f aca="false">E73/F73</f>
        <v>26.1421988150099</v>
      </c>
      <c r="I73" s="3" t="n">
        <f aca="false">E73/(E73+C73)</f>
        <v>0.272465916030272</v>
      </c>
      <c r="J73" s="0" t="s">
        <v>42</v>
      </c>
      <c r="K73" s="0" t="s">
        <v>96</v>
      </c>
    </row>
    <row r="74" customFormat="false" ht="15" hidden="false" customHeight="false" outlineLevel="0" collapsed="false">
      <c r="B74" s="0" t="s">
        <v>100</v>
      </c>
      <c r="C74" s="1" t="n">
        <v>110869</v>
      </c>
      <c r="D74" s="1" t="n">
        <v>1271</v>
      </c>
      <c r="E74" s="1" t="n">
        <v>30191</v>
      </c>
      <c r="F74" s="1" t="n">
        <v>1435</v>
      </c>
      <c r="G74" s="2" t="n">
        <f aca="false">C74/D74</f>
        <v>87.2297403619197</v>
      </c>
      <c r="H74" s="2" t="n">
        <f aca="false">E74/F74</f>
        <v>21.0390243902439</v>
      </c>
      <c r="I74" s="3" t="n">
        <f aca="false">E74/(E74+C74)</f>
        <v>0.214029490996739</v>
      </c>
      <c r="J74" s="0" t="s">
        <v>42</v>
      </c>
      <c r="K74" s="0" t="s">
        <v>96</v>
      </c>
    </row>
    <row r="75" customFormat="false" ht="15" hidden="false" customHeight="false" outlineLevel="0" collapsed="false">
      <c r="B75" s="0" t="s">
        <v>101</v>
      </c>
      <c r="C75" s="1" t="n">
        <v>48577</v>
      </c>
      <c r="D75" s="1" t="n">
        <v>873</v>
      </c>
      <c r="E75" s="1" t="n">
        <v>10319</v>
      </c>
      <c r="F75" s="1" t="n">
        <v>1038</v>
      </c>
      <c r="G75" s="2" t="n">
        <f aca="false">C75/D75</f>
        <v>55.6437571592211</v>
      </c>
      <c r="H75" s="2" t="n">
        <f aca="false">E75/F75</f>
        <v>9.94123314065511</v>
      </c>
      <c r="I75" s="3" t="n">
        <f aca="false">E75/(E75+C75)</f>
        <v>0.175207144797609</v>
      </c>
      <c r="J75" s="0" t="s">
        <v>102</v>
      </c>
      <c r="K75" s="0" t="s">
        <v>103</v>
      </c>
    </row>
    <row r="76" customFormat="false" ht="15" hidden="false" customHeight="false" outlineLevel="0" collapsed="false">
      <c r="B76" s="0" t="s">
        <v>104</v>
      </c>
      <c r="C76" s="1" t="n">
        <v>50915</v>
      </c>
      <c r="D76" s="1" t="n">
        <v>886</v>
      </c>
      <c r="E76" s="1" t="n">
        <v>12660</v>
      </c>
      <c r="F76" s="1" t="n">
        <v>1027</v>
      </c>
      <c r="G76" s="2" t="n">
        <f aca="false">C76/D76</f>
        <v>57.4661399548533</v>
      </c>
      <c r="H76" s="2" t="n">
        <f aca="false">E76/F76</f>
        <v>12.3271665043817</v>
      </c>
      <c r="I76" s="3" t="n">
        <f aca="false">E76/(E76+C76)</f>
        <v>0.199134880062918</v>
      </c>
      <c r="J76" s="0" t="s">
        <v>102</v>
      </c>
      <c r="K76" s="0" t="s">
        <v>103</v>
      </c>
    </row>
    <row r="77" customFormat="false" ht="15" hidden="false" customHeight="false" outlineLevel="0" collapsed="false">
      <c r="B77" s="0" t="s">
        <v>105</v>
      </c>
      <c r="C77" s="1" t="n">
        <v>37003</v>
      </c>
      <c r="D77" s="1" t="n">
        <v>790</v>
      </c>
      <c r="E77" s="1" t="n">
        <v>11505</v>
      </c>
      <c r="F77" s="1" t="n">
        <v>866</v>
      </c>
      <c r="G77" s="2" t="n">
        <f aca="false">C77/D77</f>
        <v>46.8392405063291</v>
      </c>
      <c r="H77" s="2" t="n">
        <f aca="false">E77/F77</f>
        <v>13.2852193995381</v>
      </c>
      <c r="I77" s="3" t="n">
        <f aca="false">E77/(E77+C77)</f>
        <v>0.237177372804486</v>
      </c>
      <c r="J77" s="0" t="s">
        <v>102</v>
      </c>
      <c r="K77" s="0" t="s">
        <v>106</v>
      </c>
    </row>
    <row r="78" customFormat="false" ht="15" hidden="false" customHeight="false" outlineLevel="0" collapsed="false">
      <c r="B78" s="0" t="s">
        <v>107</v>
      </c>
      <c r="C78" s="1" t="n">
        <v>62382</v>
      </c>
      <c r="D78" s="1" t="n">
        <v>981</v>
      </c>
      <c r="E78" s="1" t="n">
        <v>14257</v>
      </c>
      <c r="F78" s="1" t="n">
        <v>1133</v>
      </c>
      <c r="G78" s="2" t="n">
        <f aca="false">C78/D78</f>
        <v>63.5902140672783</v>
      </c>
      <c r="H78" s="2" t="n">
        <f aca="false">E78/F78</f>
        <v>12.5834068843778</v>
      </c>
      <c r="I78" s="3" t="n">
        <f aca="false">E78/(E78+C78)</f>
        <v>0.186028001409204</v>
      </c>
      <c r="J78" s="0" t="s">
        <v>102</v>
      </c>
      <c r="K78" s="0" t="s">
        <v>103</v>
      </c>
    </row>
    <row r="79" customFormat="false" ht="15" hidden="false" customHeight="false" outlineLevel="0" collapsed="false">
      <c r="B79" s="0" t="s">
        <v>108</v>
      </c>
      <c r="C79" s="1" t="n">
        <v>103396</v>
      </c>
      <c r="D79" s="1" t="n">
        <v>1247</v>
      </c>
      <c r="E79" s="1" t="n">
        <v>32158</v>
      </c>
      <c r="F79" s="1" t="n">
        <v>1450</v>
      </c>
      <c r="G79" s="2" t="n">
        <f aca="false">C79/D79</f>
        <v>82.915797914996</v>
      </c>
      <c r="H79" s="2" t="n">
        <f aca="false">E79/F79</f>
        <v>22.1779310344828</v>
      </c>
      <c r="I79" s="3" t="n">
        <f aca="false">E79/(E79+C79)</f>
        <v>0.237233869896868</v>
      </c>
      <c r="J79" s="0" t="s">
        <v>68</v>
      </c>
    </row>
    <row r="80" customFormat="false" ht="15" hidden="false" customHeight="false" outlineLevel="0" collapsed="false">
      <c r="B80" s="0" t="s">
        <v>109</v>
      </c>
      <c r="C80" s="1" t="n">
        <v>99489</v>
      </c>
      <c r="D80" s="1" t="n">
        <v>1238</v>
      </c>
      <c r="E80" s="1" t="n">
        <v>28640</v>
      </c>
      <c r="F80" s="1" t="n">
        <v>1425</v>
      </c>
      <c r="G80" s="2" t="n">
        <f aca="false">C80/D80</f>
        <v>80.3626817447496</v>
      </c>
      <c r="H80" s="2" t="n">
        <f aca="false">E80/F80</f>
        <v>20.0982456140351</v>
      </c>
      <c r="I80" s="3" t="n">
        <f aca="false">E80/(E80+C80)</f>
        <v>0.223524728984071</v>
      </c>
      <c r="J80" s="0" t="s">
        <v>68</v>
      </c>
    </row>
    <row r="81" customFormat="false" ht="15" hidden="false" customHeight="false" outlineLevel="0" collapsed="false">
      <c r="B81" s="0" t="s">
        <v>110</v>
      </c>
      <c r="C81" s="1" t="n">
        <v>123714</v>
      </c>
      <c r="D81" s="1" t="n">
        <v>1407</v>
      </c>
      <c r="E81" s="1" t="n">
        <v>46399</v>
      </c>
      <c r="F81" s="1" t="n">
        <v>1628</v>
      </c>
      <c r="G81" s="2" t="n">
        <f aca="false">C81/D81</f>
        <v>87.9275053304904</v>
      </c>
      <c r="H81" s="2" t="n">
        <f aca="false">E81/F81</f>
        <v>28.5006142506143</v>
      </c>
      <c r="I81" s="3" t="n">
        <f aca="false">E81/(E81+C81)</f>
        <v>0.272753992934109</v>
      </c>
      <c r="J81" s="0" t="s">
        <v>39</v>
      </c>
    </row>
    <row r="82" customFormat="false" ht="15" hidden="false" customHeight="false" outlineLevel="0" collapsed="false">
      <c r="B82" s="0" t="s">
        <v>111</v>
      </c>
      <c r="C82" s="1" t="n">
        <v>81521</v>
      </c>
      <c r="D82" s="1" t="n">
        <v>1143</v>
      </c>
      <c r="E82" s="1" t="n">
        <v>14823</v>
      </c>
      <c r="F82" s="1" t="n">
        <v>1338</v>
      </c>
      <c r="G82" s="2" t="n">
        <f aca="false">C82/D82</f>
        <v>71.3219597550306</v>
      </c>
      <c r="H82" s="2" t="n">
        <f aca="false">E82/F82</f>
        <v>11.0784753363229</v>
      </c>
      <c r="I82" s="3" t="n">
        <f aca="false">E82/(E82+C82)</f>
        <v>0.153854936477622</v>
      </c>
    </row>
    <row r="83" customFormat="false" ht="15" hidden="false" customHeight="false" outlineLevel="0" collapsed="false">
      <c r="B83" s="0" t="s">
        <v>112</v>
      </c>
      <c r="C83" s="1" t="n">
        <v>93657</v>
      </c>
      <c r="D83" s="1" t="n">
        <v>1210</v>
      </c>
      <c r="E83" s="1" t="n">
        <v>44894</v>
      </c>
      <c r="F83" s="1" t="n">
        <v>1620</v>
      </c>
      <c r="G83" s="2" t="n">
        <f aca="false">C83/D83</f>
        <v>77.402479338843</v>
      </c>
      <c r="H83" s="2" t="n">
        <f aca="false">E83/F83</f>
        <v>27.7123456790123</v>
      </c>
      <c r="I83" s="3" t="n">
        <f aca="false">E83/(E83+C83)</f>
        <v>0.324025088234657</v>
      </c>
      <c r="J83" s="0" t="s">
        <v>39</v>
      </c>
    </row>
    <row r="84" customFormat="false" ht="15" hidden="false" customHeight="false" outlineLevel="0" collapsed="false">
      <c r="B84" s="0" t="s">
        <v>113</v>
      </c>
      <c r="C84" s="1" t="n">
        <v>39901</v>
      </c>
      <c r="D84" s="1" t="n">
        <v>1039</v>
      </c>
      <c r="E84" s="1" t="n">
        <v>23195</v>
      </c>
      <c r="F84" s="1" t="n">
        <v>1296</v>
      </c>
      <c r="G84" s="2" t="n">
        <f aca="false">C84/D84</f>
        <v>38.4032723772858</v>
      </c>
      <c r="H84" s="2" t="n">
        <f aca="false">E84/F84</f>
        <v>17.8973765432099</v>
      </c>
      <c r="I84" s="3" t="n">
        <f aca="false">E84/(E84+C84)</f>
        <v>0.367614428806897</v>
      </c>
      <c r="J84" s="0" t="s">
        <v>102</v>
      </c>
      <c r="K84" s="0" t="s">
        <v>103</v>
      </c>
    </row>
    <row r="85" customFormat="false" ht="15" hidden="false" customHeight="false" outlineLevel="0" collapsed="false">
      <c r="B85" s="0" t="s">
        <v>114</v>
      </c>
      <c r="C85" s="1" t="n">
        <v>43794</v>
      </c>
      <c r="D85" s="1" t="n">
        <v>822</v>
      </c>
      <c r="E85" s="1" t="n">
        <v>8433</v>
      </c>
      <c r="F85" s="1" t="n">
        <v>989</v>
      </c>
      <c r="G85" s="2" t="n">
        <f aca="false">C85/D85</f>
        <v>53.2773722627737</v>
      </c>
      <c r="H85" s="2" t="n">
        <f aca="false">E85/F85</f>
        <v>8.5267947421638</v>
      </c>
      <c r="I85" s="3" t="n">
        <f aca="false">E85/(E85+C85)</f>
        <v>0.161468206100293</v>
      </c>
      <c r="J85" s="0" t="s">
        <v>102</v>
      </c>
      <c r="K85" s="0" t="s">
        <v>115</v>
      </c>
    </row>
    <row r="86" customFormat="false" ht="15" hidden="false" customHeight="false" outlineLevel="0" collapsed="false">
      <c r="B86" s="0" t="s">
        <v>116</v>
      </c>
      <c r="C86" s="1" t="n">
        <v>98025</v>
      </c>
      <c r="D86" s="1" t="n">
        <v>1220</v>
      </c>
      <c r="E86" s="1" t="n">
        <v>34450</v>
      </c>
      <c r="F86" s="1" t="n">
        <v>1453</v>
      </c>
      <c r="G86" s="2" t="n">
        <f aca="false">C86/D86</f>
        <v>80.3483606557377</v>
      </c>
      <c r="H86" s="2" t="n">
        <f aca="false">E86/F86</f>
        <v>23.7095664143152</v>
      </c>
      <c r="I86" s="3" t="n">
        <f aca="false">E86/(E86+C86)</f>
        <v>0.260049065861483</v>
      </c>
      <c r="J86" s="0" t="s">
        <v>16</v>
      </c>
      <c r="K86" s="0" t="n">
        <v>2</v>
      </c>
      <c r="L86" s="0" t="n">
        <v>1</v>
      </c>
    </row>
    <row r="87" customFormat="false" ht="15" hidden="false" customHeight="false" outlineLevel="0" collapsed="false">
      <c r="B87" s="0" t="s">
        <v>117</v>
      </c>
      <c r="C87" s="1" t="n">
        <v>82261</v>
      </c>
      <c r="D87" s="1" t="n">
        <v>1126</v>
      </c>
      <c r="E87" s="1" t="n">
        <v>27018</v>
      </c>
      <c r="F87" s="1" t="n">
        <v>1393</v>
      </c>
      <c r="G87" s="2" t="n">
        <f aca="false">C87/D87</f>
        <v>73.0559502664299</v>
      </c>
      <c r="H87" s="2" t="n">
        <f aca="false">E87/F87</f>
        <v>19.3955491744436</v>
      </c>
      <c r="I87" s="3" t="n">
        <f aca="false">E87/(E87+C87)</f>
        <v>0.247238719241574</v>
      </c>
      <c r="J87" s="0" t="s">
        <v>16</v>
      </c>
      <c r="K87" s="0" t="n">
        <v>2</v>
      </c>
      <c r="L87" s="0" t="n">
        <v>2</v>
      </c>
    </row>
    <row r="88" customFormat="false" ht="15" hidden="false" customHeight="false" outlineLevel="0" collapsed="false">
      <c r="B88" s="0" t="s">
        <v>118</v>
      </c>
      <c r="C88" s="1" t="n">
        <v>91385</v>
      </c>
      <c r="D88" s="1" t="n">
        <v>1201</v>
      </c>
      <c r="E88" s="1" t="n">
        <v>16991</v>
      </c>
      <c r="F88" s="1" t="n">
        <v>1376</v>
      </c>
      <c r="G88" s="2" t="n">
        <f aca="false">C88/D88</f>
        <v>76.0907577019151</v>
      </c>
      <c r="H88" s="2" t="n">
        <f aca="false">E88/F88</f>
        <v>12.3481104651163</v>
      </c>
      <c r="I88" s="3" t="n">
        <f aca="false">E88/(E88+C88)</f>
        <v>0.156778253487857</v>
      </c>
      <c r="J88" s="0" t="s">
        <v>16</v>
      </c>
      <c r="K88" s="0" t="n">
        <v>2</v>
      </c>
      <c r="L88" s="0" t="n">
        <v>3</v>
      </c>
    </row>
    <row r="89" customFormat="false" ht="15" hidden="false" customHeight="false" outlineLevel="0" collapsed="false">
      <c r="B89" s="0" t="s">
        <v>119</v>
      </c>
      <c r="C89" s="1" t="n">
        <v>91435</v>
      </c>
      <c r="D89" s="1" t="n">
        <v>1182</v>
      </c>
      <c r="E89" s="1" t="n">
        <v>33613</v>
      </c>
      <c r="F89" s="1" t="n">
        <v>1419</v>
      </c>
      <c r="G89" s="2" t="n">
        <f aca="false">C89/D89</f>
        <v>77.3561759729273</v>
      </c>
      <c r="H89" s="2" t="n">
        <f aca="false">E89/F89</f>
        <v>23.6878083157153</v>
      </c>
      <c r="I89" s="3" t="n">
        <f aca="false">E89/(E89+C89)</f>
        <v>0.268800780500288</v>
      </c>
      <c r="J89" s="0" t="s">
        <v>16</v>
      </c>
      <c r="K89" s="0" t="n">
        <v>2</v>
      </c>
      <c r="L89" s="0" t="n">
        <v>4</v>
      </c>
    </row>
    <row r="90" customFormat="false" ht="15" hidden="false" customHeight="false" outlineLevel="0" collapsed="false">
      <c r="B90" s="0" t="s">
        <v>120</v>
      </c>
      <c r="C90" s="1" t="n">
        <v>99038</v>
      </c>
      <c r="D90" s="1" t="n">
        <v>1228</v>
      </c>
      <c r="E90" s="1" t="n">
        <v>29008</v>
      </c>
      <c r="F90" s="1" t="n">
        <v>1485</v>
      </c>
      <c r="G90" s="2" t="n">
        <f aca="false">C90/D90</f>
        <v>80.6498371335505</v>
      </c>
      <c r="H90" s="2" t="n">
        <f aca="false">E90/F90</f>
        <v>19.5340067340067</v>
      </c>
      <c r="I90" s="3" t="n">
        <f aca="false">E90/(E90+C90)</f>
        <v>0.226543585898818</v>
      </c>
      <c r="J90" s="0" t="s">
        <v>16</v>
      </c>
      <c r="K90" s="0" t="n">
        <v>2</v>
      </c>
      <c r="L90" s="0" t="n">
        <v>5</v>
      </c>
    </row>
    <row r="91" customFormat="false" ht="15" hidden="false" customHeight="false" outlineLevel="0" collapsed="false">
      <c r="B91" s="0" t="s">
        <v>121</v>
      </c>
      <c r="C91" s="1" t="n">
        <v>88027</v>
      </c>
      <c r="D91" s="1" t="n">
        <v>1194</v>
      </c>
      <c r="E91" s="1" t="n">
        <v>32674</v>
      </c>
      <c r="F91" s="1" t="n">
        <v>1503</v>
      </c>
      <c r="G91" s="2" t="n">
        <f aca="false">C91/D91</f>
        <v>73.7244556113903</v>
      </c>
      <c r="H91" s="2" t="n">
        <f aca="false">E91/F91</f>
        <v>21.7391882900865</v>
      </c>
      <c r="I91" s="3" t="n">
        <f aca="false">E91/(E91+C91)</f>
        <v>0.270701982585066</v>
      </c>
      <c r="J91" s="0" t="s">
        <v>16</v>
      </c>
      <c r="K91" s="0" t="n">
        <v>2</v>
      </c>
      <c r="L91" s="0" t="n">
        <v>6</v>
      </c>
    </row>
    <row r="92" customFormat="false" ht="15" hidden="false" customHeight="false" outlineLevel="0" collapsed="false">
      <c r="B92" s="0" t="s">
        <v>122</v>
      </c>
      <c r="C92" s="1" t="n">
        <v>87078</v>
      </c>
      <c r="D92" s="1" t="n">
        <v>1158</v>
      </c>
      <c r="E92" s="1" t="n">
        <v>31431</v>
      </c>
      <c r="F92" s="1" t="n">
        <v>1431</v>
      </c>
      <c r="G92" s="2" t="n">
        <f aca="false">C92/D92</f>
        <v>75.1968911917098</v>
      </c>
      <c r="H92" s="2" t="n">
        <f aca="false">E92/F92</f>
        <v>21.9643605870021</v>
      </c>
      <c r="I92" s="3" t="n">
        <f aca="false">E92/(E92+C92)</f>
        <v>0.265220363010404</v>
      </c>
      <c r="J92" s="0" t="s">
        <v>16</v>
      </c>
      <c r="K92" s="0" t="n">
        <v>2</v>
      </c>
      <c r="L92" s="0" t="n">
        <v>7</v>
      </c>
    </row>
    <row r="93" customFormat="false" ht="15" hidden="false" customHeight="false" outlineLevel="0" collapsed="false">
      <c r="B93" s="0" t="s">
        <v>123</v>
      </c>
      <c r="C93" s="1" t="n">
        <v>31081</v>
      </c>
      <c r="D93" s="1" t="n">
        <v>1186</v>
      </c>
      <c r="E93" s="1" t="n">
        <v>25148</v>
      </c>
      <c r="F93" s="1" t="n">
        <v>1383</v>
      </c>
      <c r="G93" s="2" t="n">
        <f aca="false">C93/D93</f>
        <v>26.2065767284992</v>
      </c>
      <c r="H93" s="2" t="n">
        <f aca="false">E93/F93</f>
        <v>18.1836587129429</v>
      </c>
      <c r="I93" s="3" t="n">
        <f aca="false">E93/(E93+C93)</f>
        <v>0.447242526098632</v>
      </c>
      <c r="J93" s="0" t="s">
        <v>16</v>
      </c>
      <c r="K93" s="0" t="n">
        <v>2</v>
      </c>
      <c r="L93" s="0" t="n">
        <v>8</v>
      </c>
    </row>
    <row r="94" customFormat="false" ht="15" hidden="false" customHeight="false" outlineLevel="0" collapsed="false">
      <c r="B94" s="0" t="s">
        <v>124</v>
      </c>
      <c r="C94" s="1" t="n">
        <v>94029</v>
      </c>
      <c r="D94" s="1" t="n">
        <v>1211</v>
      </c>
      <c r="E94" s="1" t="n">
        <v>28865</v>
      </c>
      <c r="F94" s="1" t="n">
        <v>1447</v>
      </c>
      <c r="G94" s="2" t="n">
        <f aca="false">C94/D94</f>
        <v>77.6457473162675</v>
      </c>
      <c r="H94" s="2" t="n">
        <f aca="false">E94/F94</f>
        <v>19.9481686247408</v>
      </c>
      <c r="I94" s="3" t="n">
        <f aca="false">E94/(E94+C94)</f>
        <v>0.234877211255228</v>
      </c>
      <c r="J94" s="0" t="s">
        <v>16</v>
      </c>
      <c r="K94" s="0" t="n">
        <v>2</v>
      </c>
      <c r="L94" s="0" t="n">
        <v>9</v>
      </c>
    </row>
    <row r="95" customFormat="false" ht="15" hidden="false" customHeight="false" outlineLevel="0" collapsed="false">
      <c r="B95" s="0" t="s">
        <v>125</v>
      </c>
      <c r="J95" s="0" t="s">
        <v>16</v>
      </c>
      <c r="K95" s="0" t="n">
        <v>2</v>
      </c>
      <c r="L95" s="0" t="n">
        <v>10</v>
      </c>
      <c r="O95" s="0" t="s">
        <v>126</v>
      </c>
      <c r="P95" s="0" t="n">
        <v>2</v>
      </c>
    </row>
    <row r="96" customFormat="false" ht="15" hidden="false" customHeight="false" outlineLevel="0" collapsed="false">
      <c r="B96" s="0" t="s">
        <v>127</v>
      </c>
      <c r="J96" s="0" t="s">
        <v>16</v>
      </c>
      <c r="K96" s="0" t="n">
        <v>2</v>
      </c>
      <c r="Q96" s="0" t="s">
        <v>128</v>
      </c>
    </row>
    <row r="97" customFormat="false" ht="15" hidden="false" customHeight="false" outlineLevel="0" collapsed="false">
      <c r="B97" s="0" t="s">
        <v>129</v>
      </c>
      <c r="J97" s="0" t="s">
        <v>16</v>
      </c>
      <c r="K97" s="0" t="n">
        <v>3</v>
      </c>
      <c r="Q97" s="0" t="s">
        <v>128</v>
      </c>
    </row>
    <row r="98" customFormat="false" ht="13.8" hidden="false" customHeight="false" outlineLevel="0" collapsed="false">
      <c r="B98" s="0" t="s">
        <v>130</v>
      </c>
      <c r="J98" s="4" t="s">
        <v>16</v>
      </c>
      <c r="K98" s="0" t="n">
        <v>3</v>
      </c>
      <c r="Q98" s="0" t="s">
        <v>128</v>
      </c>
    </row>
    <row r="99" customFormat="false" ht="13.8" hidden="false" customHeight="false" outlineLevel="0" collapsed="false">
      <c r="B99" s="0" t="s">
        <v>131</v>
      </c>
      <c r="J99" s="0" t="s">
        <v>16</v>
      </c>
      <c r="K99" s="0" t="n">
        <v>3</v>
      </c>
      <c r="Q99" s="0" t="s">
        <v>128</v>
      </c>
    </row>
    <row r="100" customFormat="false" ht="15" hidden="false" customHeight="false" outlineLevel="0" collapsed="false">
      <c r="B100" s="0" t="s">
        <v>132</v>
      </c>
    </row>
    <row r="101" customFormat="false" ht="15" hidden="false" customHeight="false" outlineLevel="0" collapsed="false">
      <c r="B101" s="0" t="s">
        <v>133</v>
      </c>
      <c r="K101" s="0" t="n">
        <v>1</v>
      </c>
      <c r="O101" s="0" t="s">
        <v>126</v>
      </c>
      <c r="P101" s="0" t="n">
        <v>1</v>
      </c>
      <c r="Q101" s="0" t="s">
        <v>128</v>
      </c>
    </row>
    <row r="102" customFormat="false" ht="15" hidden="false" customHeight="false" outlineLevel="0" collapsed="false">
      <c r="B102" s="0" t="s">
        <v>134</v>
      </c>
      <c r="J102" s="0" t="s">
        <v>42</v>
      </c>
      <c r="K102" s="0" t="n">
        <v>1</v>
      </c>
      <c r="O102" s="0" t="s">
        <v>126</v>
      </c>
      <c r="P102" s="0" t="n">
        <v>1</v>
      </c>
      <c r="Q102" s="0" t="s">
        <v>128</v>
      </c>
    </row>
    <row r="103" customFormat="false" ht="15" hidden="false" customHeight="false" outlineLevel="0" collapsed="false">
      <c r="B103" s="0" t="s">
        <v>135</v>
      </c>
      <c r="J103" s="0" t="s">
        <v>136</v>
      </c>
      <c r="K103" s="0" t="n">
        <v>1</v>
      </c>
      <c r="O103" s="0" t="s">
        <v>126</v>
      </c>
      <c r="P103" s="0" t="n">
        <v>1</v>
      </c>
      <c r="Q103" s="0" t="s">
        <v>128</v>
      </c>
    </row>
    <row r="104" customFormat="false" ht="15" hidden="false" customHeight="false" outlineLevel="0" collapsed="false">
      <c r="B104" s="0" t="s">
        <v>137</v>
      </c>
      <c r="J104" s="0" t="s">
        <v>16</v>
      </c>
      <c r="K104" s="0" t="n">
        <v>1</v>
      </c>
      <c r="O104" s="0" t="s">
        <v>126</v>
      </c>
      <c r="P104" s="0" t="n">
        <v>1</v>
      </c>
      <c r="Q104" s="0" t="s">
        <v>128</v>
      </c>
    </row>
    <row r="105" customFormat="false" ht="15" hidden="false" customHeight="false" outlineLevel="0" collapsed="false">
      <c r="B105" s="0" t="s">
        <v>138</v>
      </c>
      <c r="J105" s="0" t="s">
        <v>16</v>
      </c>
      <c r="K105" s="0" t="n">
        <v>1</v>
      </c>
      <c r="O105" s="0" t="s">
        <v>126</v>
      </c>
      <c r="P105" s="0" t="n">
        <v>1</v>
      </c>
      <c r="Q105" s="0" t="s">
        <v>128</v>
      </c>
    </row>
    <row r="106" customFormat="false" ht="15" hidden="false" customHeight="false" outlineLevel="0" collapsed="false">
      <c r="B106" s="0" t="s">
        <v>139</v>
      </c>
      <c r="J106" s="0" t="s">
        <v>16</v>
      </c>
      <c r="O106" s="0" t="s">
        <v>126</v>
      </c>
      <c r="P106" s="0" t="n">
        <v>1</v>
      </c>
      <c r="Q106" s="0" t="s">
        <v>128</v>
      </c>
    </row>
    <row r="107" customFormat="false" ht="15" hidden="false" customHeight="false" outlineLevel="0" collapsed="false">
      <c r="B107" s="0" t="s">
        <v>140</v>
      </c>
      <c r="J107" s="0" t="s">
        <v>42</v>
      </c>
      <c r="O107" s="0" t="s">
        <v>126</v>
      </c>
      <c r="P107" s="0" t="n">
        <v>1</v>
      </c>
      <c r="Q107" s="0" t="s">
        <v>128</v>
      </c>
    </row>
    <row r="108" customFormat="false" ht="15" hidden="false" customHeight="false" outlineLevel="0" collapsed="false">
      <c r="B108" s="0" t="s">
        <v>141</v>
      </c>
      <c r="J108" s="0" t="s">
        <v>42</v>
      </c>
      <c r="O108" s="0" t="s">
        <v>126</v>
      </c>
      <c r="P108" s="0" t="n">
        <v>1</v>
      </c>
      <c r="Q108" s="0" t="s">
        <v>128</v>
      </c>
    </row>
    <row r="109" customFormat="false" ht="15" hidden="false" customHeight="false" outlineLevel="0" collapsed="false">
      <c r="B109" s="0" t="s">
        <v>142</v>
      </c>
      <c r="J109" s="0" t="s">
        <v>16</v>
      </c>
      <c r="O109" s="0" t="s">
        <v>126</v>
      </c>
      <c r="P109" s="0" t="n">
        <v>1</v>
      </c>
      <c r="Q109" s="0" t="s">
        <v>128</v>
      </c>
    </row>
    <row r="110" customFormat="false" ht="15" hidden="false" customHeight="false" outlineLevel="0" collapsed="false">
      <c r="B110" s="0" t="s">
        <v>143</v>
      </c>
      <c r="J110" s="0" t="s">
        <v>16</v>
      </c>
      <c r="O110" s="0" t="s">
        <v>126</v>
      </c>
      <c r="P110" s="0" t="n">
        <v>1</v>
      </c>
      <c r="Q110" s="0" t="s">
        <v>128</v>
      </c>
    </row>
    <row r="111" customFormat="false" ht="13.8" hidden="false" customHeight="false" outlineLevel="0" collapsed="false">
      <c r="B111" s="0" t="s">
        <v>144</v>
      </c>
      <c r="J111" s="4" t="s">
        <v>16</v>
      </c>
      <c r="O111" s="0" t="s">
        <v>126</v>
      </c>
      <c r="P111" s="0" t="n">
        <v>1</v>
      </c>
      <c r="Q111" s="0" t="s">
        <v>128</v>
      </c>
    </row>
    <row r="112" customFormat="false" ht="13.8" hidden="false" customHeight="false" outlineLevel="0" collapsed="false">
      <c r="B112" s="0" t="s">
        <v>145</v>
      </c>
      <c r="J112" s="4" t="s">
        <v>16</v>
      </c>
      <c r="O112" s="0" t="s">
        <v>126</v>
      </c>
      <c r="P112" s="0" t="n">
        <v>1</v>
      </c>
      <c r="Q112" s="0" t="s">
        <v>128</v>
      </c>
    </row>
    <row r="113" customFormat="false" ht="13.8" hidden="false" customHeight="false" outlineLevel="0" collapsed="false">
      <c r="B113" s="0" t="s">
        <v>146</v>
      </c>
      <c r="J113" s="4" t="s">
        <v>16</v>
      </c>
      <c r="O113" s="0" t="s">
        <v>126</v>
      </c>
      <c r="P113" s="0" t="n">
        <v>1</v>
      </c>
      <c r="Q113" s="0" t="s">
        <v>128</v>
      </c>
    </row>
    <row r="114" customFormat="false" ht="13.8" hidden="false" customHeight="false" outlineLevel="0" collapsed="false">
      <c r="B114" s="0" t="s">
        <v>147</v>
      </c>
      <c r="J114" s="4" t="s">
        <v>16</v>
      </c>
      <c r="O114" s="0" t="s">
        <v>126</v>
      </c>
      <c r="P114" s="0" t="n">
        <v>1</v>
      </c>
      <c r="Q114" s="0" t="s">
        <v>128</v>
      </c>
    </row>
    <row r="115" customFormat="false" ht="13.8" hidden="false" customHeight="false" outlineLevel="0" collapsed="false">
      <c r="B115" s="0" t="s">
        <v>148</v>
      </c>
      <c r="J115" s="4" t="s">
        <v>16</v>
      </c>
      <c r="O115" s="0" t="s">
        <v>126</v>
      </c>
      <c r="P115" s="0" t="n">
        <v>1</v>
      </c>
      <c r="Q115" s="0" t="s">
        <v>128</v>
      </c>
    </row>
    <row r="116" customFormat="false" ht="13.8" hidden="false" customHeight="false" outlineLevel="0" collapsed="false">
      <c r="B116" s="0" t="s">
        <v>149</v>
      </c>
      <c r="J116" s="4" t="s">
        <v>16</v>
      </c>
      <c r="O116" s="0" t="s">
        <v>126</v>
      </c>
      <c r="P116" s="0" t="n">
        <v>1</v>
      </c>
      <c r="Q116" s="0" t="s">
        <v>128</v>
      </c>
    </row>
    <row r="117" customFormat="false" ht="15" hidden="false" customHeight="false" outlineLevel="0" collapsed="false">
      <c r="B117" s="0" t="s">
        <v>92</v>
      </c>
      <c r="J117" s="0" t="s">
        <v>42</v>
      </c>
      <c r="O117" s="0" t="s">
        <v>126</v>
      </c>
      <c r="P117" s="0" t="n">
        <v>2</v>
      </c>
      <c r="Q117" s="0" t="s">
        <v>128</v>
      </c>
    </row>
    <row r="118" customFormat="false" ht="15" hidden="false" customHeight="false" outlineLevel="0" collapsed="false">
      <c r="B118" s="0" t="s">
        <v>150</v>
      </c>
      <c r="J118" s="0" t="s">
        <v>16</v>
      </c>
      <c r="O118" s="0" t="s">
        <v>126</v>
      </c>
      <c r="P118" s="0" t="n">
        <v>2</v>
      </c>
      <c r="Q118" s="0" t="s">
        <v>128</v>
      </c>
    </row>
    <row r="119" customFormat="false" ht="15" hidden="false" customHeight="false" outlineLevel="0" collapsed="false">
      <c r="B119" s="0" t="s">
        <v>151</v>
      </c>
      <c r="J119" s="0" t="s">
        <v>39</v>
      </c>
      <c r="O119" s="0" t="s">
        <v>126</v>
      </c>
      <c r="P119" s="0" t="n">
        <v>2</v>
      </c>
      <c r="Q119" s="0" t="s">
        <v>128</v>
      </c>
    </row>
    <row r="120" customFormat="false" ht="15" hidden="false" customHeight="false" outlineLevel="0" collapsed="false">
      <c r="B120" s="0" t="s">
        <v>152</v>
      </c>
      <c r="J120" s="0" t="s">
        <v>16</v>
      </c>
      <c r="O120" s="0" t="s">
        <v>126</v>
      </c>
      <c r="P120" s="0" t="n">
        <v>2</v>
      </c>
      <c r="Q120" s="0" t="s">
        <v>128</v>
      </c>
    </row>
    <row r="121" customFormat="false" ht="15" hidden="false" customHeight="false" outlineLevel="0" collapsed="false">
      <c r="B121" s="0" t="s">
        <v>153</v>
      </c>
      <c r="J121" s="0" t="s">
        <v>16</v>
      </c>
      <c r="O121" s="0" t="s">
        <v>126</v>
      </c>
      <c r="P121" s="0" t="n">
        <v>2</v>
      </c>
      <c r="Q121" s="0" t="s">
        <v>128</v>
      </c>
    </row>
    <row r="122" customFormat="false" ht="15" hidden="false" customHeight="false" outlineLevel="0" collapsed="false">
      <c r="B122" s="0" t="s">
        <v>154</v>
      </c>
      <c r="O122" s="0" t="s">
        <v>126</v>
      </c>
      <c r="P122" s="0" t="n">
        <v>2</v>
      </c>
      <c r="Q122" s="0" t="s">
        <v>128</v>
      </c>
    </row>
    <row r="123" customFormat="false" ht="15" hidden="false" customHeight="false" outlineLevel="0" collapsed="false">
      <c r="B123" s="0" t="s">
        <v>155</v>
      </c>
      <c r="O123" s="0" t="s">
        <v>126</v>
      </c>
      <c r="P123" s="0" t="n">
        <v>2</v>
      </c>
      <c r="Q123" s="0" t="s">
        <v>128</v>
      </c>
    </row>
    <row r="124" customFormat="false" ht="15" hidden="false" customHeight="false" outlineLevel="0" collapsed="false">
      <c r="B124" s="0" t="s">
        <v>156</v>
      </c>
      <c r="O124" s="0" t="s">
        <v>126</v>
      </c>
      <c r="P124" s="0" t="n">
        <v>2</v>
      </c>
      <c r="Q124" s="0" t="s">
        <v>128</v>
      </c>
    </row>
    <row r="125" customFormat="false" ht="15" hidden="false" customHeight="false" outlineLevel="0" collapsed="false">
      <c r="B125" s="0" t="s">
        <v>157</v>
      </c>
      <c r="J125" s="0" t="s">
        <v>42</v>
      </c>
      <c r="O125" s="0" t="s">
        <v>126</v>
      </c>
      <c r="P125" s="0" t="n">
        <v>2</v>
      </c>
      <c r="Q125" s="0" t="s">
        <v>128</v>
      </c>
    </row>
    <row r="126" customFormat="false" ht="15" hidden="false" customHeight="false" outlineLevel="0" collapsed="false">
      <c r="B126" s="0" t="s">
        <v>158</v>
      </c>
      <c r="J126" s="0" t="s">
        <v>42</v>
      </c>
      <c r="O126" s="0" t="s">
        <v>126</v>
      </c>
      <c r="P126" s="0" t="n">
        <v>2</v>
      </c>
      <c r="Q126" s="0" t="s">
        <v>128</v>
      </c>
    </row>
    <row r="127" customFormat="false" ht="15" hidden="false" customHeight="false" outlineLevel="0" collapsed="false">
      <c r="B127" s="0" t="s">
        <v>159</v>
      </c>
      <c r="J127" s="0" t="s">
        <v>16</v>
      </c>
      <c r="O127" s="0" t="s">
        <v>126</v>
      </c>
      <c r="P127" s="0" t="n">
        <v>2</v>
      </c>
      <c r="Q127" s="0" t="s">
        <v>128</v>
      </c>
    </row>
    <row r="128" customFormat="false" ht="15" hidden="false" customHeight="false" outlineLevel="0" collapsed="false">
      <c r="B128" s="0" t="s">
        <v>160</v>
      </c>
      <c r="O128" s="0" t="s">
        <v>126</v>
      </c>
      <c r="P128" s="0" t="n">
        <v>2</v>
      </c>
      <c r="Q128" s="0" t="s">
        <v>128</v>
      </c>
    </row>
    <row r="129" customFormat="false" ht="15" hidden="false" customHeight="false" outlineLevel="0" collapsed="false">
      <c r="B129" s="0" t="s">
        <v>161</v>
      </c>
      <c r="J129" s="0" t="s">
        <v>16</v>
      </c>
      <c r="O129" s="0" t="s">
        <v>126</v>
      </c>
      <c r="P129" s="0" t="n">
        <v>2</v>
      </c>
      <c r="Q129" s="0" t="s">
        <v>162</v>
      </c>
    </row>
    <row r="130" customFormat="false" ht="15" hidden="false" customHeight="false" outlineLevel="0" collapsed="false">
      <c r="B130" s="0" t="s">
        <v>163</v>
      </c>
      <c r="O130" s="0" t="s">
        <v>126</v>
      </c>
      <c r="P130" s="0" t="n">
        <v>2</v>
      </c>
      <c r="Q130" s="0" t="s">
        <v>128</v>
      </c>
    </row>
    <row r="131" customFormat="false" ht="15" hidden="false" customHeight="false" outlineLevel="0" collapsed="false">
      <c r="B131" s="0" t="s">
        <v>164</v>
      </c>
      <c r="O131" s="0" t="s">
        <v>126</v>
      </c>
      <c r="P131" s="0" t="n">
        <v>2</v>
      </c>
      <c r="Q131" s="0" t="s">
        <v>128</v>
      </c>
    </row>
    <row r="132" customFormat="false" ht="15" hidden="false" customHeight="false" outlineLevel="0" collapsed="false">
      <c r="B132" s="0" t="s">
        <v>165</v>
      </c>
      <c r="J132" s="0" t="s">
        <v>16</v>
      </c>
      <c r="O132" s="0" t="s">
        <v>126</v>
      </c>
      <c r="P132" s="0" t="n">
        <v>2</v>
      </c>
      <c r="Q132" s="0" t="s">
        <v>128</v>
      </c>
    </row>
    <row r="133" customFormat="false" ht="15" hidden="false" customHeight="false" outlineLevel="0" collapsed="false">
      <c r="B133" s="0" t="s">
        <v>166</v>
      </c>
      <c r="O133" s="0" t="s">
        <v>126</v>
      </c>
      <c r="P133" s="0" t="n">
        <v>2</v>
      </c>
      <c r="Q133" s="0" t="s">
        <v>162</v>
      </c>
    </row>
    <row r="134" customFormat="false" ht="15" hidden="false" customHeight="false" outlineLevel="0" collapsed="false">
      <c r="B134" s="0" t="s">
        <v>167</v>
      </c>
      <c r="J134" s="0" t="s">
        <v>16</v>
      </c>
      <c r="O134" s="0" t="s">
        <v>126</v>
      </c>
      <c r="P134" s="0" t="n">
        <v>2</v>
      </c>
      <c r="Q134" s="0" t="s">
        <v>162</v>
      </c>
    </row>
    <row r="135" customFormat="false" ht="15" hidden="false" customHeight="false" outlineLevel="0" collapsed="false">
      <c r="B135" s="0" t="s">
        <v>168</v>
      </c>
      <c r="O135" s="0" t="s">
        <v>126</v>
      </c>
      <c r="P135" s="0" t="n">
        <v>2</v>
      </c>
      <c r="Q135" s="0" t="s">
        <v>128</v>
      </c>
    </row>
    <row r="136" customFormat="false" ht="15" hidden="false" customHeight="false" outlineLevel="0" collapsed="false">
      <c r="B136" s="0" t="s">
        <v>169</v>
      </c>
      <c r="O136" s="0" t="s">
        <v>126</v>
      </c>
      <c r="P136" s="0" t="n">
        <v>2</v>
      </c>
      <c r="Q136" s="0" t="s">
        <v>162</v>
      </c>
    </row>
    <row r="137" customFormat="false" ht="15" hidden="false" customHeight="false" outlineLevel="0" collapsed="false">
      <c r="B137" s="0" t="s">
        <v>170</v>
      </c>
      <c r="J137" s="0" t="s">
        <v>42</v>
      </c>
      <c r="O137" s="0" t="s">
        <v>126</v>
      </c>
      <c r="P137" s="0" t="n">
        <v>2</v>
      </c>
      <c r="Q137" s="0" t="s">
        <v>128</v>
      </c>
    </row>
    <row r="138" customFormat="false" ht="15" hidden="false" customHeight="false" outlineLevel="0" collapsed="false">
      <c r="B138" s="0" t="s">
        <v>171</v>
      </c>
      <c r="J138" s="0" t="s">
        <v>16</v>
      </c>
      <c r="O138" s="0" t="s">
        <v>126</v>
      </c>
      <c r="P138" s="0" t="n">
        <v>3</v>
      </c>
      <c r="Q138" s="0" t="s">
        <v>128</v>
      </c>
    </row>
    <row r="139" customFormat="false" ht="15" hidden="false" customHeight="false" outlineLevel="0" collapsed="false">
      <c r="B139" s="0" t="s">
        <v>172</v>
      </c>
      <c r="J139" s="0" t="s">
        <v>16</v>
      </c>
      <c r="O139" s="0" t="s">
        <v>126</v>
      </c>
      <c r="P139" s="0" t="n">
        <v>3</v>
      </c>
      <c r="Q139" s="0" t="s">
        <v>128</v>
      </c>
    </row>
    <row r="140" customFormat="false" ht="15" hidden="false" customHeight="false" outlineLevel="0" collapsed="false">
      <c r="B140" s="0" t="s">
        <v>173</v>
      </c>
      <c r="J140" s="0" t="s">
        <v>39</v>
      </c>
      <c r="O140" s="0" t="s">
        <v>126</v>
      </c>
      <c r="P140" s="0" t="n">
        <v>3</v>
      </c>
      <c r="Q140" s="0" t="s">
        <v>128</v>
      </c>
    </row>
    <row r="141" customFormat="false" ht="15" hidden="false" customHeight="false" outlineLevel="0" collapsed="false">
      <c r="B141" s="0" t="s">
        <v>174</v>
      </c>
      <c r="J141" s="0" t="s">
        <v>16</v>
      </c>
      <c r="O141" s="0" t="s">
        <v>126</v>
      </c>
      <c r="P141" s="0" t="n">
        <v>3</v>
      </c>
      <c r="Q141" s="0" t="s">
        <v>162</v>
      </c>
    </row>
    <row r="142" customFormat="false" ht="15" hidden="false" customHeight="false" outlineLevel="0" collapsed="false">
      <c r="B142" s="0" t="s">
        <v>175</v>
      </c>
      <c r="J142" s="0" t="s">
        <v>39</v>
      </c>
      <c r="O142" s="0" t="s">
        <v>126</v>
      </c>
      <c r="P142" s="0" t="n">
        <v>3</v>
      </c>
      <c r="Q142" s="0" t="s">
        <v>128</v>
      </c>
    </row>
    <row r="143" customFormat="false" ht="15" hidden="false" customHeight="false" outlineLevel="0" collapsed="false">
      <c r="B143" s="0" t="s">
        <v>176</v>
      </c>
      <c r="J143" s="0" t="s">
        <v>42</v>
      </c>
      <c r="O143" s="0" t="s">
        <v>126</v>
      </c>
      <c r="P143" s="0" t="n">
        <v>3</v>
      </c>
      <c r="Q143" s="0" t="s">
        <v>128</v>
      </c>
    </row>
    <row r="144" customFormat="false" ht="15" hidden="false" customHeight="false" outlineLevel="0" collapsed="false">
      <c r="B144" s="0" t="s">
        <v>177</v>
      </c>
      <c r="J144" s="0" t="s">
        <v>16</v>
      </c>
      <c r="O144" s="0" t="s">
        <v>126</v>
      </c>
      <c r="P144" s="0" t="n">
        <v>3</v>
      </c>
      <c r="Q144" s="0" t="s">
        <v>128</v>
      </c>
    </row>
    <row r="145" customFormat="false" ht="13.8" hidden="false" customHeight="false" outlineLevel="0" collapsed="false">
      <c r="B145" s="0" t="s">
        <v>178</v>
      </c>
      <c r="J145" s="4" t="s">
        <v>16</v>
      </c>
      <c r="O145" s="0" t="s">
        <v>126</v>
      </c>
      <c r="P145" s="0" t="n">
        <v>3</v>
      </c>
      <c r="Q145" s="0" t="s">
        <v>128</v>
      </c>
    </row>
    <row r="146" customFormat="false" ht="15" hidden="false" customHeight="false" outlineLevel="0" collapsed="false">
      <c r="B146" s="0" t="s">
        <v>179</v>
      </c>
      <c r="J146" s="0" t="s">
        <v>16</v>
      </c>
      <c r="O146" s="0" t="s">
        <v>126</v>
      </c>
      <c r="P146" s="0" t="n">
        <v>3</v>
      </c>
      <c r="Q146" s="0" t="s">
        <v>128</v>
      </c>
    </row>
    <row r="147" customFormat="false" ht="15" hidden="false" customHeight="false" outlineLevel="0" collapsed="false">
      <c r="B147" s="0" t="s">
        <v>176</v>
      </c>
      <c r="J147" s="0" t="s">
        <v>42</v>
      </c>
      <c r="O147" s="0" t="s">
        <v>126</v>
      </c>
      <c r="P147" s="0" t="n">
        <v>3</v>
      </c>
      <c r="Q147" s="0" t="s">
        <v>162</v>
      </c>
    </row>
    <row r="148" customFormat="false" ht="15" hidden="false" customHeight="false" outlineLevel="0" collapsed="false">
      <c r="B148" s="0" t="s">
        <v>180</v>
      </c>
      <c r="J148" s="0" t="s">
        <v>16</v>
      </c>
      <c r="O148" s="0" t="s">
        <v>126</v>
      </c>
      <c r="P148" s="0" t="n">
        <v>3</v>
      </c>
      <c r="Q148" s="0" t="s">
        <v>128</v>
      </c>
    </row>
    <row r="149" customFormat="false" ht="15" hidden="false" customHeight="false" outlineLevel="0" collapsed="false">
      <c r="B149" s="0" t="s">
        <v>181</v>
      </c>
      <c r="J149" s="0" t="s">
        <v>16</v>
      </c>
      <c r="O149" s="0" t="s">
        <v>126</v>
      </c>
      <c r="P149" s="0" t="n">
        <v>3</v>
      </c>
      <c r="Q149" s="0" t="s">
        <v>128</v>
      </c>
    </row>
    <row r="150" customFormat="false" ht="15" hidden="false" customHeight="false" outlineLevel="0" collapsed="false">
      <c r="B150" s="0" t="s">
        <v>182</v>
      </c>
      <c r="J150" s="0" t="s">
        <v>16</v>
      </c>
      <c r="O150" s="0" t="s">
        <v>126</v>
      </c>
      <c r="P150" s="0" t="n">
        <v>3</v>
      </c>
      <c r="Q150" s="0" t="s">
        <v>128</v>
      </c>
    </row>
    <row r="151" customFormat="false" ht="15" hidden="false" customHeight="false" outlineLevel="0" collapsed="false">
      <c r="B151" s="0" t="s">
        <v>183</v>
      </c>
      <c r="J151" s="0" t="s">
        <v>16</v>
      </c>
      <c r="O151" s="0" t="s">
        <v>126</v>
      </c>
      <c r="P151" s="0" t="n">
        <v>3</v>
      </c>
      <c r="Q151" s="0" t="s">
        <v>162</v>
      </c>
    </row>
    <row r="152" customFormat="false" ht="15" hidden="false" customHeight="false" outlineLevel="0" collapsed="false">
      <c r="B152" s="0" t="s">
        <v>184</v>
      </c>
      <c r="J152" s="0" t="s">
        <v>42</v>
      </c>
      <c r="O152" s="0" t="s">
        <v>126</v>
      </c>
      <c r="P152" s="0" t="n">
        <v>3</v>
      </c>
      <c r="Q152" s="0" t="s">
        <v>128</v>
      </c>
    </row>
    <row r="153" customFormat="false" ht="15" hidden="false" customHeight="false" outlineLevel="0" collapsed="false">
      <c r="B153" s="0" t="s">
        <v>185</v>
      </c>
      <c r="O153" s="0" t="s">
        <v>126</v>
      </c>
      <c r="P153" s="0" t="n">
        <v>3</v>
      </c>
      <c r="Q153" s="0" t="s">
        <v>128</v>
      </c>
    </row>
    <row r="154" customFormat="false" ht="15" hidden="false" customHeight="false" outlineLevel="0" collapsed="false">
      <c r="B154" s="0" t="s">
        <v>186</v>
      </c>
      <c r="J154" s="0" t="s">
        <v>16</v>
      </c>
      <c r="O154" s="0" t="s">
        <v>126</v>
      </c>
      <c r="P154" s="0" t="n">
        <v>3</v>
      </c>
      <c r="Q154" s="0" t="s">
        <v>162</v>
      </c>
    </row>
    <row r="155" customFormat="false" ht="13.8" hidden="false" customHeight="false" outlineLevel="0" collapsed="false">
      <c r="B155" s="0" t="s">
        <v>187</v>
      </c>
      <c r="J155" s="0" t="s">
        <v>16</v>
      </c>
      <c r="O155" s="0" t="s">
        <v>126</v>
      </c>
      <c r="P155" s="0" t="n">
        <v>3</v>
      </c>
      <c r="Q155" s="0" t="s">
        <v>128</v>
      </c>
    </row>
    <row r="156" customFormat="false" ht="15" hidden="false" customHeight="false" outlineLevel="0" collapsed="false">
      <c r="B156" s="0" t="s">
        <v>188</v>
      </c>
      <c r="J156" s="0" t="s">
        <v>16</v>
      </c>
      <c r="O156" s="0" t="s">
        <v>126</v>
      </c>
      <c r="P156" s="0" t="n">
        <v>3</v>
      </c>
      <c r="Q156" s="0" t="s">
        <v>128</v>
      </c>
    </row>
    <row r="157" customFormat="false" ht="15" hidden="false" customHeight="false" outlineLevel="0" collapsed="false">
      <c r="B157" s="0" t="s">
        <v>189</v>
      </c>
      <c r="J157" s="0" t="s">
        <v>16</v>
      </c>
      <c r="O157" s="0" t="s">
        <v>126</v>
      </c>
      <c r="P157" s="0" t="n">
        <v>3</v>
      </c>
      <c r="Q157" s="0" t="s">
        <v>162</v>
      </c>
    </row>
    <row r="158" customFormat="false" ht="15" hidden="false" customHeight="false" outlineLevel="0" collapsed="false">
      <c r="B158" s="0" t="s">
        <v>190</v>
      </c>
      <c r="J158" s="0" t="s">
        <v>42</v>
      </c>
      <c r="O158" s="0" t="s">
        <v>126</v>
      </c>
      <c r="P158" s="0" t="n">
        <v>4</v>
      </c>
      <c r="Q158" s="0" t="s">
        <v>162</v>
      </c>
    </row>
    <row r="159" customFormat="false" ht="15" hidden="false" customHeight="false" outlineLevel="0" collapsed="false">
      <c r="B159" s="0" t="s">
        <v>191</v>
      </c>
      <c r="J159" s="0" t="s">
        <v>16</v>
      </c>
      <c r="O159" s="0" t="s">
        <v>126</v>
      </c>
      <c r="P159" s="0" t="n">
        <v>4</v>
      </c>
      <c r="Q159" s="0" t="s">
        <v>128</v>
      </c>
    </row>
    <row r="160" customFormat="false" ht="13.8" hidden="false" customHeight="false" outlineLevel="0" collapsed="false">
      <c r="B160" s="0" t="s">
        <v>192</v>
      </c>
      <c r="J160" s="4" t="s">
        <v>16</v>
      </c>
      <c r="O160" s="0" t="s">
        <v>126</v>
      </c>
      <c r="P160" s="0" t="n">
        <v>4</v>
      </c>
      <c r="Q160" s="0" t="s">
        <v>128</v>
      </c>
    </row>
    <row r="161" customFormat="false" ht="15" hidden="false" customHeight="false" outlineLevel="0" collapsed="false">
      <c r="B161" s="0" t="s">
        <v>193</v>
      </c>
      <c r="J161" s="0" t="s">
        <v>16</v>
      </c>
      <c r="O161" s="0" t="s">
        <v>126</v>
      </c>
      <c r="P161" s="0" t="n">
        <v>4</v>
      </c>
      <c r="Q161" s="0" t="s">
        <v>128</v>
      </c>
    </row>
    <row r="162" customFormat="false" ht="15" hidden="false" customHeight="false" outlineLevel="0" collapsed="false">
      <c r="B162" s="0" t="s">
        <v>194</v>
      </c>
      <c r="O162" s="0" t="s">
        <v>126</v>
      </c>
      <c r="P162" s="0" t="n">
        <v>4</v>
      </c>
      <c r="Q162" s="0" t="s">
        <v>128</v>
      </c>
    </row>
    <row r="163" customFormat="false" ht="15" hidden="false" customHeight="false" outlineLevel="0" collapsed="false">
      <c r="B163" s="0" t="s">
        <v>195</v>
      </c>
      <c r="J163" s="0" t="s">
        <v>16</v>
      </c>
      <c r="O163" s="0" t="s">
        <v>126</v>
      </c>
      <c r="P163" s="0" t="n">
        <v>4</v>
      </c>
      <c r="Q163" s="0" t="s">
        <v>128</v>
      </c>
    </row>
    <row r="164" customFormat="false" ht="15" hidden="false" customHeight="false" outlineLevel="0" collapsed="false">
      <c r="B164" s="0" t="s">
        <v>196</v>
      </c>
      <c r="J164" s="0" t="s">
        <v>16</v>
      </c>
      <c r="O164" s="0" t="s">
        <v>126</v>
      </c>
      <c r="P164" s="0" t="n">
        <v>4</v>
      </c>
      <c r="Q164" s="0" t="s">
        <v>128</v>
      </c>
    </row>
    <row r="165" customFormat="false" ht="15" hidden="false" customHeight="false" outlineLevel="0" collapsed="false">
      <c r="B165" s="0" t="s">
        <v>197</v>
      </c>
      <c r="J165" s="0" t="s">
        <v>16</v>
      </c>
      <c r="O165" s="0" t="s">
        <v>126</v>
      </c>
      <c r="P165" s="0" t="n">
        <v>4</v>
      </c>
      <c r="Q165" s="0" t="s">
        <v>128</v>
      </c>
    </row>
    <row r="166" customFormat="false" ht="15" hidden="false" customHeight="false" outlineLevel="0" collapsed="false">
      <c r="B166" s="0" t="s">
        <v>198</v>
      </c>
      <c r="J166" s="0" t="s">
        <v>45</v>
      </c>
      <c r="O166" s="0" t="s">
        <v>126</v>
      </c>
      <c r="P166" s="0" t="n">
        <v>4</v>
      </c>
      <c r="Q166" s="0" t="s">
        <v>128</v>
      </c>
    </row>
    <row r="167" customFormat="false" ht="15" hidden="false" customHeight="false" outlineLevel="0" collapsed="false">
      <c r="B167" s="0" t="s">
        <v>199</v>
      </c>
      <c r="J167" s="0" t="s">
        <v>16</v>
      </c>
      <c r="O167" s="0" t="s">
        <v>126</v>
      </c>
      <c r="P167" s="0" t="n">
        <v>4</v>
      </c>
      <c r="Q167" s="0" t="s">
        <v>128</v>
      </c>
    </row>
    <row r="168" customFormat="false" ht="15" hidden="false" customHeight="false" outlineLevel="0" collapsed="false">
      <c r="B168" s="0" t="s">
        <v>200</v>
      </c>
      <c r="O168" s="0" t="s">
        <v>126</v>
      </c>
      <c r="P168" s="0" t="n">
        <v>4</v>
      </c>
      <c r="Q168" s="0" t="s">
        <v>162</v>
      </c>
    </row>
    <row r="169" customFormat="false" ht="15" hidden="false" customHeight="false" outlineLevel="0" collapsed="false">
      <c r="B169" s="0" t="s">
        <v>201</v>
      </c>
      <c r="J169" s="0" t="s">
        <v>16</v>
      </c>
      <c r="O169" s="0" t="s">
        <v>126</v>
      </c>
      <c r="P169" s="0" t="n">
        <v>4</v>
      </c>
      <c r="Q169" s="0" t="s">
        <v>128</v>
      </c>
    </row>
    <row r="170" customFormat="false" ht="13.8" hidden="false" customHeight="false" outlineLevel="0" collapsed="false">
      <c r="B170" s="0" t="s">
        <v>202</v>
      </c>
      <c r="J170" s="4" t="s">
        <v>16</v>
      </c>
      <c r="O170" s="0" t="s">
        <v>126</v>
      </c>
      <c r="P170" s="0" t="n">
        <v>4</v>
      </c>
      <c r="Q170" s="0" t="s">
        <v>128</v>
      </c>
    </row>
    <row r="171" customFormat="false" ht="15" hidden="false" customHeight="false" outlineLevel="0" collapsed="false">
      <c r="B171" s="0" t="s">
        <v>203</v>
      </c>
      <c r="O171" s="0" t="s">
        <v>126</v>
      </c>
      <c r="P171" s="0" t="n">
        <v>4</v>
      </c>
      <c r="Q171" s="0" t="s">
        <v>128</v>
      </c>
    </row>
    <row r="172" customFormat="false" ht="15" hidden="false" customHeight="false" outlineLevel="0" collapsed="false">
      <c r="B172" s="0" t="s">
        <v>204</v>
      </c>
      <c r="O172" s="0" t="s">
        <v>126</v>
      </c>
      <c r="P172" s="0" t="n">
        <v>4</v>
      </c>
      <c r="Q172" s="0" t="s">
        <v>128</v>
      </c>
    </row>
    <row r="173" customFormat="false" ht="15" hidden="false" customHeight="false" outlineLevel="0" collapsed="false">
      <c r="B173" s="0" t="s">
        <v>205</v>
      </c>
      <c r="J173" s="0" t="s">
        <v>16</v>
      </c>
      <c r="O173" s="0" t="s">
        <v>126</v>
      </c>
      <c r="P173" s="0" t="n">
        <v>4</v>
      </c>
      <c r="Q173" s="0" t="s">
        <v>128</v>
      </c>
    </row>
    <row r="174" customFormat="false" ht="15" hidden="false" customHeight="false" outlineLevel="0" collapsed="false">
      <c r="B174" s="0" t="s">
        <v>206</v>
      </c>
      <c r="J174" s="0" t="s">
        <v>16</v>
      </c>
      <c r="O174" s="0" t="s">
        <v>126</v>
      </c>
      <c r="P174" s="0" t="n">
        <v>4</v>
      </c>
      <c r="Q174" s="0" t="s">
        <v>162</v>
      </c>
    </row>
    <row r="175" customFormat="false" ht="13.8" hidden="false" customHeight="false" outlineLevel="0" collapsed="false">
      <c r="B175" s="0" t="s">
        <v>207</v>
      </c>
      <c r="O175" s="0" t="s">
        <v>126</v>
      </c>
      <c r="P175" s="0" t="n">
        <v>4</v>
      </c>
      <c r="Q175" s="0" t="s">
        <v>128</v>
      </c>
    </row>
    <row r="176" customFormat="false" ht="15" hidden="false" customHeight="false" outlineLevel="0" collapsed="false">
      <c r="B176" s="0" t="s">
        <v>208</v>
      </c>
      <c r="J176" s="0" t="s">
        <v>16</v>
      </c>
      <c r="O176" s="0" t="s">
        <v>126</v>
      </c>
      <c r="P176" s="0" t="n">
        <v>4</v>
      </c>
      <c r="Q176" s="0" t="s">
        <v>128</v>
      </c>
    </row>
    <row r="177" customFormat="false" ht="15" hidden="false" customHeight="false" outlineLevel="0" collapsed="false">
      <c r="B177" s="0" t="s">
        <v>209</v>
      </c>
      <c r="J177" s="0" t="s">
        <v>16</v>
      </c>
    </row>
    <row r="178" customFormat="false" ht="15" hidden="false" customHeight="false" outlineLevel="0" collapsed="false">
      <c r="A178" s="0" t="s">
        <v>210</v>
      </c>
      <c r="B178" s="0" t="s">
        <v>211</v>
      </c>
    </row>
    <row r="179" customFormat="false" ht="13.8" hidden="false" customHeight="false" outlineLevel="0" collapsed="false">
      <c r="B179" s="0" t="s">
        <v>212</v>
      </c>
    </row>
    <row r="180" customFormat="false" ht="13.8" hidden="false" customHeight="false" outlineLevel="0" collapsed="false">
      <c r="B180" s="0" t="s">
        <v>213</v>
      </c>
    </row>
    <row r="181" customFormat="false" ht="13.8" hidden="false" customHeight="false" outlineLevel="0" collapsed="false">
      <c r="B181" s="0" t="s">
        <v>214</v>
      </c>
      <c r="C181" s="0" t="n">
        <v>1</v>
      </c>
      <c r="K181" s="0" t="n">
        <v>1</v>
      </c>
      <c r="L181" s="0" t="n">
        <v>11</v>
      </c>
    </row>
    <row r="182" customFormat="false" ht="13.8" hidden="false" customHeight="false" outlineLevel="0" collapsed="false">
      <c r="B182" s="0" t="s">
        <v>215</v>
      </c>
      <c r="C182" s="0" t="n">
        <v>1</v>
      </c>
      <c r="K182" s="0" t="n">
        <v>1</v>
      </c>
      <c r="L182" s="0" t="n">
        <v>12</v>
      </c>
    </row>
    <row r="183" customFormat="false" ht="13.8" hidden="false" customHeight="false" outlineLevel="0" collapsed="false">
      <c r="B183" s="0" t="s">
        <v>216</v>
      </c>
      <c r="C183" s="0" t="n">
        <v>1</v>
      </c>
      <c r="K183" s="0" t="n">
        <v>1</v>
      </c>
      <c r="L183" s="0" t="n">
        <v>13</v>
      </c>
    </row>
    <row r="184" customFormat="false" ht="13.8" hidden="false" customHeight="false" outlineLevel="0" collapsed="false">
      <c r="B184" s="0" t="s">
        <v>217</v>
      </c>
      <c r="C184" s="0" t="n">
        <v>1</v>
      </c>
      <c r="K184" s="0" t="n">
        <v>1</v>
      </c>
      <c r="L184" s="0" t="n">
        <v>14</v>
      </c>
    </row>
    <row r="185" customFormat="false" ht="13.8" hidden="false" customHeight="false" outlineLevel="0" collapsed="false">
      <c r="B185" s="0" t="s">
        <v>218</v>
      </c>
      <c r="C185" s="0" t="n">
        <v>1</v>
      </c>
      <c r="K185" s="0" t="n">
        <v>1</v>
      </c>
      <c r="L185" s="0" t="n">
        <v>15</v>
      </c>
    </row>
    <row r="186" customFormat="false" ht="13.8" hidden="false" customHeight="false" outlineLevel="0" collapsed="false">
      <c r="B186" s="0" t="s">
        <v>219</v>
      </c>
      <c r="C186" s="0" t="n">
        <v>1</v>
      </c>
      <c r="K186" s="0" t="n">
        <v>1</v>
      </c>
      <c r="L186" s="0" t="n">
        <v>16</v>
      </c>
    </row>
    <row r="187" customFormat="false" ht="13.8" hidden="false" customHeight="false" outlineLevel="0" collapsed="false">
      <c r="B187" s="0" t="s">
        <v>220</v>
      </c>
      <c r="C187" s="0" t="n">
        <v>1</v>
      </c>
      <c r="K187" s="0" t="n">
        <v>1</v>
      </c>
      <c r="L187" s="0" t="n">
        <v>17</v>
      </c>
    </row>
    <row r="188" customFormat="false" ht="13.8" hidden="false" customHeight="false" outlineLevel="0" collapsed="false">
      <c r="B188" s="0" t="s">
        <v>221</v>
      </c>
      <c r="C188" s="0" t="n">
        <v>1</v>
      </c>
      <c r="K188" s="0" t="n">
        <v>1</v>
      </c>
      <c r="L188" s="0" t="n">
        <v>18</v>
      </c>
    </row>
    <row r="189" customFormat="false" ht="13.8" hidden="false" customHeight="false" outlineLevel="0" collapsed="false">
      <c r="B189" s="0" t="s">
        <v>222</v>
      </c>
      <c r="C189" s="0" t="n">
        <v>1</v>
      </c>
      <c r="K189" s="0" t="n">
        <v>2</v>
      </c>
      <c r="L189" s="0" t="n">
        <v>19</v>
      </c>
    </row>
    <row r="190" customFormat="false" ht="13.8" hidden="false" customHeight="false" outlineLevel="0" collapsed="false">
      <c r="B190" s="0" t="s">
        <v>223</v>
      </c>
      <c r="C190" s="0" t="n">
        <v>1</v>
      </c>
      <c r="K190" s="0" t="n">
        <v>2</v>
      </c>
      <c r="L190" s="0" t="n">
        <v>20</v>
      </c>
    </row>
    <row r="191" customFormat="false" ht="13.8" hidden="false" customHeight="false" outlineLevel="0" collapsed="false">
      <c r="B191" s="0" t="s">
        <v>224</v>
      </c>
      <c r="C191" s="0" t="n">
        <v>2</v>
      </c>
      <c r="K191" s="0" t="n">
        <v>2</v>
      </c>
      <c r="L191" s="0" t="n">
        <v>11</v>
      </c>
    </row>
    <row r="192" customFormat="false" ht="13.8" hidden="false" customHeight="false" outlineLevel="0" collapsed="false">
      <c r="B192" s="0" t="s">
        <v>225</v>
      </c>
      <c r="C192" s="0" t="n">
        <v>2</v>
      </c>
      <c r="K192" s="0" t="n">
        <v>2</v>
      </c>
      <c r="L192" s="0" t="n">
        <v>12</v>
      </c>
    </row>
    <row r="193" customFormat="false" ht="13.8" hidden="false" customHeight="false" outlineLevel="0" collapsed="false">
      <c r="B193" s="0" t="s">
        <v>226</v>
      </c>
      <c r="C193" s="0" t="n">
        <v>2</v>
      </c>
      <c r="K193" s="0" t="n">
        <v>2</v>
      </c>
      <c r="L193" s="0" t="n">
        <v>13</v>
      </c>
    </row>
    <row r="194" customFormat="false" ht="13.8" hidden="false" customHeight="false" outlineLevel="0" collapsed="false">
      <c r="B194" s="0" t="s">
        <v>227</v>
      </c>
      <c r="C194" s="0" t="n">
        <v>2</v>
      </c>
      <c r="K194" s="0" t="n">
        <v>2</v>
      </c>
      <c r="L194" s="0" t="n">
        <v>14</v>
      </c>
    </row>
    <row r="195" customFormat="false" ht="13.8" hidden="false" customHeight="false" outlineLevel="0" collapsed="false">
      <c r="B195" s="0" t="s">
        <v>228</v>
      </c>
      <c r="C195" s="0" t="n">
        <v>2</v>
      </c>
      <c r="K195" s="0" t="n">
        <v>2</v>
      </c>
      <c r="L195" s="0" t="n">
        <v>15</v>
      </c>
    </row>
    <row r="196" customFormat="false" ht="13.8" hidden="false" customHeight="false" outlineLevel="0" collapsed="false">
      <c r="B196" s="0" t="s">
        <v>229</v>
      </c>
      <c r="C196" s="0" t="n">
        <v>2</v>
      </c>
      <c r="K196" s="0" t="n">
        <v>2</v>
      </c>
      <c r="L196" s="0" t="n">
        <v>16</v>
      </c>
    </row>
    <row r="197" customFormat="false" ht="13.8" hidden="false" customHeight="false" outlineLevel="0" collapsed="false">
      <c r="B197" s="0" t="s">
        <v>230</v>
      </c>
      <c r="C197" s="0" t="n">
        <v>2</v>
      </c>
      <c r="K197" s="0" t="n">
        <v>2</v>
      </c>
      <c r="L197" s="0" t="n">
        <v>17</v>
      </c>
    </row>
    <row r="198" customFormat="false" ht="13.8" hidden="false" customHeight="false" outlineLevel="0" collapsed="false">
      <c r="B198" s="0" t="s">
        <v>231</v>
      </c>
      <c r="C198" s="0" t="n">
        <v>2</v>
      </c>
      <c r="K198" s="0" t="n">
        <v>2</v>
      </c>
      <c r="L198" s="0" t="n">
        <v>18</v>
      </c>
    </row>
    <row r="199" customFormat="false" ht="13.8" hidden="false" customHeight="false" outlineLevel="0" collapsed="false">
      <c r="B199" s="0" t="s">
        <v>232</v>
      </c>
      <c r="C199" s="0" t="n">
        <v>2</v>
      </c>
      <c r="K199" s="0" t="n">
        <v>2</v>
      </c>
      <c r="L199" s="0" t="n">
        <v>19</v>
      </c>
    </row>
    <row r="200" customFormat="false" ht="13.8" hidden="false" customHeight="false" outlineLevel="0" collapsed="false">
      <c r="B200" s="0" t="s">
        <v>233</v>
      </c>
      <c r="C200" s="0" t="n">
        <v>2</v>
      </c>
      <c r="K200" s="0" t="n">
        <v>2</v>
      </c>
      <c r="L200" s="0" t="n">
        <v>20</v>
      </c>
    </row>
    <row r="201" customFormat="false" ht="13.8" hidden="false" customHeight="false" outlineLevel="0" collapsed="false">
      <c r="B201" s="0" t="s">
        <v>234</v>
      </c>
      <c r="C201" s="0" t="n">
        <v>3</v>
      </c>
      <c r="K201" s="0" t="n">
        <v>3</v>
      </c>
      <c r="L201" s="0" t="n">
        <v>11</v>
      </c>
    </row>
    <row r="202" customFormat="false" ht="13.8" hidden="false" customHeight="false" outlineLevel="0" collapsed="false">
      <c r="B202" s="0" t="s">
        <v>235</v>
      </c>
      <c r="C202" s="0" t="n">
        <v>3</v>
      </c>
      <c r="K202" s="0" t="n">
        <v>3</v>
      </c>
      <c r="L202" s="0" t="n">
        <v>12</v>
      </c>
    </row>
    <row r="203" customFormat="false" ht="13.8" hidden="false" customHeight="false" outlineLevel="0" collapsed="false">
      <c r="B203" s="0" t="s">
        <v>236</v>
      </c>
      <c r="C203" s="0" t="n">
        <v>3</v>
      </c>
      <c r="K203" s="0" t="n">
        <v>3</v>
      </c>
      <c r="L203" s="0" t="n">
        <v>13</v>
      </c>
    </row>
    <row r="204" customFormat="false" ht="13.8" hidden="false" customHeight="false" outlineLevel="0" collapsed="false">
      <c r="B204" s="0" t="s">
        <v>237</v>
      </c>
      <c r="C204" s="0" t="n">
        <v>3</v>
      </c>
      <c r="K204" s="0" t="n">
        <v>3</v>
      </c>
      <c r="L204" s="0" t="n">
        <v>14</v>
      </c>
    </row>
    <row r="205" customFormat="false" ht="13.8" hidden="false" customHeight="false" outlineLevel="0" collapsed="false">
      <c r="B205" s="0" t="s">
        <v>238</v>
      </c>
      <c r="C205" s="0" t="n">
        <v>3</v>
      </c>
      <c r="K205" s="0" t="n">
        <v>3</v>
      </c>
      <c r="L205" s="0" t="n">
        <v>15</v>
      </c>
    </row>
    <row r="206" customFormat="false" ht="13.8" hidden="false" customHeight="false" outlineLevel="0" collapsed="false">
      <c r="B206" s="0" t="s">
        <v>239</v>
      </c>
      <c r="C206" s="0" t="n">
        <v>3</v>
      </c>
      <c r="K206" s="0" t="n">
        <v>3</v>
      </c>
      <c r="L206" s="0" t="n">
        <v>16</v>
      </c>
    </row>
    <row r="207" customFormat="false" ht="13.8" hidden="false" customHeight="false" outlineLevel="0" collapsed="false">
      <c r="B207" s="0" t="s">
        <v>240</v>
      </c>
      <c r="C207" s="0" t="n">
        <v>3</v>
      </c>
      <c r="K207" s="0" t="n">
        <v>3</v>
      </c>
      <c r="L207" s="0" t="n">
        <v>17</v>
      </c>
    </row>
    <row r="208" customFormat="false" ht="13.8" hidden="false" customHeight="false" outlineLevel="0" collapsed="false">
      <c r="B208" s="0" t="s">
        <v>241</v>
      </c>
      <c r="C208" s="0" t="n">
        <v>3</v>
      </c>
      <c r="K208" s="0" t="n">
        <v>3</v>
      </c>
      <c r="L208" s="0" t="n">
        <v>18</v>
      </c>
    </row>
    <row r="209" customFormat="false" ht="13.8" hidden="false" customHeight="false" outlineLevel="0" collapsed="false">
      <c r="B209" s="0" t="s">
        <v>242</v>
      </c>
      <c r="C209" s="0" t="n">
        <v>3</v>
      </c>
      <c r="K209" s="0" t="n">
        <v>3</v>
      </c>
      <c r="L209" s="0" t="n">
        <v>19</v>
      </c>
    </row>
    <row r="210" customFormat="false" ht="13.8" hidden="false" customHeight="false" outlineLevel="0" collapsed="false">
      <c r="B210" s="0" t="s">
        <v>243</v>
      </c>
      <c r="C210" s="0" t="n">
        <v>3</v>
      </c>
      <c r="K210" s="0" t="n">
        <v>3</v>
      </c>
      <c r="L210" s="0" t="n">
        <v>20</v>
      </c>
    </row>
    <row r="211" customFormat="false" ht="13.8" hidden="false" customHeight="false" outlineLevel="0" collapsed="false">
      <c r="B211" s="0" t="s">
        <v>244</v>
      </c>
      <c r="C211" s="0" t="n">
        <v>4</v>
      </c>
      <c r="K211" s="0" t="n">
        <v>4</v>
      </c>
      <c r="L211" s="0" t="n">
        <v>11</v>
      </c>
    </row>
    <row r="212" customFormat="false" ht="13.8" hidden="false" customHeight="false" outlineLevel="0" collapsed="false">
      <c r="B212" s="0" t="s">
        <v>245</v>
      </c>
      <c r="C212" s="0" t="n">
        <v>4</v>
      </c>
      <c r="K212" s="0" t="n">
        <v>4</v>
      </c>
      <c r="L212" s="0" t="n">
        <v>12</v>
      </c>
    </row>
    <row r="213" customFormat="false" ht="13.8" hidden="false" customHeight="false" outlineLevel="0" collapsed="false">
      <c r="B213" s="0" t="s">
        <v>246</v>
      </c>
      <c r="C213" s="0" t="n">
        <v>4</v>
      </c>
      <c r="K213" s="0" t="n">
        <v>4</v>
      </c>
      <c r="L213" s="0" t="n">
        <v>13</v>
      </c>
    </row>
    <row r="214" customFormat="false" ht="13.8" hidden="false" customHeight="false" outlineLevel="0" collapsed="false">
      <c r="B214" s="0" t="s">
        <v>247</v>
      </c>
      <c r="C214" s="0" t="n">
        <v>4</v>
      </c>
      <c r="K214" s="0" t="n">
        <v>4</v>
      </c>
      <c r="L214" s="0" t="n">
        <v>14</v>
      </c>
    </row>
    <row r="215" customFormat="false" ht="13.8" hidden="false" customHeight="false" outlineLevel="0" collapsed="false">
      <c r="B215" s="0" t="s">
        <v>248</v>
      </c>
      <c r="C215" s="0" t="n">
        <v>4</v>
      </c>
      <c r="K215" s="0" t="n">
        <v>4</v>
      </c>
      <c r="L215" s="0" t="n">
        <v>15</v>
      </c>
    </row>
    <row r="216" customFormat="false" ht="13.8" hidden="false" customHeight="false" outlineLevel="0" collapsed="false">
      <c r="B216" s="0" t="s">
        <v>249</v>
      </c>
      <c r="C216" s="0" t="n">
        <v>4</v>
      </c>
      <c r="K216" s="0" t="n">
        <v>4</v>
      </c>
      <c r="L216" s="0" t="n">
        <v>16</v>
      </c>
    </row>
    <row r="217" customFormat="false" ht="13.8" hidden="false" customHeight="false" outlineLevel="0" collapsed="false">
      <c r="B217" s="0" t="s">
        <v>250</v>
      </c>
      <c r="C217" s="0" t="n">
        <v>4</v>
      </c>
      <c r="K217" s="0" t="n">
        <v>4</v>
      </c>
      <c r="L217" s="0" t="n">
        <v>17</v>
      </c>
    </row>
    <row r="218" customFormat="false" ht="13.8" hidden="false" customHeight="false" outlineLevel="0" collapsed="false">
      <c r="B218" s="0" t="s">
        <v>251</v>
      </c>
      <c r="C218" s="0" t="n">
        <v>4</v>
      </c>
      <c r="K218" s="0" t="n">
        <v>4</v>
      </c>
      <c r="L218" s="0" t="n">
        <v>18</v>
      </c>
    </row>
    <row r="219" customFormat="false" ht="13.8" hidden="false" customHeight="false" outlineLevel="0" collapsed="false">
      <c r="B219" s="0" t="s">
        <v>252</v>
      </c>
      <c r="C219" s="0" t="n">
        <v>4</v>
      </c>
      <c r="K219" s="0" t="n">
        <v>4</v>
      </c>
      <c r="L219" s="0" t="n">
        <v>19</v>
      </c>
    </row>
    <row r="220" customFormat="false" ht="13.8" hidden="false" customHeight="false" outlineLevel="0" collapsed="false">
      <c r="B220" s="0" t="s">
        <v>253</v>
      </c>
      <c r="C220" s="0" t="n">
        <v>4</v>
      </c>
      <c r="K220" s="0" t="n">
        <v>4</v>
      </c>
      <c r="L220" s="0" t="n">
        <v>20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1:G1048576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1:H1048576">
    <cfRule type="colorScale" priority="3">
      <colorScale>
        <cfvo type="min" val="0"/>
        <cfvo type="max" val="0"/>
        <color rgb="FFF8696B"/>
        <color rgb="FFFCFCFF"/>
      </colorScale>
    </cfRule>
  </conditionalFormatting>
  <conditionalFormatting sqref="I1:I1048576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2022-12-01T00:41:31Z</dcterms:created>
  <dc:creator>Justin</dc:creator>
  <dc:description/>
  <dc:language>en-US</dc:language>
  <cp:lastModifiedBy/>
  <dcterms:modified xsi:type="dcterms:W3CDTF">2022-12-05T20:44:35Z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