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chartsheet+xml" PartName="/xl/chartsheets/sheet1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m Responses 1" sheetId="1" r:id="rId3"/>
    <sheet state="visible" name="By Trimmer BY Day" sheetId="2" r:id="rId4"/>
    <sheet state="visible" name="by day trimmer vs total" sheetId="3" r:id="rId5"/>
    <sheet state="visible" name="By Strain" sheetId="4" r:id="rId6"/>
    <sheet state="visible" name="Trimmer Grand Total" sheetId="5" r:id="rId7"/>
  </sheets>
  <definedNames>
    <definedName hidden="1" localSheetId="0" name="Z_333A3C64_5B5C_4C6D_BBAE_95F674813275_.wvu.FilterData">'Form Responses 1'!$A$1:$D$200</definedName>
  </definedNames>
  <calcPr/>
  <customWorkbookViews>
    <customWorkbookView activeSheetId="0" maximized="1" windowHeight="0" windowWidth="0" guid="{333A3C64-5B5C-4C6D-BBAE-95F674813275}" name="Filter 1"/>
  </customWorkbookViews>
  <pivotCaches>
    <pivotCache cacheId="0" r:id="rId8"/>
    <pivotCache cacheId="1" r:id="rId9"/>
  </pivotCaches>
</workbook>
</file>

<file path=xl/sharedStrings.xml><?xml version="1.0" encoding="utf-8"?>
<sst xmlns="http://schemas.openxmlformats.org/spreadsheetml/2006/main" count="299" uniqueCount="60">
  <si>
    <t>Timestamp</t>
  </si>
  <si>
    <t>Trimmer</t>
  </si>
  <si>
    <t>Strain</t>
  </si>
  <si>
    <t>Weight (g)</t>
  </si>
  <si>
    <t>DATEVALUE</t>
  </si>
  <si>
    <t>Simple_Date</t>
  </si>
  <si>
    <t>House</t>
  </si>
  <si>
    <t>Lemon Puff</t>
  </si>
  <si>
    <t>Smitty</t>
  </si>
  <si>
    <t>Grape Breath</t>
  </si>
  <si>
    <t>NYC D</t>
  </si>
  <si>
    <t>Lemon Butter</t>
  </si>
  <si>
    <t>Kev</t>
  </si>
  <si>
    <t>Double Budder</t>
  </si>
  <si>
    <t>Nutter Butter</t>
  </si>
  <si>
    <t>Nutter butter</t>
  </si>
  <si>
    <t>T Pain</t>
  </si>
  <si>
    <t>Afgan</t>
  </si>
  <si>
    <t>Sophie</t>
  </si>
  <si>
    <t>PBB 3</t>
  </si>
  <si>
    <t>Outdoor</t>
  </si>
  <si>
    <t>Special CandyLand</t>
  </si>
  <si>
    <t>PBB 1</t>
  </si>
  <si>
    <t>Foam Fire</t>
  </si>
  <si>
    <t>Code Blue</t>
  </si>
  <si>
    <t>Gorilla Glue 4</t>
  </si>
  <si>
    <t>Lucky Charms</t>
  </si>
  <si>
    <t>Cookie monster</t>
  </si>
  <si>
    <t>Bug apple butter</t>
  </si>
  <si>
    <t>Grape B - down</t>
  </si>
  <si>
    <t>Double butter 3</t>
  </si>
  <si>
    <t>Double butter 2</t>
  </si>
  <si>
    <t>Double butter 5</t>
  </si>
  <si>
    <t>Double butter 1</t>
  </si>
  <si>
    <t>Butter Face</t>
  </si>
  <si>
    <t>Ghee butter 2</t>
  </si>
  <si>
    <t>Ghee butter 1</t>
  </si>
  <si>
    <t>Meat the Cookies 5</t>
  </si>
  <si>
    <t>Meat the cookies 1</t>
  </si>
  <si>
    <t>Lemon butter 4</t>
  </si>
  <si>
    <t>Meat the cookies 2</t>
  </si>
  <si>
    <t>Lemon butter 3</t>
  </si>
  <si>
    <t>Lemon butter 2</t>
  </si>
  <si>
    <t>Big apple butter 2</t>
  </si>
  <si>
    <t>Filet mignon</t>
  </si>
  <si>
    <t>Sophie breath</t>
  </si>
  <si>
    <t>Meat the cookies 3</t>
  </si>
  <si>
    <t>Lemon butter 1</t>
  </si>
  <si>
    <t>Meat the cookies 4</t>
  </si>
  <si>
    <t>Blackberry</t>
  </si>
  <si>
    <t>Sun tonic</t>
  </si>
  <si>
    <t>Tonic of life</t>
  </si>
  <si>
    <t>Dark helmet</t>
  </si>
  <si>
    <t>Sunshine Tonic</t>
  </si>
  <si>
    <t>Tonic of Life</t>
  </si>
  <si>
    <t>Grand Total</t>
  </si>
  <si>
    <t>SUM of Weight (g)</t>
  </si>
  <si>
    <t>OZ</t>
  </si>
  <si>
    <t>Ounces</t>
  </si>
  <si>
    <t>LB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</si>
</sst>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 h:mm:ss"/>
    <numFmt numFmtId="165" formatCode="0.0"/>
  </numFmts>
  <fonts count="3">
    <font>
      <sz val="10.0"/>
      <color rgb="FF000000"/>
      <name val="Arial"/>
    </font>
    <font/>
    <font>
      <b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4" xfId="0" applyFont="1" applyNumberFormat="1"/>
    <xf borderId="0" fillId="0" fontId="1" numFmtId="2" xfId="0" applyFont="1" applyNumberFormat="1"/>
    <xf borderId="0" fillId="0" fontId="1" numFmtId="165" xfId="0" applyFont="1" applyNumberFormat="1"/>
    <xf borderId="0" fillId="0" fontId="2" numFmtId="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pivotCacheDefinition" Target="pivotCache/pivotCacheDefinition2.xml"/><Relationship Id="rId5" Type="http://schemas.openxmlformats.org/officeDocument/2006/relationships/chartsheet" Target="chartsheets/sheet1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'By Trimmer BY Day'!$A$2</c:f>
            </c:strRef>
          </c:tx>
          <c:spPr>
            <a:ln cmpd="sng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'By Trimmer BY Day'!$B$1:$AE$1</c:f>
            </c:strRef>
          </c:cat>
          <c:val>
            <c:numRef>
              <c:f>'By Trimmer BY Day'!$B$2:$AI$2</c:f>
              <c:numCache/>
            </c:numRef>
          </c:val>
          <c:smooth val="0"/>
        </c:ser>
        <c:ser>
          <c:idx val="1"/>
          <c:order val="1"/>
          <c:tx>
            <c:strRef>
              <c:f>'By Trimmer BY Day'!$A$3</c:f>
            </c:strRef>
          </c:tx>
          <c:spPr>
            <a:ln cmpd="sng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'By Trimmer BY Day'!$B$1:$AE$1</c:f>
            </c:strRef>
          </c:cat>
          <c:val>
            <c:numRef>
              <c:f>'By Trimmer BY Day'!$B$3:$AI$3</c:f>
              <c:numCache/>
            </c:numRef>
          </c:val>
          <c:smooth val="0"/>
        </c:ser>
        <c:ser>
          <c:idx val="2"/>
          <c:order val="2"/>
          <c:tx>
            <c:strRef>
              <c:f>'By Trimmer BY Day'!$A$4</c:f>
            </c:strRef>
          </c:tx>
          <c:spPr>
            <a:ln cmpd="sng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'By Trimmer BY Day'!$B$1:$AE$1</c:f>
            </c:strRef>
          </c:cat>
          <c:val>
            <c:numRef>
              <c:f>'By Trimmer BY Day'!$B$4:$AI$4</c:f>
              <c:numCache/>
            </c:numRef>
          </c:val>
          <c:smooth val="0"/>
        </c:ser>
        <c:ser>
          <c:idx val="3"/>
          <c:order val="3"/>
          <c:tx>
            <c:strRef>
              <c:f>'By Trimmer BY Day'!$A$5</c:f>
            </c:strRef>
          </c:tx>
          <c:spPr>
            <a:ln cmpd="sng">
              <a:solidFill>
                <a:srgbClr val="109618"/>
              </a:solidFill>
            </a:ln>
          </c:spPr>
          <c:marker>
            <c:symbol val="none"/>
          </c:marker>
          <c:cat>
            <c:strRef>
              <c:f>'By Trimmer BY Day'!$B$1:$AE$1</c:f>
            </c:strRef>
          </c:cat>
          <c:val>
            <c:numRef>
              <c:f>'By Trimmer BY Day'!$B$5:$AI$5</c:f>
              <c:numCache/>
            </c:numRef>
          </c:val>
          <c:smooth val="0"/>
        </c:ser>
        <c:ser>
          <c:idx val="4"/>
          <c:order val="4"/>
          <c:tx>
            <c:strRef>
              <c:f>'By Trimmer BY Day'!$A$6</c:f>
            </c:strRef>
          </c:tx>
          <c:spPr>
            <a:ln cmpd="sng">
              <a:solidFill>
                <a:srgbClr val="990099"/>
              </a:solidFill>
            </a:ln>
          </c:spPr>
          <c:marker>
            <c:symbol val="none"/>
          </c:marker>
          <c:cat>
            <c:strRef>
              <c:f>'By Trimmer BY Day'!$B$1:$AE$1</c:f>
            </c:strRef>
          </c:cat>
          <c:val>
            <c:numRef>
              <c:f>'By Trimmer BY Day'!$B$6:$AI$6</c:f>
              <c:numCache/>
            </c:numRef>
          </c:val>
          <c:smooth val="0"/>
        </c:ser>
        <c:axId val="852584674"/>
        <c:axId val="1393441712"/>
      </c:lineChart>
      <c:catAx>
        <c:axId val="85258467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393441712"/>
      </c:catAx>
      <c:valAx>
        <c:axId val="13934417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85258467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'By Trimmer BY Day'!$A$2</c:f>
            </c:strRef>
          </c:tx>
          <c:spPr>
            <a:solidFill>
              <a:srgbClr val="3366CC"/>
            </a:solidFill>
            <a:ln cmpd="sng">
              <a:solidFill>
                <a:srgbClr val="000000"/>
              </a:solidFill>
            </a:ln>
          </c:spPr>
          <c:cat>
            <c:strRef>
              <c:f>'By Trimmer BY Day'!$B$1:$AE$1</c:f>
            </c:strRef>
          </c:cat>
          <c:val>
            <c:numRef>
              <c:f>'By Trimmer BY Day'!$B$2:$AE$2</c:f>
              <c:numCache/>
            </c:numRef>
          </c:val>
        </c:ser>
        <c:ser>
          <c:idx val="1"/>
          <c:order val="1"/>
          <c:tx>
            <c:strRef>
              <c:f>'By Trimmer BY Day'!$A$3</c:f>
            </c:strRef>
          </c:tx>
          <c:spPr>
            <a:solidFill>
              <a:srgbClr val="DC3912"/>
            </a:solidFill>
            <a:ln cmpd="sng">
              <a:solidFill>
                <a:srgbClr val="000000"/>
              </a:solidFill>
            </a:ln>
          </c:spPr>
          <c:cat>
            <c:strRef>
              <c:f>'By Trimmer BY Day'!$B$1:$AE$1</c:f>
            </c:strRef>
          </c:cat>
          <c:val>
            <c:numRef>
              <c:f>'By Trimmer BY Day'!$B$3:$AE$3</c:f>
              <c:numCache/>
            </c:numRef>
          </c:val>
        </c:ser>
        <c:ser>
          <c:idx val="2"/>
          <c:order val="2"/>
          <c:tx>
            <c:strRef>
              <c:f>'By Trimmer BY Day'!$A$4</c:f>
            </c:strRef>
          </c:tx>
          <c:spPr>
            <a:solidFill>
              <a:srgbClr val="FF9900"/>
            </a:solidFill>
            <a:ln cmpd="sng">
              <a:solidFill>
                <a:srgbClr val="000000"/>
              </a:solidFill>
            </a:ln>
          </c:spPr>
          <c:cat>
            <c:strRef>
              <c:f>'By Trimmer BY Day'!$B$1:$AE$1</c:f>
            </c:strRef>
          </c:cat>
          <c:val>
            <c:numRef>
              <c:f>'By Trimmer BY Day'!$B$4:$AE$4</c:f>
              <c:numCache/>
            </c:numRef>
          </c:val>
        </c:ser>
        <c:ser>
          <c:idx val="3"/>
          <c:order val="3"/>
          <c:tx>
            <c:strRef>
              <c:f>'By Trimmer BY Day'!$A$5</c:f>
            </c:strRef>
          </c:tx>
          <c:spPr>
            <a:solidFill>
              <a:srgbClr val="109618"/>
            </a:solidFill>
            <a:ln cmpd="sng">
              <a:solidFill>
                <a:srgbClr val="000000"/>
              </a:solidFill>
            </a:ln>
          </c:spPr>
          <c:cat>
            <c:strRef>
              <c:f>'By Trimmer BY Day'!$B$1:$AE$1</c:f>
            </c:strRef>
          </c:cat>
          <c:val>
            <c:numRef>
              <c:f>'By Trimmer BY Day'!$B$5:$AE$5</c:f>
              <c:numCache/>
            </c:numRef>
          </c:val>
        </c:ser>
        <c:ser>
          <c:idx val="4"/>
          <c:order val="4"/>
          <c:tx>
            <c:strRef>
              <c:f>'By Trimmer BY Day'!$A$6</c:f>
            </c:strRef>
          </c:tx>
          <c:spPr>
            <a:solidFill>
              <a:srgbClr val="990099"/>
            </a:solidFill>
            <a:ln cmpd="sng">
              <a:solidFill>
                <a:srgbClr val="000000"/>
              </a:solidFill>
            </a:ln>
          </c:spPr>
          <c:cat>
            <c:strRef>
              <c:f>'By Trimmer BY Day'!$B$1:$AE$1</c:f>
            </c:strRef>
          </c:cat>
          <c:val>
            <c:numRef>
              <c:f>'By Trimmer BY Day'!$B$6:$AE$6</c:f>
              <c:numCache/>
            </c:numRef>
          </c:val>
        </c:ser>
        <c:ser>
          <c:idx val="5"/>
          <c:order val="5"/>
          <c:tx>
            <c:strRef>
              <c:f>'By Trimmer BY Day'!$A$7</c:f>
            </c:strRef>
          </c:tx>
          <c:cat>
            <c:strRef>
              <c:f>'By Trimmer BY Day'!$B$1:$AE$1</c:f>
            </c:strRef>
          </c:cat>
          <c:val>
            <c:numRef>
              <c:f>'By Trimmer BY Day'!$B$7:$AE$7</c:f>
              <c:numCache/>
            </c:numRef>
          </c:val>
        </c:ser>
        <c:ser>
          <c:idx val="6"/>
          <c:order val="6"/>
          <c:tx>
            <c:strRef>
              <c:f>'By Trimmer BY Day'!$A$8</c:f>
            </c:strRef>
          </c:tx>
          <c:cat>
            <c:strRef>
              <c:f>'By Trimmer BY Day'!$B$1:$AE$1</c:f>
            </c:strRef>
          </c:cat>
          <c:val>
            <c:numRef>
              <c:f>'By Trimmer BY Day'!$B$8:$AE$8</c:f>
              <c:numCache/>
            </c:numRef>
          </c:val>
        </c:ser>
        <c:axId val="1120033529"/>
        <c:axId val="1180505822"/>
      </c:barChart>
      <c:catAx>
        <c:axId val="11200335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180505822"/>
      </c:catAx>
      <c:valAx>
        <c:axId val="11805058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12003352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25</xdr:col>
      <xdr:colOff>428625</xdr:colOff>
      <xdr:row>0</xdr:row>
      <xdr:rowOff>295275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B1:F200" sheet="Form Responses 1"/>
  </cacheSource>
  <cacheFields>
    <cacheField name="Trimmer" numFmtId="0">
      <sharedItems containsBlank="1">
        <s v="House"/>
        <s v="Smitty"/>
        <s v="Kev"/>
        <s v="T Pain"/>
        <m/>
      </sharedItems>
    </cacheField>
    <cacheField name="Strain">
      <sharedItems containsBlank="1" containsMixedTypes="1" containsNumber="1" containsInteger="1">
        <s v="Lemon Puff"/>
        <s v="Grape Breath"/>
        <s v="NYC D"/>
        <s v="Lemon Butter"/>
        <s v="Double Budder"/>
        <s v="Nutter Butter"/>
        <s v="Afgan"/>
        <s v="Sophie"/>
        <s v="PBB 3"/>
        <s v="Outdoor"/>
        <s v="Special CandyLand"/>
        <s v="PBB 1"/>
        <n v="616.0"/>
        <s v="Foam Fire"/>
        <s v="Code Blue"/>
        <s v="Gorilla Glue 4"/>
        <s v="Lucky Charms"/>
        <s v="Cookie monster"/>
        <s v="Bug apple butter"/>
        <s v="Grape B - down"/>
        <s v="Double butter 3"/>
        <s v="Double butter 2"/>
        <s v="Double butter 5"/>
        <s v="Double butter 1"/>
        <s v="Butter Face"/>
        <s v="Ghee butter 2"/>
        <s v="Ghee butter 1"/>
        <s v="Meat the Cookies 5"/>
        <s v="Meat the cookies 1"/>
        <s v="Lemon butter 4"/>
        <s v="Meat the cookies 2"/>
        <s v="Lemon butter 3"/>
        <s v="Lemon butter 2"/>
        <s v="Big apple butter 2"/>
        <s v="Filet mignon"/>
        <s v="Sophie breath"/>
        <s v="Meat the cookies 3"/>
        <s v="Lemon butter 1"/>
        <s v="Meat the cookies 4"/>
        <s v="Blackberry"/>
        <s v="Sun tonic"/>
        <s v="Tonic of life"/>
        <s v="Dark helmet"/>
        <s v="Sunshine Tonic"/>
        <m/>
      </sharedItems>
    </cacheField>
    <cacheField name="Weight (g)" numFmtId="0">
      <sharedItems containsString="0" containsBlank="1" containsNumber="1">
        <n v="45.0"/>
        <n v="36.0"/>
        <n v="42.0"/>
        <n v="21.5"/>
        <n v="14.5"/>
        <n v="29.1"/>
        <n v="34.0"/>
        <n v="13.5"/>
        <n v="11.7"/>
        <n v="5.6"/>
        <n v="7.5"/>
        <n v="2.8"/>
        <n v="8.2"/>
        <n v="25.5"/>
        <n v="4.0"/>
        <n v="17.4"/>
        <n v="10.0"/>
        <n v="32.6"/>
        <n v="25.0"/>
        <n v="31.0"/>
        <n v="15.0"/>
        <n v="12.9"/>
        <n v="61.5"/>
        <n v="65.5"/>
        <n v="19.0"/>
        <n v="37.0"/>
        <n v="7.3"/>
        <n v="68.0"/>
        <n v="61.0"/>
        <n v="63.0"/>
        <n v="30.5"/>
        <n v="56.0"/>
        <n v="74.0"/>
        <n v="17.5"/>
        <n v="103.0"/>
        <n v="14.0"/>
        <n v="55.0"/>
        <n v="41.0"/>
        <n v="29.5"/>
        <n v="29.9"/>
        <n v="104.0"/>
        <n v="60.0"/>
        <n v="44.5"/>
        <n v="27.8"/>
        <n v="67.0"/>
        <n v="46.0"/>
        <n v="16.5"/>
        <n v="72.9"/>
        <n v="26.5"/>
        <n v="52.5"/>
        <n v="52.0"/>
        <n v="23.0"/>
        <n v="22.0"/>
        <n v="30.0"/>
        <n v="89.0"/>
        <n v="50.0"/>
        <n v="18.5"/>
        <n v="11.1"/>
        <n v="19.6"/>
        <n v="20.0"/>
        <n v="26.0"/>
        <n v="23.7"/>
        <n v="33.3"/>
        <n v="19.5"/>
        <n v="17.3"/>
        <n v="27.0"/>
        <n v="6.0"/>
        <n v="40.0"/>
        <n v="46.9"/>
        <n v="0.9"/>
        <n v="32.8"/>
        <n v="20.5"/>
        <n v="21.0"/>
        <n v="53.0"/>
        <n v="24.5"/>
        <n v="65.0"/>
        <n v="38.7"/>
        <n v="39.6"/>
        <n v="12.0"/>
        <n v="5.7"/>
        <n v="13.0"/>
        <m/>
      </sharedItems>
    </cacheField>
    <cacheField name="DATEVALUE">
      <sharedItems containsBlank="1" containsMixedTypes="1" containsNumber="1" containsInteger="1">
        <n v="43035.0"/>
        <n v="43036.0"/>
        <n v="43037.0"/>
        <n v="43038.0"/>
        <n v="43039.0"/>
        <n v="43040.0"/>
        <n v="43041.0"/>
        <n v="43042.0"/>
        <n v="43044.0"/>
        <n v="43048.0"/>
        <n v="43049.0"/>
        <n v="43050.0"/>
        <n v="43051.0"/>
        <n v="43053.0"/>
        <n v="43054.0"/>
        <m/>
        <e v="#VALUE!"/>
      </sharedItems>
    </cacheField>
    <cacheField name="Simple_Date">
      <sharedItems containsDate="1" containsBlank="1" containsMixedTypes="1">
        <d v="2017-10-27T00:00:00Z"/>
        <d v="2017-10-28T00:00:00Z"/>
        <d v="2017-10-29T00:00:00Z"/>
        <d v="2017-10-30T00:00:00Z"/>
        <d v="2017-10-31T00:00:00Z"/>
        <d v="2017-11-01T00:00:00Z"/>
        <d v="2017-11-02T00:00:00Z"/>
        <d v="2017-11-03T00:00:00Z"/>
        <d v="2017-11-05T00:00:00Z"/>
        <d v="2017-11-09T00:00:00Z"/>
        <d v="2017-11-10T00:00:00Z"/>
        <d v="2017-11-11T00:00:00Z"/>
        <d v="2017-11-12T00:00:00Z"/>
        <d v="2017-11-14T00:00:00Z"/>
        <d v="2017-11-15T00:00:00Z"/>
        <m/>
        <e v="#VALUE!"/>
      </sharedItems>
    </cacheField>
    <cacheField name="OZ" formula="'Weight (g)'/28" databaseField="0"/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D200" sheet="Form Responses 1"/>
  </cacheSource>
  <cacheFields>
    <cacheField name="Timestamp" numFmtId="164">
      <sharedItems containsDate="1" containsString="0" containsBlank="1">
        <d v="2017-10-27T00:51:17Z"/>
        <d v="2017-10-27T00:51:52Z"/>
        <d v="2017-10-27T00:52:11Z"/>
        <d v="2017-10-27T00:55:55Z"/>
        <d v="2017-10-27T16:07:25Z"/>
        <d v="2017-10-27T16:08:24Z"/>
        <d v="2017-10-27T16:13:58Z"/>
        <d v="2017-10-27T21:57:29Z"/>
        <d v="2017-10-27T21:59:23Z"/>
        <d v="2017-10-27T21:59:52Z"/>
        <d v="2017-10-28T00:20:16Z"/>
        <d v="2017-10-28T00:30:59Z"/>
        <d v="2017-10-28T00:33:04Z"/>
        <d v="2017-10-29T20:45:15Z"/>
        <d v="2017-10-29T20:45:41Z"/>
        <d v="2017-10-29T20:53:02Z"/>
        <d v="2017-10-29T21:08:33Z"/>
        <d v="2017-10-30T13:52:33Z"/>
        <d v="2017-10-30T13:53:14Z"/>
        <d v="2017-10-30T13:58:56Z"/>
        <d v="2017-10-30T14:17:18Z"/>
        <d v="2017-10-30T14:20:11Z"/>
        <d v="2017-10-30T17:01:48Z"/>
        <d v="2017-10-30T17:44:04Z"/>
        <d v="2017-10-30T19:39:57Z"/>
        <d v="2017-10-30T21:06:05Z"/>
        <d v="2017-10-31T15:50:50Z"/>
        <d v="2017-10-31T16:40:23Z"/>
        <d v="2017-10-31T16:42:28Z"/>
        <d v="2017-10-31T20:52:25Z"/>
        <d v="2017-10-31T21:56:37Z"/>
        <d v="2017-10-31T22:55:56Z"/>
        <d v="2017-11-01T13:51:10Z"/>
        <d v="2017-11-01T15:14:48Z"/>
        <d v="2017-11-01T16:02:05Z"/>
        <d v="2017-11-01T18:09:04Z"/>
        <d v="2017-11-01T20:04:34Z"/>
        <d v="2017-11-01T20:06:59Z"/>
        <d v="2017-11-01T20:07:43Z"/>
        <d v="2017-11-01T21:20:11Z"/>
        <d v="2017-11-01T21:49:09Z"/>
        <d v="2017-11-02T18:38:24Z"/>
        <d v="2017-11-02T18:40:02Z"/>
        <d v="2017-11-02T20:03:06Z"/>
        <d v="2017-11-02T20:03:28Z"/>
        <d v="2017-11-02T20:40:32Z"/>
        <d v="2017-11-02T22:18:49Z"/>
        <d v="2017-11-02T22:37:43Z"/>
        <d v="2017-11-03T13:57:44Z"/>
        <d v="2017-11-05T18:56:26Z"/>
        <d v="2017-11-05T18:56:48Z"/>
        <d v="2017-11-05T18:57:27Z"/>
        <d v="2017-11-05T18:57:50Z"/>
        <d v="2017-11-05T18:58:18Z"/>
        <d v="2017-11-05T18:58:44Z"/>
        <d v="2017-11-05T18:59:39Z"/>
        <d v="2017-11-05T19:00:00Z"/>
        <d v="2017-11-09T14:59:15Z"/>
        <d v="2017-11-09T15:00:26Z"/>
        <d v="2017-11-10T22:11:05Z"/>
        <d v="2017-11-10T22:22:24Z"/>
        <d v="2017-11-11T14:00:34Z"/>
        <d v="2017-11-11T14:01:57Z"/>
        <d v="2017-11-11T15:05:03Z"/>
        <d v="2017-11-11T15:05:53Z"/>
        <d v="2017-11-11T15:46:42Z"/>
        <d v="2017-11-11T15:47:04Z"/>
        <d v="2017-11-11T16:24:29Z"/>
        <d v="2017-11-11T16:25:27Z"/>
        <d v="2017-11-12T16:52:48Z"/>
        <d v="2017-11-12T17:25:53Z"/>
        <d v="2017-11-12T17:44:09Z"/>
        <d v="2017-11-12T18:15:00Z"/>
        <d v="2017-11-12T18:24:47Z"/>
        <d v="2017-11-14T19:50:28Z"/>
        <d v="2017-11-14T19:50:28Z"/>
        <d v="2017-11-14T20:29:03Z"/>
        <d v="2017-11-14T20:29:30Z"/>
        <d v="2017-11-14T22:45:29Z"/>
        <d v="2017-11-15T00:13:17Z"/>
        <d v="2017-11-15T00:31:40Z"/>
        <d v="2017-11-15T15:08:48Z"/>
        <d v="2017-11-15T15:10:46Z"/>
        <d v="2017-11-15T15:12:35Z"/>
        <d v="2017-11-15T15:17:48Z"/>
        <d v="2017-11-15T16:34:41Z"/>
        <d v="2017-11-15T16:35:09Z"/>
        <d v="2017-11-15T17:13:42Z"/>
        <d v="2017-11-15T18:05:29Z"/>
        <d v="2017-11-15T20:46:32Z"/>
        <d v="2017-11-15T21:24:31Z"/>
        <d v="2017-11-15T21:26:00Z"/>
        <d v="2017-11-25T15:57:58Z"/>
        <d v="2017-11-25T15:58:16Z"/>
        <d v="2017-11-26T15:35:05Z"/>
        <d v="2017-11-26T15:35:26Z"/>
        <d v="2017-11-26T15:35:49Z"/>
        <d v="2017-11-26T15:36:11Z"/>
        <d v="2017-11-26T21:51:05Z"/>
        <m/>
      </sharedItems>
    </cacheField>
    <cacheField name="Trimmer" numFmtId="0">
      <sharedItems containsBlank="1">
        <s v="House"/>
        <s v="Smitty"/>
        <s v="Kev"/>
        <s v="T Pain"/>
        <m/>
      </sharedItems>
    </cacheField>
    <cacheField name="Strain">
      <sharedItems containsBlank="1" containsMixedTypes="1" containsNumber="1" containsInteger="1">
        <s v="Lemon Puff"/>
        <s v="Grape Breath"/>
        <s v="NYC D"/>
        <s v="Lemon Butter"/>
        <s v="Double Budder"/>
        <s v="Nutter Butter"/>
        <s v="Afgan"/>
        <s v="Sophie"/>
        <s v="PBB 3"/>
        <s v="Outdoor"/>
        <s v="Special CandyLand"/>
        <s v="PBB 1"/>
        <n v="616.0"/>
        <s v="Foam Fire"/>
        <s v="Code Blue"/>
        <s v="Gorilla Glue 4"/>
        <s v="Lucky Charms"/>
        <s v="Cookie monster"/>
        <s v="Bug apple butter"/>
        <s v="Grape B - down"/>
        <s v="Double butter 3"/>
        <s v="Double butter 2"/>
        <s v="Double butter 5"/>
        <s v="Double butter 1"/>
        <s v="Butter Face"/>
        <s v="Ghee butter 2"/>
        <s v="Ghee butter 1"/>
        <s v="Meat the Cookies 5"/>
        <s v="Meat the cookies 1"/>
        <s v="Lemon butter 4"/>
        <s v="Meat the cookies 2"/>
        <s v="Lemon butter 3"/>
        <s v="Lemon butter 2"/>
        <s v="Big apple butter 2"/>
        <s v="Filet mignon"/>
        <s v="Sophie breath"/>
        <s v="Meat the cookies 3"/>
        <s v="Lemon butter 1"/>
        <s v="Meat the cookies 4"/>
        <s v="Blackberry"/>
        <s v="Sun tonic"/>
        <s v="Tonic of life"/>
        <s v="Dark helmet"/>
        <s v="Sunshine Tonic"/>
        <m/>
      </sharedItems>
    </cacheField>
    <cacheField name="Weight (g)" numFmtId="0">
      <sharedItems containsString="0" containsBlank="1" containsNumber="1">
        <n v="45.0"/>
        <n v="36.0"/>
        <n v="42.0"/>
        <n v="21.5"/>
        <n v="14.5"/>
        <n v="29.1"/>
        <n v="34.0"/>
        <n v="13.5"/>
        <n v="11.7"/>
        <n v="5.6"/>
        <n v="7.5"/>
        <n v="2.8"/>
        <n v="8.2"/>
        <n v="25.5"/>
        <n v="4.0"/>
        <n v="17.4"/>
        <n v="10.0"/>
        <n v="32.6"/>
        <n v="25.0"/>
        <n v="31.0"/>
        <n v="15.0"/>
        <n v="12.9"/>
        <n v="61.5"/>
        <n v="65.5"/>
        <n v="19.0"/>
        <n v="37.0"/>
        <n v="7.3"/>
        <n v="68.0"/>
        <n v="61.0"/>
        <n v="63.0"/>
        <n v="30.5"/>
        <n v="56.0"/>
        <n v="74.0"/>
        <n v="17.5"/>
        <n v="103.0"/>
        <n v="14.0"/>
        <n v="55.0"/>
        <n v="41.0"/>
        <n v="29.5"/>
        <n v="29.9"/>
        <n v="104.0"/>
        <n v="60.0"/>
        <n v="44.5"/>
        <n v="27.8"/>
        <n v="67.0"/>
        <n v="46.0"/>
        <n v="16.5"/>
        <n v="72.9"/>
        <n v="26.5"/>
        <n v="52.5"/>
        <n v="52.0"/>
        <n v="23.0"/>
        <n v="22.0"/>
        <n v="30.0"/>
        <n v="89.0"/>
        <n v="50.0"/>
        <n v="18.5"/>
        <n v="11.1"/>
        <n v="19.6"/>
        <n v="20.0"/>
        <n v="26.0"/>
        <n v="23.7"/>
        <n v="33.3"/>
        <n v="19.5"/>
        <n v="17.3"/>
        <n v="27.0"/>
        <n v="6.0"/>
        <n v="40.0"/>
        <n v="46.9"/>
        <n v="0.9"/>
        <n v="32.8"/>
        <n v="20.5"/>
        <n v="21.0"/>
        <n v="53.0"/>
        <n v="24.5"/>
        <n v="65.0"/>
        <n v="38.7"/>
        <n v="39.6"/>
        <n v="12.0"/>
        <n v="5.7"/>
        <n v="13.0"/>
        <m/>
      </sharedItems>
    </cacheField>
    <cacheField name="Ounces" formula="'Weight (g)'/28" databaseField="0"/>
    <cacheField name="OZ" formula="'Weight (g)'/28" databaseField="0"/>
    <cacheField name="LB" formula="'Weight (g)'/448" databaseField="0"/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By Trimmer BY Day" cacheId="0" dataCaption="" showHeaders="0" compact="0" compactData="0">
  <location ref="A1:AK8" firstHeaderRow="0" firstDataRow="2" firstDataCol="1"/>
  <pivotFields>
    <pivotField name="Trimmer" axis="axisRow" compact="0" outline="0" multipleItemSelectionAllowed="1" showAll="0" sortType="ascending">
      <items>
        <item x="4"/>
        <item x="0"/>
        <item x="2"/>
        <item x="1"/>
        <item x="3"/>
        <item t="default"/>
      </items>
    </pivotField>
    <pivotField name="Strai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t="default"/>
      </items>
    </pivotField>
    <pivotField name="Weight (g)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t="default"/>
      </items>
    </pivotField>
    <pivotField name="DATEVALU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Simple_Date" axis="axisCol" compact="0" outline="0" multipleItemSelectionAllowed="1" showAll="0" sortType="ascending">
      <items>
        <item x="15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6"/>
        <item t="default"/>
      </items>
    </pivotField>
    <pivotField dataField="1" compact="0" outline="0" subtotalTop="0" dragToRow="0" dragToCol="0" dragToPage="0" showAll="0" includeNewItemsInFilter="1" defaultSubtotal="0"/>
  </pivotFields>
  <rowFields>
    <field x="0"/>
  </rowFields>
  <colFields>
    <field x="4"/>
    <field x="-2"/>
  </colFields>
  <dataFields>
    <dataField name="SUM of Weight (g)" fld="2" baseField="0"/>
    <dataField name="SUM of OZ" fld="5" baseField="0"/>
  </dataFields>
</pivotTableDefinition>
</file>

<file path=xl/pivotTables/pivotTable2.xml><?xml version="1.0" encoding="utf-8"?>
<pivotTableDefinition xmlns="http://schemas.openxmlformats.org/spreadsheetml/2006/main" name="By Strain" cacheId="1" dataCaption="" showHeaders="0" compact="0" compactData="0">
  <location ref="A1:C47" firstHeaderRow="0" firstDataRow="2" firstDataCol="0"/>
  <pivotFields>
    <pivotField name="Timestamp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name="Trimmer" compact="0" outline="0" multipleItemSelectionAllowed="1" showAll="0">
      <items>
        <item x="0"/>
        <item x="1"/>
        <item x="2"/>
        <item x="3"/>
        <item x="4"/>
        <item t="default"/>
      </items>
    </pivotField>
    <pivotField name="Strain" axis="axisRow" compact="0" outline="0" multipleItemSelectionAllowed="1" showAll="0" sortType="ascending">
      <items>
        <item x="44"/>
        <item x="12"/>
        <item x="6"/>
        <item x="33"/>
        <item x="39"/>
        <item x="18"/>
        <item x="24"/>
        <item x="14"/>
        <item x="17"/>
        <item x="42"/>
        <item x="4"/>
        <item x="23"/>
        <item x="21"/>
        <item x="20"/>
        <item x="22"/>
        <item x="34"/>
        <item x="13"/>
        <item x="26"/>
        <item x="25"/>
        <item x="15"/>
        <item x="19"/>
        <item x="1"/>
        <item x="3"/>
        <item x="37"/>
        <item x="32"/>
        <item x="31"/>
        <item x="29"/>
        <item x="0"/>
        <item x="16"/>
        <item x="28"/>
        <item x="30"/>
        <item x="36"/>
        <item x="38"/>
        <item x="27"/>
        <item x="5"/>
        <item x="2"/>
        <item x="9"/>
        <item x="11"/>
        <item x="8"/>
        <item x="7"/>
        <item x="35"/>
        <item x="10"/>
        <item x="40"/>
        <item x="43"/>
        <item x="41"/>
        <item t="default"/>
      </items>
    </pivotField>
    <pivotField name="Weight (g)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t="default"/>
      </items>
    </pivotField>
    <pivotField dataField="1"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</pivotFields>
  <rowFields>
    <field x="2"/>
  </rowFields>
  <colFields>
    <field x="-2"/>
  </colFields>
  <dataFields>
    <dataField name="SUM of Weight (g)" fld="3" baseField="0"/>
    <dataField name="SUM of Ounces" fld="4" baseField="0"/>
  </dataFields>
</pivotTableDefinition>
</file>

<file path=xl/pivotTables/pivotTable3.xml><?xml version="1.0" encoding="utf-8"?>
<pivotTableDefinition xmlns="http://schemas.openxmlformats.org/spreadsheetml/2006/main" name="Trimmer Grand Total" cacheId="1" dataCaption="" showHeaders="0" compact="0" compactData="0">
  <location ref="A1:D7" firstHeaderRow="0" firstDataRow="2" firstDataCol="0"/>
  <pivotFields>
    <pivotField name="Timestamp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name="Trimmer" axis="axisRow" compact="0" outline="0" multipleItemSelectionAllowed="1" showAll="0" sortType="ascending">
      <items>
        <item x="4"/>
        <item x="0"/>
        <item x="2"/>
        <item x="1"/>
        <item x="3"/>
        <item t="default"/>
      </items>
    </pivotField>
    <pivotField name="Strai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t="default"/>
      </items>
    </pivotField>
    <pivotField name="Weight (g)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t="default"/>
      </items>
    </pivotField>
    <pivotField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</pivotFields>
  <rowFields>
    <field x="1"/>
  </rowFields>
  <colFields>
    <field x="-2"/>
  </colFields>
  <dataFields>
    <dataField name="SUM of Weight (g)" fld="3" baseField="0"/>
    <dataField name="SUM of OZ" fld="5" baseField="0"/>
    <dataField name="SUM of LB" fld="6" baseField="0"/>
  </dataFields>
</pivotTableDefinition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4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0" width="18.88"/>
  </cols>
  <sheetData>
    <row r="1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1" t="s">
        <v>5</v>
      </c>
      <c r="G1" s="1"/>
    </row>
    <row r="2">
      <c r="A2" s="2">
        <v>43035.035623379634</v>
      </c>
      <c r="B2" s="1" t="s">
        <v>6</v>
      </c>
      <c r="C2" s="1" t="s">
        <v>7</v>
      </c>
      <c r="D2" s="1">
        <v>45.0</v>
      </c>
      <c r="E2">
        <f t="shared" ref="E2:E93" si="1">DATEVALUE(A2)</f>
        <v>43035</v>
      </c>
      <c r="F2" s="3">
        <f>IFERROR(__xludf.DUMMYFUNCTION("TO_DATE(E2)"),43035.0)</f>
        <v>43035</v>
      </c>
    </row>
    <row r="3">
      <c r="A3" s="2">
        <v>43035.036021875</v>
      </c>
      <c r="B3" s="1" t="s">
        <v>6</v>
      </c>
      <c r="C3" s="1" t="s">
        <v>7</v>
      </c>
      <c r="D3" s="1">
        <v>36.0</v>
      </c>
      <c r="E3">
        <f t="shared" si="1"/>
        <v>43035</v>
      </c>
      <c r="F3" s="3">
        <f>IFERROR(__xludf.DUMMYFUNCTION("TO_DATE(E3)"),43035.0)</f>
        <v>43035</v>
      </c>
    </row>
    <row r="4">
      <c r="A4" s="2">
        <v>43035.03624087963</v>
      </c>
      <c r="B4" s="1" t="s">
        <v>8</v>
      </c>
      <c r="C4" s="1" t="s">
        <v>7</v>
      </c>
      <c r="D4" s="1">
        <v>42.0</v>
      </c>
      <c r="E4">
        <f t="shared" si="1"/>
        <v>43035</v>
      </c>
      <c r="F4" s="3">
        <f>IFERROR(__xludf.DUMMYFUNCTION("TO_DATE(E4)"),43035.0)</f>
        <v>43035</v>
      </c>
    </row>
    <row r="5">
      <c r="A5" s="2">
        <v>43035.03883752315</v>
      </c>
      <c r="B5" s="1" t="s">
        <v>8</v>
      </c>
      <c r="C5" s="1" t="s">
        <v>7</v>
      </c>
      <c r="D5" s="1">
        <v>21.5</v>
      </c>
      <c r="E5">
        <f t="shared" si="1"/>
        <v>43035</v>
      </c>
      <c r="F5" s="3">
        <f>IFERROR(__xludf.DUMMYFUNCTION("TO_DATE(E5)"),43035.0)</f>
        <v>43035</v>
      </c>
    </row>
    <row r="6">
      <c r="A6" s="2">
        <v>43035.67182263889</v>
      </c>
      <c r="B6" s="1" t="s">
        <v>6</v>
      </c>
      <c r="C6" s="1" t="s">
        <v>9</v>
      </c>
      <c r="D6" s="1">
        <v>14.5</v>
      </c>
      <c r="E6">
        <f t="shared" si="1"/>
        <v>43035</v>
      </c>
      <c r="F6" s="3">
        <f>IFERROR(__xludf.DUMMYFUNCTION("TO_DATE(E6)"),43035.0)</f>
        <v>43035</v>
      </c>
    </row>
    <row r="7">
      <c r="A7" s="2">
        <v>43035.67250850695</v>
      </c>
      <c r="B7" s="1" t="s">
        <v>8</v>
      </c>
      <c r="C7" s="1" t="s">
        <v>9</v>
      </c>
      <c r="D7" s="1">
        <v>29.1</v>
      </c>
      <c r="E7">
        <f t="shared" si="1"/>
        <v>43035</v>
      </c>
      <c r="F7" s="3">
        <f>IFERROR(__xludf.DUMMYFUNCTION("TO_DATE(E7)"),43035.0)</f>
        <v>43035</v>
      </c>
    </row>
    <row r="8">
      <c r="A8" s="2">
        <v>43035.676372581016</v>
      </c>
      <c r="B8" s="1" t="s">
        <v>8</v>
      </c>
      <c r="C8" s="1" t="s">
        <v>10</v>
      </c>
      <c r="D8" s="1">
        <v>34.0</v>
      </c>
      <c r="E8">
        <f t="shared" si="1"/>
        <v>43035</v>
      </c>
      <c r="F8" s="3">
        <f>IFERROR(__xludf.DUMMYFUNCTION("TO_DATE(E8)"),43035.0)</f>
        <v>43035</v>
      </c>
    </row>
    <row r="9">
      <c r="A9" s="2">
        <v>43035.9149271875</v>
      </c>
      <c r="B9" s="1" t="s">
        <v>6</v>
      </c>
      <c r="C9" s="1" t="s">
        <v>11</v>
      </c>
      <c r="D9" s="1">
        <v>13.5</v>
      </c>
      <c r="E9">
        <f t="shared" si="1"/>
        <v>43035</v>
      </c>
      <c r="F9" s="3">
        <f>IFERROR(__xludf.DUMMYFUNCTION("TO_DATE(E9)"),43035.0)</f>
        <v>43035</v>
      </c>
    </row>
    <row r="10">
      <c r="A10" s="2">
        <v>43035.91624153935</v>
      </c>
      <c r="B10" s="1" t="s">
        <v>8</v>
      </c>
      <c r="C10" s="1" t="s">
        <v>11</v>
      </c>
      <c r="D10" s="1">
        <v>11.7</v>
      </c>
      <c r="E10">
        <f t="shared" si="1"/>
        <v>43035</v>
      </c>
      <c r="F10" s="3">
        <f>IFERROR(__xludf.DUMMYFUNCTION("TO_DATE(E10)"),43035.0)</f>
        <v>43035</v>
      </c>
    </row>
    <row r="11">
      <c r="A11" s="2">
        <v>43035.91658449074</v>
      </c>
      <c r="B11" s="1" t="s">
        <v>12</v>
      </c>
      <c r="C11" s="1" t="s">
        <v>11</v>
      </c>
      <c r="D11" s="1">
        <v>5.6</v>
      </c>
      <c r="E11">
        <f t="shared" si="1"/>
        <v>43035</v>
      </c>
      <c r="F11" s="3">
        <f>IFERROR(__xludf.DUMMYFUNCTION("TO_DATE(E11)"),43035.0)</f>
        <v>43035</v>
      </c>
    </row>
    <row r="12">
      <c r="A12" s="2">
        <v>43036.01407497685</v>
      </c>
      <c r="B12" s="1" t="s">
        <v>6</v>
      </c>
      <c r="C12" s="1" t="s">
        <v>13</v>
      </c>
      <c r="D12" s="1">
        <v>7.5</v>
      </c>
      <c r="E12">
        <f t="shared" si="1"/>
        <v>43036</v>
      </c>
      <c r="F12" s="3">
        <f>IFERROR(__xludf.DUMMYFUNCTION("TO_DATE(E12)"),43036.0)</f>
        <v>43036</v>
      </c>
    </row>
    <row r="13">
      <c r="A13" s="2">
        <v>43036.021518043985</v>
      </c>
      <c r="B13" s="1" t="s">
        <v>6</v>
      </c>
      <c r="C13" s="1" t="s">
        <v>13</v>
      </c>
      <c r="D13" s="1">
        <v>2.8</v>
      </c>
      <c r="E13">
        <f t="shared" si="1"/>
        <v>43036</v>
      </c>
      <c r="F13" s="3">
        <f>IFERROR(__xludf.DUMMYFUNCTION("TO_DATE(E13)"),43036.0)</f>
        <v>43036</v>
      </c>
    </row>
    <row r="14">
      <c r="A14" s="2">
        <v>43036.02296386574</v>
      </c>
      <c r="B14" s="1" t="s">
        <v>8</v>
      </c>
      <c r="C14" s="1" t="s">
        <v>13</v>
      </c>
      <c r="D14" s="1">
        <v>8.2</v>
      </c>
      <c r="E14">
        <f t="shared" si="1"/>
        <v>43036</v>
      </c>
      <c r="F14" s="3">
        <f>IFERROR(__xludf.DUMMYFUNCTION("TO_DATE(E14)"),43036.0)</f>
        <v>43036</v>
      </c>
    </row>
    <row r="15">
      <c r="A15" s="2">
        <v>43037.864757476855</v>
      </c>
      <c r="B15" s="1" t="s">
        <v>6</v>
      </c>
      <c r="C15" s="1" t="s">
        <v>14</v>
      </c>
      <c r="D15" s="1">
        <v>25.5</v>
      </c>
      <c r="E15">
        <f t="shared" si="1"/>
        <v>43037</v>
      </c>
      <c r="F15" s="3">
        <f>IFERROR(__xludf.DUMMYFUNCTION("TO_DATE(E15)"),43037.0)</f>
        <v>43037</v>
      </c>
    </row>
    <row r="16">
      <c r="A16" s="2">
        <v>43037.86506369213</v>
      </c>
      <c r="B16" s="1" t="s">
        <v>6</v>
      </c>
      <c r="C16" s="1" t="s">
        <v>15</v>
      </c>
      <c r="D16" s="1">
        <v>4.0</v>
      </c>
      <c r="E16">
        <f t="shared" si="1"/>
        <v>43037</v>
      </c>
      <c r="F16" s="3">
        <f>IFERROR(__xludf.DUMMYFUNCTION("TO_DATE(E16)"),43037.0)</f>
        <v>43037</v>
      </c>
    </row>
    <row r="17">
      <c r="A17" s="2">
        <v>43037.87016600695</v>
      </c>
      <c r="B17" s="1" t="s">
        <v>8</v>
      </c>
      <c r="C17" s="1" t="s">
        <v>14</v>
      </c>
      <c r="D17" s="1">
        <v>17.4</v>
      </c>
      <c r="E17">
        <f t="shared" si="1"/>
        <v>43037</v>
      </c>
      <c r="F17" s="3">
        <f>IFERROR(__xludf.DUMMYFUNCTION("TO_DATE(E17)"),43037.0)</f>
        <v>43037</v>
      </c>
    </row>
    <row r="18">
      <c r="A18" s="2">
        <v>43037.88093824074</v>
      </c>
      <c r="B18" s="1" t="s">
        <v>16</v>
      </c>
      <c r="C18" s="1" t="s">
        <v>14</v>
      </c>
      <c r="D18" s="1">
        <v>10.0</v>
      </c>
      <c r="E18">
        <f t="shared" si="1"/>
        <v>43037</v>
      </c>
      <c r="F18" s="3">
        <f>IFERROR(__xludf.DUMMYFUNCTION("TO_DATE(E18)"),43037.0)</f>
        <v>43037</v>
      </c>
    </row>
    <row r="19">
      <c r="A19" s="2">
        <v>43038.5781630787</v>
      </c>
      <c r="B19" s="1" t="s">
        <v>6</v>
      </c>
      <c r="C19" s="1" t="s">
        <v>17</v>
      </c>
      <c r="D19" s="1">
        <v>32.6</v>
      </c>
      <c r="E19">
        <f t="shared" si="1"/>
        <v>43038</v>
      </c>
      <c r="F19" s="3">
        <f>IFERROR(__xludf.DUMMYFUNCTION("TO_DATE(E19)"),43038.0)</f>
        <v>43038</v>
      </c>
    </row>
    <row r="20">
      <c r="A20" s="2">
        <v>43038.578644305555</v>
      </c>
      <c r="B20" s="1" t="s">
        <v>16</v>
      </c>
      <c r="C20" s="1" t="s">
        <v>17</v>
      </c>
      <c r="D20" s="1">
        <v>25.0</v>
      </c>
      <c r="E20">
        <f t="shared" si="1"/>
        <v>43038</v>
      </c>
      <c r="F20" s="3">
        <f>IFERROR(__xludf.DUMMYFUNCTION("TO_DATE(E20)"),43038.0)</f>
        <v>43038</v>
      </c>
    </row>
    <row r="21">
      <c r="A21" s="2">
        <v>43038.5825984375</v>
      </c>
      <c r="B21" s="1" t="s">
        <v>8</v>
      </c>
      <c r="C21" s="1" t="s">
        <v>17</v>
      </c>
      <c r="D21" s="1">
        <v>31.0</v>
      </c>
      <c r="E21">
        <f t="shared" si="1"/>
        <v>43038</v>
      </c>
      <c r="F21" s="3">
        <f>IFERROR(__xludf.DUMMYFUNCTION("TO_DATE(E21)"),43038.0)</f>
        <v>43038</v>
      </c>
    </row>
    <row r="22">
      <c r="A22" s="2">
        <v>43038.59534905093</v>
      </c>
      <c r="B22" s="1" t="s">
        <v>6</v>
      </c>
      <c r="C22" s="1" t="s">
        <v>18</v>
      </c>
      <c r="D22" s="1">
        <v>15.0</v>
      </c>
      <c r="E22">
        <f t="shared" si="1"/>
        <v>43038</v>
      </c>
      <c r="F22" s="3">
        <f>IFERROR(__xludf.DUMMYFUNCTION("TO_DATE(E22)"),43038.0)</f>
        <v>43038</v>
      </c>
    </row>
    <row r="23">
      <c r="A23" s="2">
        <v>43038.59735203703</v>
      </c>
      <c r="B23" s="1" t="s">
        <v>8</v>
      </c>
      <c r="C23" s="1" t="s">
        <v>18</v>
      </c>
      <c r="D23" s="1">
        <v>12.9</v>
      </c>
      <c r="E23">
        <f t="shared" si="1"/>
        <v>43038</v>
      </c>
      <c r="F23" s="3">
        <f>IFERROR(__xludf.DUMMYFUNCTION("TO_DATE(E23)"),43038.0)</f>
        <v>43038</v>
      </c>
    </row>
    <row r="24">
      <c r="A24" s="2">
        <v>43038.70959438657</v>
      </c>
      <c r="B24" s="1" t="s">
        <v>8</v>
      </c>
      <c r="C24" s="1" t="s">
        <v>10</v>
      </c>
      <c r="D24" s="1">
        <v>61.5</v>
      </c>
      <c r="E24">
        <f t="shared" si="1"/>
        <v>43038</v>
      </c>
      <c r="F24" s="3">
        <f>IFERROR(__xludf.DUMMYFUNCTION("TO_DATE(E24)"),43038.0)</f>
        <v>43038</v>
      </c>
    </row>
    <row r="25">
      <c r="A25" s="2">
        <v>43038.738945590274</v>
      </c>
      <c r="B25" s="1" t="s">
        <v>16</v>
      </c>
      <c r="C25" s="1" t="s">
        <v>19</v>
      </c>
      <c r="D25" s="1">
        <v>65.5</v>
      </c>
      <c r="E25">
        <f t="shared" si="1"/>
        <v>43038</v>
      </c>
      <c r="F25" s="3">
        <f>IFERROR(__xludf.DUMMYFUNCTION("TO_DATE(E25)"),43038.0)</f>
        <v>43038</v>
      </c>
    </row>
    <row r="26">
      <c r="A26" s="2">
        <v>43038.81941353009</v>
      </c>
      <c r="B26" s="1" t="s">
        <v>8</v>
      </c>
      <c r="C26" s="1" t="s">
        <v>20</v>
      </c>
      <c r="D26" s="1">
        <v>19.0</v>
      </c>
      <c r="E26">
        <f t="shared" si="1"/>
        <v>43038</v>
      </c>
      <c r="F26" s="3">
        <f>IFERROR(__xludf.DUMMYFUNCTION("TO_DATE(E26)"),43038.0)</f>
        <v>43038</v>
      </c>
    </row>
    <row r="27">
      <c r="A27" s="2">
        <v>43038.87923232639</v>
      </c>
      <c r="B27" s="1" t="s">
        <v>16</v>
      </c>
      <c r="C27" s="1" t="s">
        <v>19</v>
      </c>
      <c r="D27" s="1">
        <v>37.0</v>
      </c>
      <c r="E27">
        <f t="shared" si="1"/>
        <v>43038</v>
      </c>
      <c r="F27" s="3">
        <f>IFERROR(__xludf.DUMMYFUNCTION("TO_DATE(E27)"),43038.0)</f>
        <v>43038</v>
      </c>
    </row>
    <row r="28">
      <c r="A28" s="2">
        <v>43039.66030234954</v>
      </c>
      <c r="B28" s="1" t="s">
        <v>8</v>
      </c>
      <c r="C28" s="1" t="s">
        <v>21</v>
      </c>
      <c r="D28" s="1">
        <v>7.3</v>
      </c>
      <c r="E28">
        <f t="shared" si="1"/>
        <v>43039</v>
      </c>
      <c r="F28" s="3">
        <f>IFERROR(__xludf.DUMMYFUNCTION("TO_DATE(E28)"),43039.0)</f>
        <v>43039</v>
      </c>
    </row>
    <row r="29">
      <c r="A29" s="2">
        <v>43039.69471847222</v>
      </c>
      <c r="B29" s="1" t="s">
        <v>16</v>
      </c>
      <c r="C29" s="1" t="s">
        <v>21</v>
      </c>
      <c r="D29" s="1">
        <v>68.0</v>
      </c>
      <c r="E29">
        <f t="shared" si="1"/>
        <v>43039</v>
      </c>
      <c r="F29" s="3">
        <f>IFERROR(__xludf.DUMMYFUNCTION("TO_DATE(E29)"),43039.0)</f>
        <v>43039</v>
      </c>
    </row>
    <row r="30">
      <c r="A30" s="2">
        <v>43039.69615935185</v>
      </c>
      <c r="B30" s="1" t="s">
        <v>8</v>
      </c>
      <c r="C30" s="1" t="s">
        <v>21</v>
      </c>
      <c r="D30" s="1">
        <v>61.0</v>
      </c>
      <c r="E30">
        <f t="shared" si="1"/>
        <v>43039</v>
      </c>
      <c r="F30" s="3">
        <f>IFERROR(__xludf.DUMMYFUNCTION("TO_DATE(E30)"),43039.0)</f>
        <v>43039</v>
      </c>
    </row>
    <row r="31">
      <c r="A31" s="2">
        <v>43039.86974284722</v>
      </c>
      <c r="B31" s="1" t="s">
        <v>16</v>
      </c>
      <c r="C31" s="1" t="s">
        <v>22</v>
      </c>
      <c r="D31" s="1">
        <v>63.0</v>
      </c>
      <c r="E31">
        <f t="shared" si="1"/>
        <v>43039</v>
      </c>
      <c r="F31" s="3">
        <f>IFERROR(__xludf.DUMMYFUNCTION("TO_DATE(E31)"),43039.0)</f>
        <v>43039</v>
      </c>
    </row>
    <row r="32">
      <c r="A32" s="2">
        <v>43039.91431792824</v>
      </c>
      <c r="B32" s="1" t="s">
        <v>16</v>
      </c>
      <c r="C32" s="1" t="s">
        <v>22</v>
      </c>
      <c r="D32" s="1">
        <v>30.5</v>
      </c>
      <c r="E32">
        <f t="shared" si="1"/>
        <v>43039</v>
      </c>
      <c r="F32" s="3">
        <f>IFERROR(__xludf.DUMMYFUNCTION("TO_DATE(E32)"),43039.0)</f>
        <v>43039</v>
      </c>
    </row>
    <row r="33">
      <c r="A33" s="2">
        <v>43039.95552048611</v>
      </c>
      <c r="B33" s="1" t="s">
        <v>8</v>
      </c>
      <c r="C33" s="1" t="s">
        <v>22</v>
      </c>
      <c r="D33" s="1">
        <v>25.5</v>
      </c>
      <c r="E33">
        <f t="shared" si="1"/>
        <v>43039</v>
      </c>
      <c r="F33" s="3">
        <f>IFERROR(__xludf.DUMMYFUNCTION("TO_DATE(E33)"),43039.0)</f>
        <v>43039</v>
      </c>
    </row>
    <row r="34">
      <c r="A34" s="2">
        <v>43040.57720137731</v>
      </c>
      <c r="B34" s="1" t="s">
        <v>8</v>
      </c>
      <c r="C34" s="1">
        <v>616.0</v>
      </c>
      <c r="D34" s="1">
        <v>56.0</v>
      </c>
      <c r="E34">
        <f t="shared" si="1"/>
        <v>43040</v>
      </c>
      <c r="F34" s="3">
        <f>IFERROR(__xludf.DUMMYFUNCTION("TO_DATE(E34)"),43040.0)</f>
        <v>43040</v>
      </c>
    </row>
    <row r="35">
      <c r="A35" s="2">
        <v>43040.63528538194</v>
      </c>
      <c r="B35" s="1" t="s">
        <v>16</v>
      </c>
      <c r="C35" s="1" t="s">
        <v>22</v>
      </c>
      <c r="D35" s="1">
        <v>74.0</v>
      </c>
      <c r="E35">
        <f t="shared" si="1"/>
        <v>43040</v>
      </c>
      <c r="F35" s="3">
        <f>IFERROR(__xludf.DUMMYFUNCTION("TO_DATE(E35)"),43040.0)</f>
        <v>43040</v>
      </c>
    </row>
    <row r="36">
      <c r="A36" s="2">
        <v>43040.66812200232</v>
      </c>
      <c r="B36" s="1" t="s">
        <v>16</v>
      </c>
      <c r="C36" s="1" t="s">
        <v>22</v>
      </c>
      <c r="D36" s="1">
        <v>17.5</v>
      </c>
      <c r="E36">
        <f t="shared" si="1"/>
        <v>43040</v>
      </c>
      <c r="F36" s="3">
        <f>IFERROR(__xludf.DUMMYFUNCTION("TO_DATE(E36)"),43040.0)</f>
        <v>43040</v>
      </c>
    </row>
    <row r="37">
      <c r="A37" s="2">
        <v>43040.75630432871</v>
      </c>
      <c r="B37" s="1" t="s">
        <v>8</v>
      </c>
      <c r="C37" s="1" t="s">
        <v>22</v>
      </c>
      <c r="D37" s="1">
        <v>103.0</v>
      </c>
      <c r="E37">
        <f t="shared" si="1"/>
        <v>43040</v>
      </c>
      <c r="F37" s="3">
        <f>IFERROR(__xludf.DUMMYFUNCTION("TO_DATE(E37)"),43040.0)</f>
        <v>43040</v>
      </c>
    </row>
    <row r="38">
      <c r="A38" s="2">
        <v>43040.8365133912</v>
      </c>
      <c r="B38" s="1" t="s">
        <v>8</v>
      </c>
      <c r="C38" s="1" t="s">
        <v>19</v>
      </c>
      <c r="D38" s="1">
        <v>14.0</v>
      </c>
      <c r="E38">
        <f t="shared" si="1"/>
        <v>43040</v>
      </c>
      <c r="F38" s="3">
        <f>IFERROR(__xludf.DUMMYFUNCTION("TO_DATE(E38)"),43040.0)</f>
        <v>43040</v>
      </c>
    </row>
    <row r="39">
      <c r="A39" s="2">
        <v>43040.8381934375</v>
      </c>
      <c r="B39" s="1" t="s">
        <v>16</v>
      </c>
      <c r="C39" s="1" t="s">
        <v>19</v>
      </c>
      <c r="D39" s="1">
        <v>55.0</v>
      </c>
      <c r="E39">
        <f t="shared" si="1"/>
        <v>43040</v>
      </c>
      <c r="F39" s="3">
        <f>IFERROR(__xludf.DUMMYFUNCTION("TO_DATE(E39)"),43040.0)</f>
        <v>43040</v>
      </c>
    </row>
    <row r="40">
      <c r="A40" s="2">
        <v>43040.838693680555</v>
      </c>
      <c r="B40" s="1" t="s">
        <v>16</v>
      </c>
      <c r="C40" s="1" t="s">
        <v>19</v>
      </c>
      <c r="D40" s="1">
        <v>41.0</v>
      </c>
      <c r="E40">
        <f t="shared" si="1"/>
        <v>43040</v>
      </c>
      <c r="F40" s="3">
        <f>IFERROR(__xludf.DUMMYFUNCTION("TO_DATE(E40)"),43040.0)</f>
        <v>43040</v>
      </c>
    </row>
    <row r="41">
      <c r="A41" s="2">
        <v>43040.88902292824</v>
      </c>
      <c r="B41" s="1" t="s">
        <v>16</v>
      </c>
      <c r="C41" s="1" t="s">
        <v>21</v>
      </c>
      <c r="D41" s="1">
        <v>29.5</v>
      </c>
      <c r="E41">
        <f t="shared" si="1"/>
        <v>43040</v>
      </c>
      <c r="F41" s="3">
        <f>IFERROR(__xludf.DUMMYFUNCTION("TO_DATE(E41)"),43040.0)</f>
        <v>43040</v>
      </c>
    </row>
    <row r="42">
      <c r="A42" s="2">
        <v>43040.90913966435</v>
      </c>
      <c r="B42" s="1" t="s">
        <v>8</v>
      </c>
      <c r="C42" s="1" t="s">
        <v>21</v>
      </c>
      <c r="D42" s="1">
        <v>29.9</v>
      </c>
      <c r="E42">
        <f t="shared" si="1"/>
        <v>43040</v>
      </c>
      <c r="F42" s="3">
        <f>IFERROR(__xludf.DUMMYFUNCTION("TO_DATE(E42)"),43040.0)</f>
        <v>43040</v>
      </c>
    </row>
    <row r="43">
      <c r="A43" s="2">
        <v>43041.77667461806</v>
      </c>
      <c r="B43" s="1" t="s">
        <v>16</v>
      </c>
      <c r="C43" s="1" t="s">
        <v>23</v>
      </c>
      <c r="D43" s="1">
        <v>104.0</v>
      </c>
      <c r="E43">
        <f t="shared" si="1"/>
        <v>43041</v>
      </c>
      <c r="F43" s="3">
        <f>IFERROR(__xludf.DUMMYFUNCTION("TO_DATE(E43)"),43041.0)</f>
        <v>43041</v>
      </c>
    </row>
    <row r="44">
      <c r="A44" s="2">
        <v>43041.77781033565</v>
      </c>
      <c r="B44" s="1" t="s">
        <v>8</v>
      </c>
      <c r="C44" s="1" t="s">
        <v>23</v>
      </c>
      <c r="D44" s="1">
        <v>60.0</v>
      </c>
      <c r="E44">
        <f t="shared" si="1"/>
        <v>43041</v>
      </c>
      <c r="F44" s="3">
        <f>IFERROR(__xludf.DUMMYFUNCTION("TO_DATE(E44)"),43041.0)</f>
        <v>43041</v>
      </c>
    </row>
    <row r="45">
      <c r="A45" s="2">
        <v>43041.8354884375</v>
      </c>
      <c r="B45" s="1" t="s">
        <v>16</v>
      </c>
      <c r="C45" s="1" t="s">
        <v>24</v>
      </c>
      <c r="D45" s="1">
        <v>44.5</v>
      </c>
      <c r="E45">
        <f t="shared" si="1"/>
        <v>43041</v>
      </c>
      <c r="F45" s="3">
        <f>IFERROR(__xludf.DUMMYFUNCTION("TO_DATE(E45)"),43041.0)</f>
        <v>43041</v>
      </c>
    </row>
    <row r="46">
      <c r="A46" s="2">
        <v>43041.83574358796</v>
      </c>
      <c r="B46" s="1" t="s">
        <v>16</v>
      </c>
      <c r="C46" s="1" t="s">
        <v>24</v>
      </c>
      <c r="D46" s="1">
        <v>27.8</v>
      </c>
      <c r="E46">
        <f t="shared" si="1"/>
        <v>43041</v>
      </c>
      <c r="F46" s="3">
        <f>IFERROR(__xludf.DUMMYFUNCTION("TO_DATE(E46)"),43041.0)</f>
        <v>43041</v>
      </c>
    </row>
    <row r="47">
      <c r="A47" s="2">
        <v>43041.86149069444</v>
      </c>
      <c r="B47" s="1" t="s">
        <v>8</v>
      </c>
      <c r="C47" s="1" t="s">
        <v>24</v>
      </c>
      <c r="D47" s="1">
        <v>67.0</v>
      </c>
      <c r="E47">
        <f t="shared" si="1"/>
        <v>43041</v>
      </c>
      <c r="F47" s="3">
        <f>IFERROR(__xludf.DUMMYFUNCTION("TO_DATE(E47)"),43041.0)</f>
        <v>43041</v>
      </c>
    </row>
    <row r="48">
      <c r="A48" s="2">
        <v>43041.92973837963</v>
      </c>
      <c r="B48" s="1" t="s">
        <v>16</v>
      </c>
      <c r="C48" s="1" t="s">
        <v>25</v>
      </c>
      <c r="D48" s="1">
        <v>46.0</v>
      </c>
      <c r="E48">
        <f t="shared" si="1"/>
        <v>43041</v>
      </c>
      <c r="F48" s="3">
        <f>IFERROR(__xludf.DUMMYFUNCTION("TO_DATE(E48)"),43041.0)</f>
        <v>43041</v>
      </c>
    </row>
    <row r="49">
      <c r="A49" s="2">
        <v>43041.94286236112</v>
      </c>
      <c r="B49" s="1" t="s">
        <v>8</v>
      </c>
      <c r="C49" s="1" t="s">
        <v>25</v>
      </c>
      <c r="D49" s="1">
        <v>16.5</v>
      </c>
      <c r="E49">
        <f t="shared" si="1"/>
        <v>43041</v>
      </c>
      <c r="F49" s="3">
        <f>IFERROR(__xludf.DUMMYFUNCTION("TO_DATE(E49)"),43041.0)</f>
        <v>43041</v>
      </c>
    </row>
    <row r="50">
      <c r="A50" s="2">
        <v>43042.58176591435</v>
      </c>
      <c r="B50" s="1" t="s">
        <v>8</v>
      </c>
      <c r="C50" s="1" t="s">
        <v>26</v>
      </c>
      <c r="D50" s="1">
        <v>72.9</v>
      </c>
      <c r="E50">
        <f t="shared" si="1"/>
        <v>43042</v>
      </c>
      <c r="F50" s="3">
        <f>IFERROR(__xludf.DUMMYFUNCTION("TO_DATE(E50)"),43042.0)</f>
        <v>43042</v>
      </c>
    </row>
    <row r="51">
      <c r="A51" s="2">
        <v>43044.789191435186</v>
      </c>
      <c r="B51" s="1" t="s">
        <v>16</v>
      </c>
      <c r="C51" s="1" t="s">
        <v>25</v>
      </c>
      <c r="D51" s="1">
        <v>61.0</v>
      </c>
      <c r="E51">
        <f t="shared" si="1"/>
        <v>43044</v>
      </c>
      <c r="F51" s="3">
        <f>IFERROR(__xludf.DUMMYFUNCTION("TO_DATE(E51)"),43044.0)</f>
        <v>43044</v>
      </c>
    </row>
    <row r="52">
      <c r="A52" s="2">
        <v>43044.78944728009</v>
      </c>
      <c r="B52" s="1" t="s">
        <v>16</v>
      </c>
      <c r="C52" s="1" t="s">
        <v>25</v>
      </c>
      <c r="D52" s="1">
        <v>26.5</v>
      </c>
      <c r="E52">
        <f t="shared" si="1"/>
        <v>43044</v>
      </c>
      <c r="F52" s="3">
        <f>IFERROR(__xludf.DUMMYFUNCTION("TO_DATE(E52)"),43044.0)</f>
        <v>43044</v>
      </c>
    </row>
    <row r="53">
      <c r="A53" s="2">
        <v>43044.789904502315</v>
      </c>
      <c r="B53" s="1" t="s">
        <v>16</v>
      </c>
      <c r="C53" s="1" t="s">
        <v>24</v>
      </c>
      <c r="D53" s="1">
        <v>52.5</v>
      </c>
      <c r="E53">
        <f t="shared" si="1"/>
        <v>43044</v>
      </c>
      <c r="F53" s="3">
        <f>IFERROR(__xludf.DUMMYFUNCTION("TO_DATE(E53)"),43044.0)</f>
        <v>43044</v>
      </c>
    </row>
    <row r="54">
      <c r="A54" s="2">
        <v>43044.790166493054</v>
      </c>
      <c r="B54" s="1" t="s">
        <v>16</v>
      </c>
      <c r="C54" s="1" t="s">
        <v>24</v>
      </c>
      <c r="D54" s="1">
        <v>52.0</v>
      </c>
      <c r="E54">
        <f t="shared" si="1"/>
        <v>43044</v>
      </c>
      <c r="F54" s="3">
        <f>IFERROR(__xludf.DUMMYFUNCTION("TO_DATE(E54)"),43044.0)</f>
        <v>43044</v>
      </c>
    </row>
    <row r="55">
      <c r="A55" s="2">
        <v>43044.79049594907</v>
      </c>
      <c r="B55" s="1" t="s">
        <v>16</v>
      </c>
      <c r="C55" s="1" t="s">
        <v>27</v>
      </c>
      <c r="D55" s="1">
        <v>42.0</v>
      </c>
      <c r="E55">
        <f t="shared" si="1"/>
        <v>43044</v>
      </c>
      <c r="F55" s="3">
        <f>IFERROR(__xludf.DUMMYFUNCTION("TO_DATE(E55)"),43044.0)</f>
        <v>43044</v>
      </c>
    </row>
    <row r="56">
      <c r="A56" s="2">
        <v>43044.79079298611</v>
      </c>
      <c r="B56" s="1" t="s">
        <v>16</v>
      </c>
      <c r="C56" s="1" t="s">
        <v>9</v>
      </c>
      <c r="D56" s="1">
        <v>45.0</v>
      </c>
      <c r="E56">
        <f t="shared" si="1"/>
        <v>43044</v>
      </c>
      <c r="F56" s="3">
        <f>IFERROR(__xludf.DUMMYFUNCTION("TO_DATE(E56)"),43044.0)</f>
        <v>43044</v>
      </c>
    </row>
    <row r="57">
      <c r="A57" s="2">
        <v>43044.79143347222</v>
      </c>
      <c r="B57" s="1" t="s">
        <v>16</v>
      </c>
      <c r="C57" s="1" t="s">
        <v>23</v>
      </c>
      <c r="D57" s="1">
        <v>23.0</v>
      </c>
      <c r="E57">
        <f t="shared" si="1"/>
        <v>43044</v>
      </c>
      <c r="F57" s="3">
        <f>IFERROR(__xludf.DUMMYFUNCTION("TO_DATE(E57)"),43044.0)</f>
        <v>43044</v>
      </c>
    </row>
    <row r="58">
      <c r="A58" s="2">
        <v>43044.791667627316</v>
      </c>
      <c r="B58" s="1" t="s">
        <v>16</v>
      </c>
      <c r="C58" s="1" t="s">
        <v>28</v>
      </c>
      <c r="D58" s="1">
        <v>25.0</v>
      </c>
      <c r="E58">
        <f t="shared" si="1"/>
        <v>43044</v>
      </c>
      <c r="F58" s="3">
        <f>IFERROR(__xludf.DUMMYFUNCTION("TO_DATE(E58)"),43044.0)</f>
        <v>43044</v>
      </c>
    </row>
    <row r="59">
      <c r="A59" s="2">
        <v>43048.6244875</v>
      </c>
      <c r="B59" s="1" t="s">
        <v>8</v>
      </c>
      <c r="C59" s="1" t="s">
        <v>29</v>
      </c>
      <c r="D59" s="1">
        <v>22.0</v>
      </c>
      <c r="E59">
        <f t="shared" si="1"/>
        <v>43048</v>
      </c>
      <c r="F59" s="3">
        <f>IFERROR(__xludf.DUMMYFUNCTION("TO_DATE(E59)"),43048.0)</f>
        <v>43048</v>
      </c>
    </row>
    <row r="60">
      <c r="A60" s="2">
        <v>43048.62530303241</v>
      </c>
      <c r="B60" s="1" t="s">
        <v>16</v>
      </c>
      <c r="C60" s="1" t="s">
        <v>29</v>
      </c>
      <c r="D60" s="1">
        <v>30.0</v>
      </c>
      <c r="E60">
        <f t="shared" si="1"/>
        <v>43048</v>
      </c>
      <c r="F60" s="3">
        <f>IFERROR(__xludf.DUMMYFUNCTION("TO_DATE(E60)"),43048.0)</f>
        <v>43048</v>
      </c>
    </row>
    <row r="61">
      <c r="A61" s="2">
        <v>43049.92436568287</v>
      </c>
      <c r="B61" s="1" t="s">
        <v>16</v>
      </c>
      <c r="C61" s="1" t="s">
        <v>9</v>
      </c>
      <c r="D61" s="1">
        <v>89.0</v>
      </c>
      <c r="E61">
        <f t="shared" si="1"/>
        <v>43049</v>
      </c>
      <c r="F61" s="3">
        <f>IFERROR(__xludf.DUMMYFUNCTION("TO_DATE(E61)"),43049.0)</f>
        <v>43049</v>
      </c>
    </row>
    <row r="62">
      <c r="A62" s="2">
        <v>43049.93223065972</v>
      </c>
      <c r="B62" s="1" t="s">
        <v>8</v>
      </c>
      <c r="C62" s="1" t="s">
        <v>9</v>
      </c>
      <c r="D62" s="1">
        <v>50.0</v>
      </c>
      <c r="E62">
        <f t="shared" si="1"/>
        <v>43049</v>
      </c>
      <c r="F62" s="3">
        <f>IFERROR(__xludf.DUMMYFUNCTION("TO_DATE(E62)"),43049.0)</f>
        <v>43049</v>
      </c>
    </row>
    <row r="63">
      <c r="A63" s="2">
        <v>43050.58373760417</v>
      </c>
      <c r="B63" s="1" t="s">
        <v>16</v>
      </c>
      <c r="C63" s="1" t="s">
        <v>30</v>
      </c>
      <c r="D63" s="1">
        <v>18.5</v>
      </c>
      <c r="E63">
        <f t="shared" si="1"/>
        <v>43050</v>
      </c>
      <c r="F63" s="3">
        <f>IFERROR(__xludf.DUMMYFUNCTION("TO_DATE(E63)"),43050.0)</f>
        <v>43050</v>
      </c>
    </row>
    <row r="64">
      <c r="A64" s="2">
        <v>43050.58469116898</v>
      </c>
      <c r="B64" s="1" t="s">
        <v>8</v>
      </c>
      <c r="C64" s="1" t="s">
        <v>30</v>
      </c>
      <c r="D64" s="1">
        <v>11.1</v>
      </c>
      <c r="E64">
        <f t="shared" si="1"/>
        <v>43050</v>
      </c>
      <c r="F64" s="3">
        <f>IFERROR(__xludf.DUMMYFUNCTION("TO_DATE(E64)"),43050.0)</f>
        <v>43050</v>
      </c>
    </row>
    <row r="65">
      <c r="A65" s="2">
        <v>43050.628511863426</v>
      </c>
      <c r="B65" s="1" t="s">
        <v>8</v>
      </c>
      <c r="C65" s="1" t="s">
        <v>31</v>
      </c>
      <c r="D65" s="1">
        <v>19.6</v>
      </c>
      <c r="E65">
        <f t="shared" si="1"/>
        <v>43050</v>
      </c>
      <c r="F65" s="3">
        <f>IFERROR(__xludf.DUMMYFUNCTION("TO_DATE(E65)"),43050.0)</f>
        <v>43050</v>
      </c>
    </row>
    <row r="66">
      <c r="A66" s="2">
        <v>43050.629088773145</v>
      </c>
      <c r="B66" s="1" t="s">
        <v>16</v>
      </c>
      <c r="C66" s="1" t="s">
        <v>31</v>
      </c>
      <c r="D66" s="1">
        <v>20.0</v>
      </c>
      <c r="E66">
        <f t="shared" si="1"/>
        <v>43050</v>
      </c>
      <c r="F66" s="3">
        <f>IFERROR(__xludf.DUMMYFUNCTION("TO_DATE(E66)"),43050.0)</f>
        <v>43050</v>
      </c>
    </row>
    <row r="67">
      <c r="A67" s="2">
        <v>43050.657439814815</v>
      </c>
      <c r="B67" s="1" t="s">
        <v>16</v>
      </c>
      <c r="C67" s="1" t="s">
        <v>32</v>
      </c>
      <c r="D67" s="1">
        <v>26.0</v>
      </c>
      <c r="E67">
        <f t="shared" si="1"/>
        <v>43050</v>
      </c>
      <c r="F67" s="3">
        <f>IFERROR(__xludf.DUMMYFUNCTION("TO_DATE(E67)"),43050.0)</f>
        <v>43050</v>
      </c>
    </row>
    <row r="68">
      <c r="A68" s="2">
        <v>43050.65769142361</v>
      </c>
      <c r="B68" s="1" t="s">
        <v>8</v>
      </c>
      <c r="C68" s="1" t="s">
        <v>32</v>
      </c>
      <c r="D68" s="1">
        <v>30.0</v>
      </c>
      <c r="E68">
        <f t="shared" si="1"/>
        <v>43050</v>
      </c>
      <c r="F68" s="3">
        <f>IFERROR(__xludf.DUMMYFUNCTION("TO_DATE(E68)"),43050.0)</f>
        <v>43050</v>
      </c>
    </row>
    <row r="69">
      <c r="A69" s="2">
        <v>43050.68367143518</v>
      </c>
      <c r="B69" s="1" t="s">
        <v>8</v>
      </c>
      <c r="C69" s="1" t="s">
        <v>33</v>
      </c>
      <c r="D69" s="1">
        <v>23.7</v>
      </c>
      <c r="E69">
        <f t="shared" si="1"/>
        <v>43050</v>
      </c>
      <c r="F69" s="3">
        <f>IFERROR(__xludf.DUMMYFUNCTION("TO_DATE(E69)"),43050.0)</f>
        <v>43050</v>
      </c>
    </row>
    <row r="70">
      <c r="A70" s="2">
        <v>43050.68434211805</v>
      </c>
      <c r="B70" s="1" t="s">
        <v>16</v>
      </c>
      <c r="C70" s="1" t="s">
        <v>33</v>
      </c>
      <c r="D70" s="1">
        <v>33.3</v>
      </c>
      <c r="E70">
        <f t="shared" si="1"/>
        <v>43050</v>
      </c>
      <c r="F70" s="3">
        <f>IFERROR(__xludf.DUMMYFUNCTION("TO_DATE(E70)"),43050.0)</f>
        <v>43050</v>
      </c>
    </row>
    <row r="71">
      <c r="A71" s="2">
        <v>43051.703334641206</v>
      </c>
      <c r="B71" s="1" t="s">
        <v>16</v>
      </c>
      <c r="C71" s="1" t="s">
        <v>34</v>
      </c>
      <c r="D71" s="1">
        <v>52.0</v>
      </c>
      <c r="E71">
        <f t="shared" si="1"/>
        <v>43051</v>
      </c>
      <c r="F71" s="3">
        <f>IFERROR(__xludf.DUMMYFUNCTION("TO_DATE(E71)"),43051.0)</f>
        <v>43051</v>
      </c>
    </row>
    <row r="72">
      <c r="A72" s="2">
        <v>43051.726312604165</v>
      </c>
      <c r="B72" s="1" t="s">
        <v>16</v>
      </c>
      <c r="C72" s="1" t="s">
        <v>35</v>
      </c>
      <c r="D72" s="1">
        <v>20.0</v>
      </c>
      <c r="E72">
        <f t="shared" si="1"/>
        <v>43051</v>
      </c>
      <c r="F72" s="3">
        <f>IFERROR(__xludf.DUMMYFUNCTION("TO_DATE(E72)"),43051.0)</f>
        <v>43051</v>
      </c>
    </row>
    <row r="73">
      <c r="A73" s="2">
        <v>43051.738999016205</v>
      </c>
      <c r="B73" s="1" t="s">
        <v>8</v>
      </c>
      <c r="C73" s="1" t="s">
        <v>35</v>
      </c>
      <c r="D73" s="1">
        <v>19.5</v>
      </c>
      <c r="E73">
        <f t="shared" si="1"/>
        <v>43051</v>
      </c>
      <c r="F73" s="3">
        <f>IFERROR(__xludf.DUMMYFUNCTION("TO_DATE(E73)"),43051.0)</f>
        <v>43051</v>
      </c>
    </row>
    <row r="74">
      <c r="A74" s="2">
        <v>43051.760420983795</v>
      </c>
      <c r="B74" s="1" t="s">
        <v>8</v>
      </c>
      <c r="C74" s="1" t="s">
        <v>36</v>
      </c>
      <c r="D74" s="1">
        <v>17.3</v>
      </c>
      <c r="E74">
        <f t="shared" si="1"/>
        <v>43051</v>
      </c>
      <c r="F74" s="3">
        <f>IFERROR(__xludf.DUMMYFUNCTION("TO_DATE(E74)"),43051.0)</f>
        <v>43051</v>
      </c>
    </row>
    <row r="75">
      <c r="A75" s="2">
        <v>43051.76721773148</v>
      </c>
      <c r="B75" s="1" t="s">
        <v>16</v>
      </c>
      <c r="C75" s="1" t="s">
        <v>36</v>
      </c>
      <c r="D75" s="1">
        <v>27.0</v>
      </c>
      <c r="E75">
        <f t="shared" si="1"/>
        <v>43051</v>
      </c>
      <c r="F75" s="3">
        <f>IFERROR(__xludf.DUMMYFUNCTION("TO_DATE(E75)"),43051.0)</f>
        <v>43051</v>
      </c>
    </row>
    <row r="76">
      <c r="A76" s="2">
        <v>43053.82671310185</v>
      </c>
      <c r="B76" s="1" t="s">
        <v>16</v>
      </c>
      <c r="C76" s="1" t="s">
        <v>37</v>
      </c>
      <c r="D76" s="1">
        <v>46.0</v>
      </c>
      <c r="E76">
        <f t="shared" si="1"/>
        <v>43053</v>
      </c>
      <c r="F76" s="3">
        <f>IFERROR(__xludf.DUMMYFUNCTION("TO_DATE(E76)"),43053.0)</f>
        <v>43053</v>
      </c>
    </row>
    <row r="77">
      <c r="A77" s="2">
        <v>43053.82671613426</v>
      </c>
      <c r="B77" s="1" t="s">
        <v>16</v>
      </c>
      <c r="C77" s="1" t="s">
        <v>37</v>
      </c>
      <c r="D77" s="1">
        <v>46.0</v>
      </c>
      <c r="E77">
        <f t="shared" si="1"/>
        <v>43053</v>
      </c>
      <c r="F77" s="3">
        <f>IFERROR(__xludf.DUMMYFUNCTION("TO_DATE(E77)"),43053.0)</f>
        <v>43053</v>
      </c>
    </row>
    <row r="78">
      <c r="A78" s="2">
        <v>43053.85350981481</v>
      </c>
      <c r="B78" s="1" t="s">
        <v>16</v>
      </c>
      <c r="C78" s="1" t="s">
        <v>38</v>
      </c>
      <c r="D78" s="1">
        <v>6.0</v>
      </c>
      <c r="E78">
        <f t="shared" si="1"/>
        <v>43053</v>
      </c>
      <c r="F78" s="3">
        <f>IFERROR(__xludf.DUMMYFUNCTION("TO_DATE(E78)"),43053.0)</f>
        <v>43053</v>
      </c>
    </row>
    <row r="79">
      <c r="A79" s="2">
        <v>43053.85382412037</v>
      </c>
      <c r="B79" s="1" t="s">
        <v>8</v>
      </c>
      <c r="C79" s="1" t="s">
        <v>38</v>
      </c>
      <c r="D79" s="1">
        <v>30.0</v>
      </c>
      <c r="E79">
        <f t="shared" si="1"/>
        <v>43053</v>
      </c>
      <c r="F79" s="3">
        <f>IFERROR(__xludf.DUMMYFUNCTION("TO_DATE(E79)"),43053.0)</f>
        <v>43053</v>
      </c>
    </row>
    <row r="80">
      <c r="A80" s="2">
        <v>43053.94825574074</v>
      </c>
      <c r="B80" s="1" t="s">
        <v>16</v>
      </c>
      <c r="C80" s="1" t="s">
        <v>39</v>
      </c>
      <c r="D80" s="1">
        <v>40.0</v>
      </c>
      <c r="E80">
        <f t="shared" si="1"/>
        <v>43053</v>
      </c>
      <c r="F80" s="3">
        <f>IFERROR(__xludf.DUMMYFUNCTION("TO_DATE(E80)"),43053.0)</f>
        <v>43053</v>
      </c>
    </row>
    <row r="81">
      <c r="A81" s="2">
        <v>43054.00922807871</v>
      </c>
      <c r="B81" s="1" t="s">
        <v>8</v>
      </c>
      <c r="C81" s="1" t="s">
        <v>40</v>
      </c>
      <c r="D81" s="1">
        <v>46.9</v>
      </c>
      <c r="E81">
        <f t="shared" si="1"/>
        <v>43054</v>
      </c>
      <c r="F81" s="3">
        <f>IFERROR(__xludf.DUMMYFUNCTION("TO_DATE(E81)"),43054.0)</f>
        <v>43054</v>
      </c>
    </row>
    <row r="82">
      <c r="A82" s="2">
        <v>43054.02199479166</v>
      </c>
      <c r="B82" s="1" t="s">
        <v>8</v>
      </c>
      <c r="C82" s="1" t="s">
        <v>40</v>
      </c>
      <c r="D82" s="1">
        <v>0.9</v>
      </c>
      <c r="E82">
        <f t="shared" si="1"/>
        <v>43054</v>
      </c>
      <c r="F82" s="3">
        <f>IFERROR(__xludf.DUMMYFUNCTION("TO_DATE(E82)"),43054.0)</f>
        <v>43054</v>
      </c>
    </row>
    <row r="83">
      <c r="A83" s="2">
        <v>43054.631118888894</v>
      </c>
      <c r="B83" s="1" t="s">
        <v>8</v>
      </c>
      <c r="C83" s="1" t="s">
        <v>41</v>
      </c>
      <c r="D83" s="1">
        <v>32.8</v>
      </c>
      <c r="E83">
        <f t="shared" si="1"/>
        <v>43054</v>
      </c>
      <c r="F83" s="3">
        <f>IFERROR(__xludf.DUMMYFUNCTION("TO_DATE(E83)"),43054.0)</f>
        <v>43054</v>
      </c>
    </row>
    <row r="84">
      <c r="A84" s="2">
        <v>43054.632479884254</v>
      </c>
      <c r="B84" s="1" t="s">
        <v>8</v>
      </c>
      <c r="C84" s="1" t="s">
        <v>42</v>
      </c>
      <c r="D84" s="1">
        <v>23.7</v>
      </c>
      <c r="E84">
        <f t="shared" si="1"/>
        <v>43054</v>
      </c>
      <c r="F84" s="3">
        <f>IFERROR(__xludf.DUMMYFUNCTION("TO_DATE(E84)"),43054.0)</f>
        <v>43054</v>
      </c>
    </row>
    <row r="85">
      <c r="A85" s="2">
        <v>43054.63374502315</v>
      </c>
      <c r="B85" s="1" t="s">
        <v>8</v>
      </c>
      <c r="C85" s="1" t="s">
        <v>43</v>
      </c>
      <c r="D85" s="1">
        <v>36.0</v>
      </c>
      <c r="E85">
        <f t="shared" si="1"/>
        <v>43054</v>
      </c>
      <c r="F85" s="3">
        <f>IFERROR(__xludf.DUMMYFUNCTION("TO_DATE(E85)"),43054.0)</f>
        <v>43054</v>
      </c>
    </row>
    <row r="86">
      <c r="A86" s="2">
        <v>43054.637370798606</v>
      </c>
      <c r="B86" s="1" t="s">
        <v>16</v>
      </c>
      <c r="C86" s="1" t="s">
        <v>44</v>
      </c>
      <c r="D86" s="1">
        <v>63.0</v>
      </c>
      <c r="E86">
        <f t="shared" si="1"/>
        <v>43054</v>
      </c>
      <c r="F86" s="3">
        <f>IFERROR(__xludf.DUMMYFUNCTION("TO_DATE(E86)"),43054.0)</f>
        <v>43054</v>
      </c>
    </row>
    <row r="87">
      <c r="A87" s="2">
        <v>43054.690759942125</v>
      </c>
      <c r="B87" s="1" t="s">
        <v>16</v>
      </c>
      <c r="C87" s="1" t="s">
        <v>45</v>
      </c>
      <c r="D87" s="1">
        <v>20.5</v>
      </c>
      <c r="E87">
        <f t="shared" si="1"/>
        <v>43054</v>
      </c>
      <c r="F87" s="3">
        <f>IFERROR(__xludf.DUMMYFUNCTION("TO_DATE(E87)"),43054.0)</f>
        <v>43054</v>
      </c>
    </row>
    <row r="88">
      <c r="A88" s="2">
        <v>43054.691084363425</v>
      </c>
      <c r="B88" s="1" t="s">
        <v>16</v>
      </c>
      <c r="C88" s="1" t="s">
        <v>46</v>
      </c>
      <c r="D88" s="1">
        <v>21.0</v>
      </c>
      <c r="E88">
        <f t="shared" si="1"/>
        <v>43054</v>
      </c>
      <c r="F88" s="3">
        <f>IFERROR(__xludf.DUMMYFUNCTION("TO_DATE(E88)"),43054.0)</f>
        <v>43054</v>
      </c>
    </row>
    <row r="89">
      <c r="A89" s="2">
        <v>43054.71784780093</v>
      </c>
      <c r="B89" s="1" t="s">
        <v>8</v>
      </c>
      <c r="C89" s="1" t="s">
        <v>47</v>
      </c>
      <c r="D89" s="1">
        <v>53.0</v>
      </c>
      <c r="E89">
        <f t="shared" si="1"/>
        <v>43054</v>
      </c>
      <c r="F89" s="3">
        <f>IFERROR(__xludf.DUMMYFUNCTION("TO_DATE(E89)"),43054.0)</f>
        <v>43054</v>
      </c>
    </row>
    <row r="90">
      <c r="A90" s="2">
        <v>43054.753816944445</v>
      </c>
      <c r="B90" s="1" t="s">
        <v>16</v>
      </c>
      <c r="C90" s="1" t="s">
        <v>48</v>
      </c>
      <c r="D90" s="1">
        <v>24.5</v>
      </c>
      <c r="E90">
        <f t="shared" si="1"/>
        <v>43054</v>
      </c>
      <c r="F90" s="3">
        <f>IFERROR(__xludf.DUMMYFUNCTION("TO_DATE(E90)"),43054.0)</f>
        <v>43054</v>
      </c>
    </row>
    <row r="91">
      <c r="A91" s="2">
        <v>43054.865653125</v>
      </c>
      <c r="B91" s="1" t="s">
        <v>16</v>
      </c>
      <c r="C91" s="1" t="s">
        <v>49</v>
      </c>
      <c r="D91" s="1">
        <v>65.0</v>
      </c>
      <c r="E91">
        <f t="shared" si="1"/>
        <v>43054</v>
      </c>
      <c r="F91" s="3">
        <f>IFERROR(__xludf.DUMMYFUNCTION("TO_DATE(E91)"),43054.0)</f>
        <v>43054</v>
      </c>
    </row>
    <row r="92">
      <c r="A92" s="2">
        <v>43054.892034247685</v>
      </c>
      <c r="B92" s="1" t="s">
        <v>8</v>
      </c>
      <c r="C92" s="1" t="s">
        <v>49</v>
      </c>
      <c r="D92" s="1">
        <v>38.7</v>
      </c>
      <c r="E92">
        <f t="shared" si="1"/>
        <v>43054</v>
      </c>
      <c r="F92" s="3">
        <f>IFERROR(__xludf.DUMMYFUNCTION("TO_DATE(E92)"),43054.0)</f>
        <v>43054</v>
      </c>
    </row>
    <row r="93">
      <c r="A93" s="2">
        <v>43054.89306055555</v>
      </c>
      <c r="B93" s="1" t="s">
        <v>8</v>
      </c>
      <c r="C93" s="1" t="s">
        <v>49</v>
      </c>
      <c r="D93" s="1">
        <v>39.6</v>
      </c>
      <c r="E93">
        <f t="shared" si="1"/>
        <v>43054</v>
      </c>
      <c r="F93" s="3">
        <f>IFERROR(__xludf.DUMMYFUNCTION("TO_DATE(E93)"),43054.0)</f>
        <v>43054</v>
      </c>
    </row>
    <row r="94">
      <c r="A94" s="2">
        <v>43064.66525496528</v>
      </c>
      <c r="B94" s="1" t="s">
        <v>16</v>
      </c>
      <c r="C94" s="1" t="s">
        <v>50</v>
      </c>
      <c r="D94" s="1">
        <v>40.0</v>
      </c>
    </row>
    <row r="95">
      <c r="A95" s="2">
        <v>43064.66547422454</v>
      </c>
      <c r="B95" s="1" t="s">
        <v>16</v>
      </c>
      <c r="C95" s="1" t="s">
        <v>51</v>
      </c>
      <c r="D95" s="1">
        <v>12.0</v>
      </c>
    </row>
    <row r="96">
      <c r="A96" s="2">
        <v>43065.64936619213</v>
      </c>
      <c r="B96" s="1" t="s">
        <v>8</v>
      </c>
      <c r="C96" s="1" t="s">
        <v>52</v>
      </c>
      <c r="D96" s="1">
        <v>5.7</v>
      </c>
    </row>
    <row r="97">
      <c r="A97" s="2">
        <v>43065.64960921297</v>
      </c>
      <c r="B97" s="1" t="s">
        <v>8</v>
      </c>
      <c r="C97" s="1" t="s">
        <v>53</v>
      </c>
      <c r="D97" s="1">
        <v>24.5</v>
      </c>
    </row>
    <row r="98">
      <c r="A98" s="2">
        <v>43065.649878819444</v>
      </c>
      <c r="B98" s="1" t="s">
        <v>8</v>
      </c>
      <c r="C98" s="1" t="s">
        <v>54</v>
      </c>
      <c r="D98" s="1">
        <v>15.0</v>
      </c>
    </row>
    <row r="99">
      <c r="A99" s="2">
        <v>43065.65013804398</v>
      </c>
      <c r="B99" s="1" t="s">
        <v>8</v>
      </c>
      <c r="C99" s="1" t="s">
        <v>53</v>
      </c>
      <c r="D99" s="1">
        <v>36.0</v>
      </c>
    </row>
    <row r="100">
      <c r="A100" s="2">
        <v>43065.910480335646</v>
      </c>
      <c r="B100" s="1" t="s">
        <v>8</v>
      </c>
      <c r="C100" s="1" t="s">
        <v>51</v>
      </c>
      <c r="D100" s="1">
        <v>13.0</v>
      </c>
    </row>
    <row r="101">
      <c r="E101" t="str">
        <f t="shared" ref="E101:E200" si="2">DATEVALUE(A101)</f>
        <v>#VALUE!</v>
      </c>
      <c r="F101" t="str">
        <f>IFERROR(__xludf.DUMMYFUNCTION("TO_DATE(E101)"),"#VALUE!")</f>
        <v>#VALUE!</v>
      </c>
    </row>
    <row r="102">
      <c r="E102" t="str">
        <f t="shared" si="2"/>
        <v>#VALUE!</v>
      </c>
      <c r="F102" t="str">
        <f>IFERROR(__xludf.DUMMYFUNCTION("TO_DATE(E102)"),"#VALUE!")</f>
        <v>#VALUE!</v>
      </c>
    </row>
    <row r="103">
      <c r="E103" t="str">
        <f t="shared" si="2"/>
        <v>#VALUE!</v>
      </c>
      <c r="F103" t="str">
        <f>IFERROR(__xludf.DUMMYFUNCTION("TO_DATE(E103)"),"#VALUE!")</f>
        <v>#VALUE!</v>
      </c>
    </row>
    <row r="104">
      <c r="E104" t="str">
        <f t="shared" si="2"/>
        <v>#VALUE!</v>
      </c>
      <c r="F104" t="str">
        <f>IFERROR(__xludf.DUMMYFUNCTION("TO_DATE(E104)"),"#VALUE!")</f>
        <v>#VALUE!</v>
      </c>
    </row>
    <row r="105">
      <c r="E105" t="str">
        <f t="shared" si="2"/>
        <v>#VALUE!</v>
      </c>
      <c r="F105" t="str">
        <f>IFERROR(__xludf.DUMMYFUNCTION("TO_DATE(E105)"),"#VALUE!")</f>
        <v>#VALUE!</v>
      </c>
    </row>
    <row r="106">
      <c r="E106" t="str">
        <f t="shared" si="2"/>
        <v>#VALUE!</v>
      </c>
      <c r="F106" t="str">
        <f>IFERROR(__xludf.DUMMYFUNCTION("TO_DATE(E106)"),"#VALUE!")</f>
        <v>#VALUE!</v>
      </c>
    </row>
    <row r="107">
      <c r="E107" t="str">
        <f t="shared" si="2"/>
        <v>#VALUE!</v>
      </c>
      <c r="F107" t="str">
        <f>IFERROR(__xludf.DUMMYFUNCTION("TO_DATE(E107)"),"#VALUE!")</f>
        <v>#VALUE!</v>
      </c>
    </row>
    <row r="108">
      <c r="E108" t="str">
        <f t="shared" si="2"/>
        <v>#VALUE!</v>
      </c>
      <c r="F108" t="str">
        <f>IFERROR(__xludf.DUMMYFUNCTION("TO_DATE(E108)"),"#VALUE!")</f>
        <v>#VALUE!</v>
      </c>
    </row>
    <row r="109">
      <c r="E109" t="str">
        <f t="shared" si="2"/>
        <v>#VALUE!</v>
      </c>
      <c r="F109" t="str">
        <f>IFERROR(__xludf.DUMMYFUNCTION("TO_DATE(E109)"),"#VALUE!")</f>
        <v>#VALUE!</v>
      </c>
    </row>
    <row r="110">
      <c r="E110" t="str">
        <f t="shared" si="2"/>
        <v>#VALUE!</v>
      </c>
      <c r="F110" t="str">
        <f>IFERROR(__xludf.DUMMYFUNCTION("TO_DATE(E110)"),"#VALUE!")</f>
        <v>#VALUE!</v>
      </c>
    </row>
    <row r="111">
      <c r="E111" t="str">
        <f t="shared" si="2"/>
        <v>#VALUE!</v>
      </c>
      <c r="F111" t="str">
        <f>IFERROR(__xludf.DUMMYFUNCTION("TO_DATE(E111)"),"#VALUE!")</f>
        <v>#VALUE!</v>
      </c>
    </row>
    <row r="112">
      <c r="E112" t="str">
        <f t="shared" si="2"/>
        <v>#VALUE!</v>
      </c>
      <c r="F112" t="str">
        <f>IFERROR(__xludf.DUMMYFUNCTION("TO_DATE(E112)"),"#VALUE!")</f>
        <v>#VALUE!</v>
      </c>
    </row>
    <row r="113">
      <c r="E113" t="str">
        <f t="shared" si="2"/>
        <v>#VALUE!</v>
      </c>
      <c r="F113" t="str">
        <f>IFERROR(__xludf.DUMMYFUNCTION("TO_DATE(E113)"),"#VALUE!")</f>
        <v>#VALUE!</v>
      </c>
    </row>
    <row r="114">
      <c r="E114" t="str">
        <f t="shared" si="2"/>
        <v>#VALUE!</v>
      </c>
      <c r="F114" t="str">
        <f>IFERROR(__xludf.DUMMYFUNCTION("TO_DATE(E114)"),"#VALUE!")</f>
        <v>#VALUE!</v>
      </c>
    </row>
    <row r="115">
      <c r="E115" t="str">
        <f t="shared" si="2"/>
        <v>#VALUE!</v>
      </c>
      <c r="F115" t="str">
        <f>IFERROR(__xludf.DUMMYFUNCTION("TO_DATE(E115)"),"#VALUE!")</f>
        <v>#VALUE!</v>
      </c>
    </row>
    <row r="116">
      <c r="E116" t="str">
        <f t="shared" si="2"/>
        <v>#VALUE!</v>
      </c>
      <c r="F116" t="str">
        <f>IFERROR(__xludf.DUMMYFUNCTION("TO_DATE(E116)"),"#VALUE!")</f>
        <v>#VALUE!</v>
      </c>
    </row>
    <row r="117">
      <c r="E117" t="str">
        <f t="shared" si="2"/>
        <v>#VALUE!</v>
      </c>
      <c r="F117" t="str">
        <f>IFERROR(__xludf.DUMMYFUNCTION("TO_DATE(E117)"),"#VALUE!")</f>
        <v>#VALUE!</v>
      </c>
    </row>
    <row r="118">
      <c r="E118" t="str">
        <f t="shared" si="2"/>
        <v>#VALUE!</v>
      </c>
      <c r="F118" t="str">
        <f>IFERROR(__xludf.DUMMYFUNCTION("TO_DATE(E118)"),"#VALUE!")</f>
        <v>#VALUE!</v>
      </c>
    </row>
    <row r="119">
      <c r="E119" t="str">
        <f t="shared" si="2"/>
        <v>#VALUE!</v>
      </c>
      <c r="F119" t="str">
        <f>IFERROR(__xludf.DUMMYFUNCTION("TO_DATE(E119)"),"#VALUE!")</f>
        <v>#VALUE!</v>
      </c>
    </row>
    <row r="120">
      <c r="E120" t="str">
        <f t="shared" si="2"/>
        <v>#VALUE!</v>
      </c>
      <c r="F120" t="str">
        <f>IFERROR(__xludf.DUMMYFUNCTION("TO_DATE(E120)"),"#VALUE!")</f>
        <v>#VALUE!</v>
      </c>
    </row>
    <row r="121">
      <c r="E121" t="str">
        <f t="shared" si="2"/>
        <v>#VALUE!</v>
      </c>
      <c r="F121" t="str">
        <f>IFERROR(__xludf.DUMMYFUNCTION("TO_DATE(E121)"),"#VALUE!")</f>
        <v>#VALUE!</v>
      </c>
    </row>
    <row r="122">
      <c r="E122" t="str">
        <f t="shared" si="2"/>
        <v>#VALUE!</v>
      </c>
      <c r="F122" t="str">
        <f>IFERROR(__xludf.DUMMYFUNCTION("TO_DATE(E122)"),"#VALUE!")</f>
        <v>#VALUE!</v>
      </c>
    </row>
    <row r="123">
      <c r="E123" t="str">
        <f t="shared" si="2"/>
        <v>#VALUE!</v>
      </c>
      <c r="F123" t="str">
        <f>IFERROR(__xludf.DUMMYFUNCTION("TO_DATE(E123)"),"#VALUE!")</f>
        <v>#VALUE!</v>
      </c>
    </row>
    <row r="124">
      <c r="E124" t="str">
        <f t="shared" si="2"/>
        <v>#VALUE!</v>
      </c>
      <c r="F124" t="str">
        <f>IFERROR(__xludf.DUMMYFUNCTION("TO_DATE(E124)"),"#VALUE!")</f>
        <v>#VALUE!</v>
      </c>
    </row>
    <row r="125">
      <c r="E125" t="str">
        <f t="shared" si="2"/>
        <v>#VALUE!</v>
      </c>
      <c r="F125" t="str">
        <f>IFERROR(__xludf.DUMMYFUNCTION("TO_DATE(E125)"),"#VALUE!")</f>
        <v>#VALUE!</v>
      </c>
    </row>
    <row r="126">
      <c r="E126" t="str">
        <f t="shared" si="2"/>
        <v>#VALUE!</v>
      </c>
      <c r="F126" t="str">
        <f>IFERROR(__xludf.DUMMYFUNCTION("TO_DATE(E126)"),"#VALUE!")</f>
        <v>#VALUE!</v>
      </c>
    </row>
    <row r="127">
      <c r="E127" t="str">
        <f t="shared" si="2"/>
        <v>#VALUE!</v>
      </c>
      <c r="F127" t="str">
        <f>IFERROR(__xludf.DUMMYFUNCTION("TO_DATE(E127)"),"#VALUE!")</f>
        <v>#VALUE!</v>
      </c>
    </row>
    <row r="128">
      <c r="E128" t="str">
        <f t="shared" si="2"/>
        <v>#VALUE!</v>
      </c>
      <c r="F128" t="str">
        <f>IFERROR(__xludf.DUMMYFUNCTION("TO_DATE(E128)"),"#VALUE!")</f>
        <v>#VALUE!</v>
      </c>
    </row>
    <row r="129">
      <c r="E129" t="str">
        <f t="shared" si="2"/>
        <v>#VALUE!</v>
      </c>
      <c r="F129" t="str">
        <f>IFERROR(__xludf.DUMMYFUNCTION("TO_DATE(E129)"),"#VALUE!")</f>
        <v>#VALUE!</v>
      </c>
    </row>
    <row r="130">
      <c r="E130" t="str">
        <f t="shared" si="2"/>
        <v>#VALUE!</v>
      </c>
      <c r="F130" t="str">
        <f>IFERROR(__xludf.DUMMYFUNCTION("TO_DATE(E130)"),"#VALUE!")</f>
        <v>#VALUE!</v>
      </c>
    </row>
    <row r="131">
      <c r="E131" t="str">
        <f t="shared" si="2"/>
        <v>#VALUE!</v>
      </c>
      <c r="F131" t="str">
        <f>IFERROR(__xludf.DUMMYFUNCTION("TO_DATE(E131)"),"#VALUE!")</f>
        <v>#VALUE!</v>
      </c>
    </row>
    <row r="132">
      <c r="E132" t="str">
        <f t="shared" si="2"/>
        <v>#VALUE!</v>
      </c>
      <c r="F132" t="str">
        <f>IFERROR(__xludf.DUMMYFUNCTION("TO_DATE(E132)"),"#VALUE!")</f>
        <v>#VALUE!</v>
      </c>
    </row>
    <row r="133">
      <c r="E133" t="str">
        <f t="shared" si="2"/>
        <v>#VALUE!</v>
      </c>
      <c r="F133" t="str">
        <f>IFERROR(__xludf.DUMMYFUNCTION("TO_DATE(E133)"),"#VALUE!")</f>
        <v>#VALUE!</v>
      </c>
    </row>
    <row r="134">
      <c r="E134" t="str">
        <f t="shared" si="2"/>
        <v>#VALUE!</v>
      </c>
      <c r="F134" t="str">
        <f>IFERROR(__xludf.DUMMYFUNCTION("TO_DATE(E134)"),"#VALUE!")</f>
        <v>#VALUE!</v>
      </c>
    </row>
    <row r="135">
      <c r="E135" t="str">
        <f t="shared" si="2"/>
        <v>#VALUE!</v>
      </c>
      <c r="F135" t="str">
        <f>IFERROR(__xludf.DUMMYFUNCTION("TO_DATE(E135)"),"#VALUE!")</f>
        <v>#VALUE!</v>
      </c>
    </row>
    <row r="136">
      <c r="E136" t="str">
        <f t="shared" si="2"/>
        <v>#VALUE!</v>
      </c>
      <c r="F136" t="str">
        <f>IFERROR(__xludf.DUMMYFUNCTION("TO_DATE(E136)"),"#VALUE!")</f>
        <v>#VALUE!</v>
      </c>
    </row>
    <row r="137">
      <c r="E137" t="str">
        <f t="shared" si="2"/>
        <v>#VALUE!</v>
      </c>
      <c r="F137" t="str">
        <f>IFERROR(__xludf.DUMMYFUNCTION("TO_DATE(E137)"),"#VALUE!")</f>
        <v>#VALUE!</v>
      </c>
    </row>
    <row r="138">
      <c r="E138" t="str">
        <f t="shared" si="2"/>
        <v>#VALUE!</v>
      </c>
      <c r="F138" t="str">
        <f>IFERROR(__xludf.DUMMYFUNCTION("TO_DATE(E138)"),"#VALUE!")</f>
        <v>#VALUE!</v>
      </c>
    </row>
    <row r="139">
      <c r="E139" t="str">
        <f t="shared" si="2"/>
        <v>#VALUE!</v>
      </c>
      <c r="F139" t="str">
        <f>IFERROR(__xludf.DUMMYFUNCTION("TO_DATE(E139)"),"#VALUE!")</f>
        <v>#VALUE!</v>
      </c>
    </row>
    <row r="140">
      <c r="E140" t="str">
        <f t="shared" si="2"/>
        <v>#VALUE!</v>
      </c>
      <c r="F140" t="str">
        <f>IFERROR(__xludf.DUMMYFUNCTION("TO_DATE(E140)"),"#VALUE!")</f>
        <v>#VALUE!</v>
      </c>
    </row>
    <row r="141">
      <c r="E141" t="str">
        <f t="shared" si="2"/>
        <v>#VALUE!</v>
      </c>
      <c r="F141" t="str">
        <f>IFERROR(__xludf.DUMMYFUNCTION("TO_DATE(E141)"),"#VALUE!")</f>
        <v>#VALUE!</v>
      </c>
    </row>
    <row r="142">
      <c r="E142" t="str">
        <f t="shared" si="2"/>
        <v>#VALUE!</v>
      </c>
      <c r="F142" t="str">
        <f>IFERROR(__xludf.DUMMYFUNCTION("TO_DATE(E142)"),"#VALUE!")</f>
        <v>#VALUE!</v>
      </c>
    </row>
    <row r="143">
      <c r="E143" t="str">
        <f t="shared" si="2"/>
        <v>#VALUE!</v>
      </c>
      <c r="F143" t="str">
        <f>IFERROR(__xludf.DUMMYFUNCTION("TO_DATE(E143)"),"#VALUE!")</f>
        <v>#VALUE!</v>
      </c>
    </row>
    <row r="144">
      <c r="E144" t="str">
        <f t="shared" si="2"/>
        <v>#VALUE!</v>
      </c>
      <c r="F144" t="str">
        <f>IFERROR(__xludf.DUMMYFUNCTION("TO_DATE(E144)"),"#VALUE!")</f>
        <v>#VALUE!</v>
      </c>
    </row>
    <row r="145">
      <c r="E145" t="str">
        <f t="shared" si="2"/>
        <v>#VALUE!</v>
      </c>
      <c r="F145" t="str">
        <f>IFERROR(__xludf.DUMMYFUNCTION("TO_DATE(E145)"),"#VALUE!")</f>
        <v>#VALUE!</v>
      </c>
    </row>
    <row r="146">
      <c r="E146" t="str">
        <f t="shared" si="2"/>
        <v>#VALUE!</v>
      </c>
      <c r="F146" t="str">
        <f>IFERROR(__xludf.DUMMYFUNCTION("TO_DATE(E146)"),"#VALUE!")</f>
        <v>#VALUE!</v>
      </c>
    </row>
    <row r="147">
      <c r="E147" t="str">
        <f t="shared" si="2"/>
        <v>#VALUE!</v>
      </c>
      <c r="F147" t="str">
        <f>IFERROR(__xludf.DUMMYFUNCTION("TO_DATE(E147)"),"#VALUE!")</f>
        <v>#VALUE!</v>
      </c>
    </row>
    <row r="148">
      <c r="E148" t="str">
        <f t="shared" si="2"/>
        <v>#VALUE!</v>
      </c>
      <c r="F148" t="str">
        <f>IFERROR(__xludf.DUMMYFUNCTION("TO_DATE(E148)"),"#VALUE!")</f>
        <v>#VALUE!</v>
      </c>
    </row>
    <row r="149">
      <c r="E149" t="str">
        <f t="shared" si="2"/>
        <v>#VALUE!</v>
      </c>
      <c r="F149" t="str">
        <f>IFERROR(__xludf.DUMMYFUNCTION("TO_DATE(E149)"),"#VALUE!")</f>
        <v>#VALUE!</v>
      </c>
    </row>
    <row r="150">
      <c r="E150" t="str">
        <f t="shared" si="2"/>
        <v>#VALUE!</v>
      </c>
      <c r="F150" t="str">
        <f>IFERROR(__xludf.DUMMYFUNCTION("TO_DATE(E150)"),"#VALUE!")</f>
        <v>#VALUE!</v>
      </c>
    </row>
    <row r="151">
      <c r="E151" t="str">
        <f t="shared" si="2"/>
        <v>#VALUE!</v>
      </c>
      <c r="F151" t="str">
        <f>IFERROR(__xludf.DUMMYFUNCTION("TO_DATE(E151)"),"#VALUE!")</f>
        <v>#VALUE!</v>
      </c>
    </row>
    <row r="152">
      <c r="E152" t="str">
        <f t="shared" si="2"/>
        <v>#VALUE!</v>
      </c>
      <c r="F152" t="str">
        <f>IFERROR(__xludf.DUMMYFUNCTION("TO_DATE(E152)"),"#VALUE!")</f>
        <v>#VALUE!</v>
      </c>
    </row>
    <row r="153">
      <c r="E153" t="str">
        <f t="shared" si="2"/>
        <v>#VALUE!</v>
      </c>
      <c r="F153" t="str">
        <f>IFERROR(__xludf.DUMMYFUNCTION("TO_DATE(E153)"),"#VALUE!")</f>
        <v>#VALUE!</v>
      </c>
    </row>
    <row r="154">
      <c r="E154" t="str">
        <f t="shared" si="2"/>
        <v>#VALUE!</v>
      </c>
      <c r="F154" t="str">
        <f>IFERROR(__xludf.DUMMYFUNCTION("TO_DATE(E154)"),"#VALUE!")</f>
        <v>#VALUE!</v>
      </c>
    </row>
    <row r="155">
      <c r="E155" t="str">
        <f t="shared" si="2"/>
        <v>#VALUE!</v>
      </c>
      <c r="F155" t="str">
        <f>IFERROR(__xludf.DUMMYFUNCTION("TO_DATE(E155)"),"#VALUE!")</f>
        <v>#VALUE!</v>
      </c>
    </row>
    <row r="156">
      <c r="E156" t="str">
        <f t="shared" si="2"/>
        <v>#VALUE!</v>
      </c>
      <c r="F156" t="str">
        <f>IFERROR(__xludf.DUMMYFUNCTION("TO_DATE(E156)"),"#VALUE!")</f>
        <v>#VALUE!</v>
      </c>
    </row>
    <row r="157">
      <c r="E157" t="str">
        <f t="shared" si="2"/>
        <v>#VALUE!</v>
      </c>
      <c r="F157" t="str">
        <f>IFERROR(__xludf.DUMMYFUNCTION("TO_DATE(E157)"),"#VALUE!")</f>
        <v>#VALUE!</v>
      </c>
    </row>
    <row r="158">
      <c r="E158" t="str">
        <f t="shared" si="2"/>
        <v>#VALUE!</v>
      </c>
      <c r="F158" t="str">
        <f>IFERROR(__xludf.DUMMYFUNCTION("TO_DATE(E158)"),"#VALUE!")</f>
        <v>#VALUE!</v>
      </c>
    </row>
    <row r="159">
      <c r="E159" t="str">
        <f t="shared" si="2"/>
        <v>#VALUE!</v>
      </c>
      <c r="F159" t="str">
        <f>IFERROR(__xludf.DUMMYFUNCTION("TO_DATE(E159)"),"#VALUE!")</f>
        <v>#VALUE!</v>
      </c>
    </row>
    <row r="160">
      <c r="E160" t="str">
        <f t="shared" si="2"/>
        <v>#VALUE!</v>
      </c>
      <c r="F160" t="str">
        <f>IFERROR(__xludf.DUMMYFUNCTION("TO_DATE(E160)"),"#VALUE!")</f>
        <v>#VALUE!</v>
      </c>
    </row>
    <row r="161">
      <c r="E161" t="str">
        <f t="shared" si="2"/>
        <v>#VALUE!</v>
      </c>
      <c r="F161" t="str">
        <f>IFERROR(__xludf.DUMMYFUNCTION("TO_DATE(E161)"),"#VALUE!")</f>
        <v>#VALUE!</v>
      </c>
    </row>
    <row r="162">
      <c r="E162" t="str">
        <f t="shared" si="2"/>
        <v>#VALUE!</v>
      </c>
      <c r="F162" t="str">
        <f>IFERROR(__xludf.DUMMYFUNCTION("TO_DATE(E162)"),"#VALUE!")</f>
        <v>#VALUE!</v>
      </c>
    </row>
    <row r="163">
      <c r="E163" t="str">
        <f t="shared" si="2"/>
        <v>#VALUE!</v>
      </c>
      <c r="F163" t="str">
        <f>IFERROR(__xludf.DUMMYFUNCTION("TO_DATE(E163)"),"#VALUE!")</f>
        <v>#VALUE!</v>
      </c>
    </row>
    <row r="164">
      <c r="E164" t="str">
        <f t="shared" si="2"/>
        <v>#VALUE!</v>
      </c>
      <c r="F164" t="str">
        <f>IFERROR(__xludf.DUMMYFUNCTION("TO_DATE(E164)"),"#VALUE!")</f>
        <v>#VALUE!</v>
      </c>
    </row>
    <row r="165">
      <c r="E165" t="str">
        <f t="shared" si="2"/>
        <v>#VALUE!</v>
      </c>
      <c r="F165" t="str">
        <f>IFERROR(__xludf.DUMMYFUNCTION("TO_DATE(E165)"),"#VALUE!")</f>
        <v>#VALUE!</v>
      </c>
    </row>
    <row r="166">
      <c r="E166" t="str">
        <f t="shared" si="2"/>
        <v>#VALUE!</v>
      </c>
      <c r="F166" t="str">
        <f>IFERROR(__xludf.DUMMYFUNCTION("TO_DATE(E166)"),"#VALUE!")</f>
        <v>#VALUE!</v>
      </c>
    </row>
    <row r="167">
      <c r="E167" t="str">
        <f t="shared" si="2"/>
        <v>#VALUE!</v>
      </c>
      <c r="F167" t="str">
        <f>IFERROR(__xludf.DUMMYFUNCTION("TO_DATE(E167)"),"#VALUE!")</f>
        <v>#VALUE!</v>
      </c>
    </row>
    <row r="168">
      <c r="E168" t="str">
        <f t="shared" si="2"/>
        <v>#VALUE!</v>
      </c>
      <c r="F168" t="str">
        <f>IFERROR(__xludf.DUMMYFUNCTION("TO_DATE(E168)"),"#VALUE!")</f>
        <v>#VALUE!</v>
      </c>
    </row>
    <row r="169">
      <c r="E169" t="str">
        <f t="shared" si="2"/>
        <v>#VALUE!</v>
      </c>
      <c r="F169" t="str">
        <f>IFERROR(__xludf.DUMMYFUNCTION("TO_DATE(E169)"),"#VALUE!")</f>
        <v>#VALUE!</v>
      </c>
    </row>
    <row r="170">
      <c r="E170" t="str">
        <f t="shared" si="2"/>
        <v>#VALUE!</v>
      </c>
      <c r="F170" t="str">
        <f>IFERROR(__xludf.DUMMYFUNCTION("TO_DATE(E170)"),"#VALUE!")</f>
        <v>#VALUE!</v>
      </c>
    </row>
    <row r="171">
      <c r="E171" t="str">
        <f t="shared" si="2"/>
        <v>#VALUE!</v>
      </c>
      <c r="F171" t="str">
        <f>IFERROR(__xludf.DUMMYFUNCTION("TO_DATE(E171)"),"#VALUE!")</f>
        <v>#VALUE!</v>
      </c>
    </row>
    <row r="172">
      <c r="E172" t="str">
        <f t="shared" si="2"/>
        <v>#VALUE!</v>
      </c>
      <c r="F172" t="str">
        <f>IFERROR(__xludf.DUMMYFUNCTION("TO_DATE(E172)"),"#VALUE!")</f>
        <v>#VALUE!</v>
      </c>
    </row>
    <row r="173">
      <c r="E173" t="str">
        <f t="shared" si="2"/>
        <v>#VALUE!</v>
      </c>
      <c r="F173" t="str">
        <f>IFERROR(__xludf.DUMMYFUNCTION("TO_DATE(E173)"),"#VALUE!")</f>
        <v>#VALUE!</v>
      </c>
    </row>
    <row r="174">
      <c r="E174" t="str">
        <f t="shared" si="2"/>
        <v>#VALUE!</v>
      </c>
      <c r="F174" t="str">
        <f>IFERROR(__xludf.DUMMYFUNCTION("TO_DATE(E174)"),"#VALUE!")</f>
        <v>#VALUE!</v>
      </c>
    </row>
    <row r="175">
      <c r="E175" t="str">
        <f t="shared" si="2"/>
        <v>#VALUE!</v>
      </c>
      <c r="F175" t="str">
        <f>IFERROR(__xludf.DUMMYFUNCTION("TO_DATE(E175)"),"#VALUE!")</f>
        <v>#VALUE!</v>
      </c>
    </row>
    <row r="176">
      <c r="E176" t="str">
        <f t="shared" si="2"/>
        <v>#VALUE!</v>
      </c>
      <c r="F176" t="str">
        <f>IFERROR(__xludf.DUMMYFUNCTION("TO_DATE(E176)"),"#VALUE!")</f>
        <v>#VALUE!</v>
      </c>
    </row>
    <row r="177">
      <c r="E177" t="str">
        <f t="shared" si="2"/>
        <v>#VALUE!</v>
      </c>
      <c r="F177" t="str">
        <f>IFERROR(__xludf.DUMMYFUNCTION("TO_DATE(E177)"),"#VALUE!")</f>
        <v>#VALUE!</v>
      </c>
    </row>
    <row r="178">
      <c r="E178" t="str">
        <f t="shared" si="2"/>
        <v>#VALUE!</v>
      </c>
      <c r="F178" t="str">
        <f>IFERROR(__xludf.DUMMYFUNCTION("TO_DATE(E178)"),"#VALUE!")</f>
        <v>#VALUE!</v>
      </c>
    </row>
    <row r="179">
      <c r="E179" t="str">
        <f t="shared" si="2"/>
        <v>#VALUE!</v>
      </c>
      <c r="F179" t="str">
        <f>IFERROR(__xludf.DUMMYFUNCTION("TO_DATE(E179)"),"#VALUE!")</f>
        <v>#VALUE!</v>
      </c>
    </row>
    <row r="180">
      <c r="E180" t="str">
        <f t="shared" si="2"/>
        <v>#VALUE!</v>
      </c>
      <c r="F180" t="str">
        <f>IFERROR(__xludf.DUMMYFUNCTION("TO_DATE(E180)"),"#VALUE!")</f>
        <v>#VALUE!</v>
      </c>
    </row>
    <row r="181">
      <c r="E181" t="str">
        <f t="shared" si="2"/>
        <v>#VALUE!</v>
      </c>
      <c r="F181" t="str">
        <f>IFERROR(__xludf.DUMMYFUNCTION("TO_DATE(E181)"),"#VALUE!")</f>
        <v>#VALUE!</v>
      </c>
    </row>
    <row r="182">
      <c r="E182" t="str">
        <f t="shared" si="2"/>
        <v>#VALUE!</v>
      </c>
      <c r="F182" t="str">
        <f>IFERROR(__xludf.DUMMYFUNCTION("TO_DATE(E182)"),"#VALUE!")</f>
        <v>#VALUE!</v>
      </c>
    </row>
    <row r="183">
      <c r="E183" t="str">
        <f t="shared" si="2"/>
        <v>#VALUE!</v>
      </c>
      <c r="F183" t="str">
        <f>IFERROR(__xludf.DUMMYFUNCTION("TO_DATE(E183)"),"#VALUE!")</f>
        <v>#VALUE!</v>
      </c>
    </row>
    <row r="184">
      <c r="E184" t="str">
        <f t="shared" si="2"/>
        <v>#VALUE!</v>
      </c>
      <c r="F184" t="str">
        <f>IFERROR(__xludf.DUMMYFUNCTION("TO_DATE(E184)"),"#VALUE!")</f>
        <v>#VALUE!</v>
      </c>
    </row>
    <row r="185">
      <c r="E185" t="str">
        <f t="shared" si="2"/>
        <v>#VALUE!</v>
      </c>
      <c r="F185" t="str">
        <f>IFERROR(__xludf.DUMMYFUNCTION("TO_DATE(E185)"),"#VALUE!")</f>
        <v>#VALUE!</v>
      </c>
    </row>
    <row r="186">
      <c r="E186" t="str">
        <f t="shared" si="2"/>
        <v>#VALUE!</v>
      </c>
      <c r="F186" t="str">
        <f>IFERROR(__xludf.DUMMYFUNCTION("TO_DATE(E186)"),"#VALUE!")</f>
        <v>#VALUE!</v>
      </c>
    </row>
    <row r="187">
      <c r="E187" t="str">
        <f t="shared" si="2"/>
        <v>#VALUE!</v>
      </c>
      <c r="F187" t="str">
        <f>IFERROR(__xludf.DUMMYFUNCTION("TO_DATE(E187)"),"#VALUE!")</f>
        <v>#VALUE!</v>
      </c>
    </row>
    <row r="188">
      <c r="E188" t="str">
        <f t="shared" si="2"/>
        <v>#VALUE!</v>
      </c>
      <c r="F188" t="str">
        <f>IFERROR(__xludf.DUMMYFUNCTION("TO_DATE(E188)"),"#VALUE!")</f>
        <v>#VALUE!</v>
      </c>
    </row>
    <row r="189">
      <c r="E189" t="str">
        <f t="shared" si="2"/>
        <v>#VALUE!</v>
      </c>
      <c r="F189" t="str">
        <f>IFERROR(__xludf.DUMMYFUNCTION("TO_DATE(E189)"),"#VALUE!")</f>
        <v>#VALUE!</v>
      </c>
    </row>
    <row r="190">
      <c r="E190" t="str">
        <f t="shared" si="2"/>
        <v>#VALUE!</v>
      </c>
      <c r="F190" t="str">
        <f>IFERROR(__xludf.DUMMYFUNCTION("TO_DATE(E190)"),"#VALUE!")</f>
        <v>#VALUE!</v>
      </c>
    </row>
    <row r="191">
      <c r="E191" t="str">
        <f t="shared" si="2"/>
        <v>#VALUE!</v>
      </c>
      <c r="F191" t="str">
        <f>IFERROR(__xludf.DUMMYFUNCTION("TO_DATE(E191)"),"#VALUE!")</f>
        <v>#VALUE!</v>
      </c>
    </row>
    <row r="192">
      <c r="E192" t="str">
        <f t="shared" si="2"/>
        <v>#VALUE!</v>
      </c>
      <c r="F192" t="str">
        <f>IFERROR(__xludf.DUMMYFUNCTION("TO_DATE(E192)"),"#VALUE!")</f>
        <v>#VALUE!</v>
      </c>
    </row>
    <row r="193">
      <c r="E193" t="str">
        <f t="shared" si="2"/>
        <v>#VALUE!</v>
      </c>
      <c r="F193" t="str">
        <f>IFERROR(__xludf.DUMMYFUNCTION("TO_DATE(E193)"),"#VALUE!")</f>
        <v>#VALUE!</v>
      </c>
    </row>
    <row r="194">
      <c r="E194" t="str">
        <f t="shared" si="2"/>
        <v>#VALUE!</v>
      </c>
      <c r="F194" t="str">
        <f>IFERROR(__xludf.DUMMYFUNCTION("TO_DATE(E194)"),"#VALUE!")</f>
        <v>#VALUE!</v>
      </c>
    </row>
    <row r="195">
      <c r="E195" t="str">
        <f t="shared" si="2"/>
        <v>#VALUE!</v>
      </c>
      <c r="F195" t="str">
        <f>IFERROR(__xludf.DUMMYFUNCTION("TO_DATE(E195)"),"#VALUE!")</f>
        <v>#VALUE!</v>
      </c>
    </row>
    <row r="196">
      <c r="E196" t="str">
        <f t="shared" si="2"/>
        <v>#VALUE!</v>
      </c>
      <c r="F196" t="str">
        <f>IFERROR(__xludf.DUMMYFUNCTION("TO_DATE(E196)"),"#VALUE!")</f>
        <v>#VALUE!</v>
      </c>
    </row>
    <row r="197">
      <c r="E197" t="str">
        <f t="shared" si="2"/>
        <v>#VALUE!</v>
      </c>
      <c r="F197" t="str">
        <f>IFERROR(__xludf.DUMMYFUNCTION("TO_DATE(E197)"),"#VALUE!")</f>
        <v>#VALUE!</v>
      </c>
    </row>
    <row r="198">
      <c r="E198" t="str">
        <f t="shared" si="2"/>
        <v>#VALUE!</v>
      </c>
      <c r="F198" t="str">
        <f>IFERROR(__xludf.DUMMYFUNCTION("TO_DATE(E198)"),"#VALUE!")</f>
        <v>#VALUE!</v>
      </c>
    </row>
    <row r="199">
      <c r="E199" t="str">
        <f t="shared" si="2"/>
        <v>#VALUE!</v>
      </c>
      <c r="F199" t="str">
        <f>IFERROR(__xludf.DUMMYFUNCTION("TO_DATE(E199)"),"#VALUE!")</f>
        <v>#VALUE!</v>
      </c>
    </row>
    <row r="200">
      <c r="E200" t="str">
        <f t="shared" si="2"/>
        <v>#VALUE!</v>
      </c>
      <c r="F200" t="str">
        <f>IFERROR(__xludf.DUMMYFUNCTION("TO_DATE(E200)"),"#VALUE!")</f>
        <v>#VALUE!</v>
      </c>
    </row>
  </sheetData>
  <customSheetViews>
    <customSheetView guid="{333A3C64-5B5C-4C6D-BBAE-95F674813275}" filter="1" showAutoFilter="1">
      <autoFilter ref="$A$1:$D$200"/>
    </customSheetView>
  </customSheetView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10.0"/>
    <col customWidth="1" min="2" max="2" width="14.38"/>
    <col customWidth="1" min="3" max="3" width="4.13"/>
    <col customWidth="1" min="4" max="4" width="14.38"/>
    <col customWidth="1" min="5" max="5" width="4.13"/>
    <col customWidth="1" min="6" max="6" width="14.38"/>
    <col customWidth="1" min="7" max="7" width="4.13"/>
    <col customWidth="1" min="8" max="8" width="14.38"/>
    <col customWidth="1" min="9" max="9" width="5.0"/>
    <col customWidth="1" min="10" max="10" width="14.38"/>
    <col customWidth="1" min="11" max="11" width="4.13"/>
    <col customWidth="1" min="12" max="12" width="14.38"/>
    <col customWidth="1" min="13" max="13" width="5.88"/>
    <col customWidth="1" min="14" max="14" width="14.38"/>
    <col customWidth="1" min="15" max="15" width="3.25"/>
    <col customWidth="1" min="16" max="16" width="14.38"/>
    <col customWidth="1" min="17" max="17" width="10.25"/>
  </cols>
  <sheetData>
    <row r="1"/>
    <row r="2"/>
    <row r="3"/>
    <row r="4"/>
    <row r="5"/>
    <row r="6"/>
    <row r="7"/>
    <row r="8"/>
    <row r="9">
      <c r="C9" s="4"/>
      <c r="E9" s="4"/>
      <c r="G9" s="4"/>
      <c r="I9" s="4"/>
      <c r="K9" s="4"/>
      <c r="M9" s="4"/>
      <c r="Q9" s="5"/>
    </row>
    <row r="10">
      <c r="C10" s="4"/>
      <c r="E10" s="4"/>
      <c r="G10" s="4"/>
      <c r="I10" s="4"/>
      <c r="K10" s="4"/>
      <c r="M10" s="4"/>
      <c r="Q10" s="5"/>
    </row>
    <row r="11">
      <c r="C11" s="4"/>
      <c r="E11" s="4"/>
      <c r="G11" s="4"/>
      <c r="I11" s="4"/>
      <c r="K11" s="4"/>
      <c r="M11" s="4"/>
      <c r="Q11" s="5"/>
    </row>
    <row r="12">
      <c r="C12" s="4"/>
      <c r="E12" s="4"/>
      <c r="G12" s="4"/>
      <c r="I12" s="4"/>
      <c r="K12" s="4"/>
      <c r="M12" s="4"/>
      <c r="Q12" s="5"/>
    </row>
    <row r="13">
      <c r="C13" s="4"/>
      <c r="E13" s="4"/>
      <c r="G13" s="4"/>
      <c r="I13" s="4"/>
      <c r="K13" s="4"/>
      <c r="M13" s="4"/>
      <c r="Q13" s="5"/>
    </row>
    <row r="14">
      <c r="C14" s="4"/>
      <c r="E14" s="4"/>
      <c r="G14" s="4"/>
      <c r="I14" s="4"/>
      <c r="K14" s="4"/>
      <c r="M14" s="4"/>
      <c r="Q14" s="5"/>
    </row>
    <row r="15">
      <c r="C15" s="4"/>
      <c r="E15" s="4"/>
      <c r="G15" s="4"/>
      <c r="I15" s="4"/>
      <c r="K15" s="4"/>
      <c r="M15" s="4"/>
      <c r="Q15" s="5"/>
    </row>
    <row r="16">
      <c r="C16" s="4"/>
      <c r="E16" s="4"/>
      <c r="G16" s="4"/>
      <c r="I16" s="4"/>
      <c r="K16" s="4"/>
      <c r="M16" s="4"/>
      <c r="Q16" s="5"/>
    </row>
    <row r="17">
      <c r="C17" s="4"/>
      <c r="E17" s="4"/>
      <c r="G17" s="4"/>
      <c r="I17" s="4"/>
      <c r="K17" s="4"/>
      <c r="M17" s="4"/>
      <c r="Q17" s="5"/>
    </row>
    <row r="18">
      <c r="C18" s="4"/>
      <c r="E18" s="4"/>
      <c r="G18" s="4"/>
      <c r="I18" s="4"/>
      <c r="K18" s="4"/>
      <c r="M18" s="4"/>
      <c r="Q18" s="5"/>
    </row>
    <row r="19">
      <c r="C19" s="4"/>
      <c r="E19" s="4"/>
      <c r="G19" s="4"/>
      <c r="I19" s="4"/>
      <c r="K19" s="4"/>
      <c r="M19" s="4"/>
      <c r="Q19" s="5"/>
    </row>
    <row r="20">
      <c r="C20" s="4"/>
      <c r="E20" s="4"/>
      <c r="G20" s="4"/>
      <c r="I20" s="4"/>
      <c r="K20" s="4"/>
      <c r="M20" s="4"/>
      <c r="Q20" s="5"/>
    </row>
    <row r="21">
      <c r="C21" s="4"/>
      <c r="E21" s="4"/>
      <c r="G21" s="4"/>
      <c r="I21" s="4"/>
      <c r="K21" s="4"/>
      <c r="M21" s="4"/>
      <c r="Q21" s="5"/>
    </row>
    <row r="22">
      <c r="C22" s="4"/>
      <c r="E22" s="4"/>
      <c r="G22" s="4"/>
      <c r="I22" s="4"/>
      <c r="K22" s="4"/>
      <c r="M22" s="4"/>
      <c r="Q22" s="5"/>
    </row>
    <row r="23">
      <c r="C23" s="4"/>
      <c r="E23" s="4"/>
      <c r="G23" s="4"/>
      <c r="I23" s="4"/>
      <c r="K23" s="4"/>
      <c r="M23" s="4"/>
      <c r="Q23" s="5"/>
    </row>
    <row r="24">
      <c r="C24" s="4"/>
      <c r="E24" s="4"/>
      <c r="G24" s="4"/>
      <c r="I24" s="4"/>
      <c r="K24" s="4"/>
      <c r="M24" s="4"/>
      <c r="Q24" s="5"/>
    </row>
    <row r="25">
      <c r="C25" s="4"/>
      <c r="E25" s="4"/>
      <c r="G25" s="4"/>
      <c r="I25" s="4"/>
      <c r="K25" s="4"/>
      <c r="M25" s="4"/>
      <c r="Q25" s="5"/>
    </row>
    <row r="26">
      <c r="C26" s="4"/>
      <c r="E26" s="4"/>
      <c r="G26" s="4"/>
      <c r="I26" s="4"/>
      <c r="K26" s="4"/>
      <c r="M26" s="4"/>
      <c r="Q26" s="5"/>
    </row>
    <row r="27">
      <c r="C27" s="4"/>
      <c r="E27" s="4"/>
      <c r="G27" s="4"/>
      <c r="I27" s="4"/>
      <c r="K27" s="4"/>
      <c r="M27" s="4"/>
      <c r="Q27" s="5"/>
    </row>
    <row r="28">
      <c r="C28" s="4"/>
      <c r="E28" s="4"/>
      <c r="G28" s="4"/>
      <c r="I28" s="4"/>
      <c r="K28" s="4"/>
      <c r="M28" s="4"/>
      <c r="Q28" s="5"/>
    </row>
    <row r="29">
      <c r="C29" s="4"/>
      <c r="E29" s="4"/>
      <c r="G29" s="4"/>
      <c r="I29" s="4"/>
      <c r="K29" s="4"/>
      <c r="M29" s="4"/>
      <c r="Q29" s="5"/>
    </row>
    <row r="30">
      <c r="C30" s="4"/>
      <c r="E30" s="4"/>
      <c r="G30" s="4"/>
      <c r="I30" s="4"/>
      <c r="K30" s="4"/>
      <c r="M30" s="4"/>
      <c r="Q30" s="5"/>
    </row>
    <row r="31">
      <c r="C31" s="4"/>
      <c r="E31" s="4"/>
      <c r="G31" s="4"/>
      <c r="I31" s="4"/>
      <c r="K31" s="4"/>
      <c r="M31" s="4"/>
      <c r="Q31" s="5"/>
    </row>
    <row r="32">
      <c r="C32" s="4"/>
      <c r="E32" s="4"/>
      <c r="G32" s="4"/>
      <c r="I32" s="4"/>
      <c r="K32" s="4"/>
      <c r="M32" s="4"/>
      <c r="Q32" s="5"/>
    </row>
    <row r="33">
      <c r="C33" s="4"/>
      <c r="E33" s="4"/>
      <c r="G33" s="4"/>
      <c r="I33" s="4"/>
      <c r="K33" s="4"/>
      <c r="M33" s="4"/>
      <c r="Q33" s="5"/>
    </row>
    <row r="34">
      <c r="C34" s="4"/>
      <c r="E34" s="4"/>
      <c r="G34" s="4"/>
      <c r="I34" s="4"/>
      <c r="K34" s="4"/>
      <c r="M34" s="4"/>
      <c r="Q34" s="5"/>
    </row>
    <row r="35">
      <c r="C35" s="4"/>
      <c r="E35" s="4"/>
      <c r="G35" s="4"/>
      <c r="I35" s="4"/>
      <c r="K35" s="4"/>
      <c r="M35" s="4"/>
      <c r="Q35" s="5"/>
    </row>
    <row r="36">
      <c r="C36" s="4"/>
      <c r="E36" s="4"/>
      <c r="G36" s="4"/>
      <c r="I36" s="4"/>
      <c r="K36" s="4"/>
      <c r="M36" s="4"/>
      <c r="Q36" s="5"/>
    </row>
    <row r="37">
      <c r="C37" s="4"/>
      <c r="E37" s="4"/>
      <c r="G37" s="4"/>
      <c r="I37" s="4"/>
      <c r="K37" s="4"/>
      <c r="M37" s="4"/>
      <c r="Q37" s="5"/>
    </row>
    <row r="38">
      <c r="C38" s="4"/>
      <c r="E38" s="4"/>
      <c r="G38" s="4"/>
      <c r="I38" s="4"/>
      <c r="K38" s="4"/>
      <c r="M38" s="4"/>
      <c r="Q38" s="5"/>
    </row>
    <row r="39">
      <c r="C39" s="4"/>
      <c r="E39" s="4"/>
      <c r="G39" s="4"/>
      <c r="I39" s="4"/>
      <c r="K39" s="4"/>
      <c r="M39" s="4"/>
      <c r="Q39" s="5"/>
    </row>
    <row r="40">
      <c r="C40" s="4"/>
      <c r="E40" s="4"/>
      <c r="G40" s="4"/>
      <c r="I40" s="4"/>
      <c r="K40" s="4"/>
      <c r="M40" s="4"/>
      <c r="Q40" s="5"/>
    </row>
    <row r="41">
      <c r="C41" s="4"/>
      <c r="E41" s="4"/>
      <c r="G41" s="4"/>
      <c r="I41" s="4"/>
      <c r="K41" s="4"/>
      <c r="M41" s="4"/>
      <c r="Q41" s="5"/>
    </row>
    <row r="42">
      <c r="C42" s="4"/>
      <c r="E42" s="4"/>
      <c r="G42" s="4"/>
      <c r="I42" s="4"/>
      <c r="K42" s="4"/>
      <c r="M42" s="4"/>
      <c r="Q42" s="5"/>
    </row>
    <row r="43">
      <c r="C43" s="4"/>
      <c r="E43" s="4"/>
      <c r="G43" s="4"/>
      <c r="I43" s="4"/>
      <c r="K43" s="4"/>
      <c r="M43" s="4"/>
      <c r="Q43" s="5"/>
    </row>
    <row r="44">
      <c r="C44" s="4"/>
      <c r="E44" s="4"/>
      <c r="G44" s="4"/>
      <c r="I44" s="4"/>
      <c r="K44" s="4"/>
      <c r="M44" s="4"/>
      <c r="Q44" s="5"/>
    </row>
    <row r="45">
      <c r="C45" s="4"/>
      <c r="E45" s="4"/>
      <c r="G45" s="4"/>
      <c r="I45" s="4"/>
      <c r="K45" s="4"/>
      <c r="M45" s="4"/>
      <c r="Q45" s="5"/>
    </row>
    <row r="46">
      <c r="C46" s="4"/>
      <c r="E46" s="4"/>
      <c r="G46" s="4"/>
      <c r="I46" s="4"/>
      <c r="K46" s="4"/>
      <c r="M46" s="4"/>
      <c r="Q46" s="5"/>
    </row>
    <row r="47">
      <c r="C47" s="4"/>
      <c r="E47" s="4"/>
      <c r="G47" s="4"/>
      <c r="I47" s="4"/>
      <c r="K47" s="4"/>
      <c r="M47" s="4"/>
      <c r="Q47" s="5"/>
    </row>
    <row r="48">
      <c r="C48" s="4"/>
      <c r="E48" s="4"/>
      <c r="G48" s="4"/>
      <c r="I48" s="4"/>
      <c r="K48" s="4"/>
      <c r="M48" s="4"/>
      <c r="Q48" s="5"/>
    </row>
    <row r="49">
      <c r="C49" s="4"/>
      <c r="E49" s="4"/>
      <c r="G49" s="4"/>
      <c r="I49" s="4"/>
      <c r="K49" s="4"/>
      <c r="M49" s="4"/>
      <c r="Q49" s="5"/>
    </row>
    <row r="50">
      <c r="C50" s="4"/>
      <c r="E50" s="4"/>
      <c r="G50" s="4"/>
      <c r="I50" s="4"/>
      <c r="K50" s="4"/>
      <c r="M50" s="4"/>
      <c r="Q50" s="5"/>
    </row>
    <row r="51">
      <c r="C51" s="4"/>
      <c r="E51" s="4"/>
      <c r="G51" s="4"/>
      <c r="I51" s="4"/>
      <c r="K51" s="4"/>
      <c r="M51" s="4"/>
      <c r="Q51" s="5"/>
    </row>
    <row r="52">
      <c r="C52" s="4"/>
      <c r="E52" s="4"/>
      <c r="G52" s="4"/>
      <c r="I52" s="4"/>
      <c r="K52" s="4"/>
      <c r="M52" s="4"/>
      <c r="Q52" s="5"/>
    </row>
    <row r="53">
      <c r="C53" s="4"/>
      <c r="E53" s="4"/>
      <c r="G53" s="4"/>
      <c r="I53" s="4"/>
      <c r="K53" s="4"/>
      <c r="M53" s="4"/>
      <c r="Q53" s="5"/>
    </row>
    <row r="54">
      <c r="C54" s="4"/>
      <c r="E54" s="4"/>
      <c r="G54" s="4"/>
      <c r="I54" s="4"/>
      <c r="K54" s="4"/>
      <c r="M54" s="4"/>
      <c r="Q54" s="5"/>
    </row>
    <row r="55">
      <c r="C55" s="4"/>
      <c r="E55" s="4"/>
      <c r="G55" s="4"/>
      <c r="I55" s="4"/>
      <c r="K55" s="4"/>
      <c r="M55" s="4"/>
      <c r="Q55" s="5"/>
    </row>
    <row r="56">
      <c r="C56" s="4"/>
      <c r="E56" s="4"/>
      <c r="G56" s="4"/>
      <c r="I56" s="4"/>
      <c r="K56" s="4"/>
      <c r="M56" s="4"/>
      <c r="Q56" s="5"/>
    </row>
    <row r="57">
      <c r="C57" s="4"/>
      <c r="E57" s="4"/>
      <c r="G57" s="4"/>
      <c r="I57" s="4"/>
      <c r="K57" s="4"/>
      <c r="M57" s="4"/>
      <c r="Q57" s="5"/>
    </row>
    <row r="58">
      <c r="C58" s="4"/>
      <c r="E58" s="4"/>
      <c r="G58" s="4"/>
      <c r="I58" s="4"/>
      <c r="K58" s="4"/>
      <c r="M58" s="4"/>
      <c r="Q58" s="5"/>
    </row>
    <row r="59">
      <c r="C59" s="4"/>
      <c r="E59" s="4"/>
      <c r="G59" s="4"/>
      <c r="I59" s="4"/>
      <c r="K59" s="4"/>
      <c r="M59" s="4"/>
      <c r="Q59" s="5"/>
    </row>
    <row r="60">
      <c r="C60" s="4"/>
      <c r="E60" s="4"/>
      <c r="G60" s="4"/>
      <c r="I60" s="4"/>
      <c r="K60" s="4"/>
      <c r="M60" s="4"/>
      <c r="Q60" s="5"/>
    </row>
    <row r="61">
      <c r="C61" s="4"/>
      <c r="E61" s="4"/>
      <c r="G61" s="4"/>
      <c r="I61" s="4"/>
      <c r="K61" s="4"/>
      <c r="M61" s="4"/>
      <c r="Q61" s="5"/>
    </row>
    <row r="62">
      <c r="C62" s="4"/>
      <c r="E62" s="4"/>
      <c r="G62" s="4"/>
      <c r="I62" s="4"/>
      <c r="K62" s="4"/>
      <c r="M62" s="4"/>
      <c r="Q62" s="5"/>
    </row>
    <row r="63">
      <c r="C63" s="4"/>
      <c r="E63" s="4"/>
      <c r="G63" s="4"/>
      <c r="I63" s="4"/>
      <c r="K63" s="4"/>
      <c r="M63" s="4"/>
      <c r="Q63" s="5"/>
    </row>
    <row r="64">
      <c r="C64" s="4"/>
      <c r="E64" s="4"/>
      <c r="G64" s="4"/>
      <c r="I64" s="4"/>
      <c r="K64" s="4"/>
      <c r="M64" s="4"/>
      <c r="Q64" s="5"/>
    </row>
    <row r="65">
      <c r="C65" s="4"/>
      <c r="E65" s="4"/>
      <c r="G65" s="4"/>
      <c r="I65" s="4"/>
      <c r="K65" s="4"/>
      <c r="M65" s="4"/>
      <c r="Q65" s="5"/>
    </row>
    <row r="66">
      <c r="C66" s="4"/>
      <c r="E66" s="4"/>
      <c r="G66" s="4"/>
      <c r="I66" s="4"/>
      <c r="K66" s="4"/>
      <c r="M66" s="4"/>
      <c r="Q66" s="5"/>
    </row>
    <row r="67">
      <c r="C67" s="4"/>
      <c r="E67" s="4"/>
      <c r="G67" s="4"/>
      <c r="I67" s="4"/>
      <c r="K67" s="4"/>
      <c r="M67" s="4"/>
      <c r="Q67" s="5"/>
    </row>
    <row r="68">
      <c r="C68" s="4"/>
      <c r="E68" s="4"/>
      <c r="G68" s="4"/>
      <c r="I68" s="4"/>
      <c r="K68" s="4"/>
      <c r="M68" s="4"/>
      <c r="Q68" s="5"/>
    </row>
    <row r="69">
      <c r="C69" s="4"/>
      <c r="E69" s="4"/>
      <c r="G69" s="4"/>
      <c r="I69" s="4"/>
      <c r="K69" s="4"/>
      <c r="M69" s="4"/>
      <c r="Q69" s="5"/>
    </row>
    <row r="70">
      <c r="C70" s="4"/>
      <c r="E70" s="4"/>
      <c r="G70" s="4"/>
      <c r="I70" s="4"/>
      <c r="K70" s="4"/>
      <c r="M70" s="4"/>
      <c r="Q70" s="5"/>
    </row>
    <row r="71">
      <c r="C71" s="4"/>
      <c r="E71" s="4"/>
      <c r="G71" s="4"/>
      <c r="I71" s="4"/>
      <c r="K71" s="4"/>
      <c r="M71" s="4"/>
      <c r="Q71" s="5"/>
    </row>
    <row r="72">
      <c r="C72" s="4"/>
      <c r="E72" s="4"/>
      <c r="G72" s="4"/>
      <c r="I72" s="4"/>
      <c r="K72" s="4"/>
      <c r="M72" s="4"/>
      <c r="Q72" s="5"/>
    </row>
    <row r="73">
      <c r="C73" s="4"/>
      <c r="E73" s="4"/>
      <c r="G73" s="4"/>
      <c r="I73" s="4"/>
      <c r="K73" s="4"/>
      <c r="M73" s="4"/>
      <c r="Q73" s="5"/>
    </row>
    <row r="74">
      <c r="C74" s="4"/>
      <c r="E74" s="4"/>
      <c r="G74" s="4"/>
      <c r="I74" s="4"/>
      <c r="K74" s="4"/>
      <c r="M74" s="4"/>
      <c r="Q74" s="5"/>
    </row>
    <row r="75">
      <c r="C75" s="4"/>
      <c r="E75" s="4"/>
      <c r="G75" s="4"/>
      <c r="I75" s="4"/>
      <c r="K75" s="4"/>
      <c r="M75" s="4"/>
      <c r="Q75" s="5"/>
    </row>
    <row r="76">
      <c r="C76" s="4"/>
      <c r="E76" s="4"/>
      <c r="G76" s="4"/>
      <c r="I76" s="4"/>
      <c r="K76" s="4"/>
      <c r="M76" s="4"/>
      <c r="Q76" s="5"/>
    </row>
    <row r="77">
      <c r="C77" s="4"/>
      <c r="E77" s="4"/>
      <c r="G77" s="4"/>
      <c r="I77" s="4"/>
      <c r="K77" s="4"/>
      <c r="M77" s="4"/>
      <c r="Q77" s="5"/>
    </row>
    <row r="78">
      <c r="C78" s="4"/>
      <c r="E78" s="4"/>
      <c r="G78" s="4"/>
      <c r="I78" s="4"/>
      <c r="K78" s="4"/>
      <c r="M78" s="4"/>
      <c r="Q78" s="5"/>
    </row>
    <row r="79">
      <c r="C79" s="4"/>
      <c r="E79" s="4"/>
      <c r="G79" s="4"/>
      <c r="I79" s="4"/>
      <c r="K79" s="4"/>
      <c r="M79" s="4"/>
      <c r="Q79" s="5"/>
    </row>
    <row r="80">
      <c r="C80" s="4"/>
      <c r="E80" s="4"/>
      <c r="G80" s="4"/>
      <c r="I80" s="4"/>
      <c r="K80" s="4"/>
      <c r="M80" s="4"/>
      <c r="Q80" s="5"/>
    </row>
    <row r="81">
      <c r="C81" s="4"/>
      <c r="E81" s="4"/>
      <c r="G81" s="4"/>
      <c r="I81" s="4"/>
      <c r="K81" s="4"/>
      <c r="M81" s="4"/>
      <c r="Q81" s="5"/>
    </row>
    <row r="82">
      <c r="C82" s="4"/>
      <c r="E82" s="4"/>
      <c r="G82" s="4"/>
      <c r="I82" s="4"/>
      <c r="K82" s="4"/>
      <c r="M82" s="4"/>
      <c r="Q82" s="5"/>
    </row>
    <row r="83">
      <c r="C83" s="4"/>
      <c r="E83" s="4"/>
      <c r="G83" s="4"/>
      <c r="I83" s="4"/>
      <c r="K83" s="4"/>
      <c r="M83" s="4"/>
      <c r="Q83" s="5"/>
    </row>
    <row r="84">
      <c r="C84" s="4"/>
      <c r="E84" s="4"/>
      <c r="G84" s="4"/>
      <c r="I84" s="4"/>
      <c r="K84" s="4"/>
      <c r="M84" s="4"/>
      <c r="Q84" s="5"/>
    </row>
    <row r="85">
      <c r="C85" s="4"/>
      <c r="E85" s="4"/>
      <c r="G85" s="4"/>
      <c r="I85" s="4"/>
      <c r="K85" s="4"/>
      <c r="M85" s="4"/>
      <c r="Q85" s="5"/>
    </row>
    <row r="86">
      <c r="C86" s="4"/>
      <c r="E86" s="4"/>
      <c r="G86" s="4"/>
      <c r="I86" s="4"/>
      <c r="K86" s="4"/>
      <c r="M86" s="4"/>
      <c r="Q86" s="5"/>
    </row>
    <row r="87">
      <c r="C87" s="4"/>
      <c r="E87" s="4"/>
      <c r="G87" s="4"/>
      <c r="I87" s="4"/>
      <c r="K87" s="4"/>
      <c r="M87" s="4"/>
      <c r="Q87" s="5"/>
    </row>
    <row r="88">
      <c r="C88" s="4"/>
      <c r="E88" s="4"/>
      <c r="G88" s="4"/>
      <c r="I88" s="4"/>
      <c r="K88" s="4"/>
      <c r="M88" s="4"/>
      <c r="Q88" s="5"/>
    </row>
    <row r="89">
      <c r="C89" s="4"/>
      <c r="E89" s="4"/>
      <c r="G89" s="4"/>
      <c r="I89" s="4"/>
      <c r="K89" s="4"/>
      <c r="M89" s="4"/>
      <c r="Q89" s="5"/>
    </row>
    <row r="90">
      <c r="C90" s="4"/>
      <c r="E90" s="4"/>
      <c r="G90" s="4"/>
      <c r="I90" s="4"/>
      <c r="K90" s="4"/>
      <c r="M90" s="4"/>
      <c r="Q90" s="5"/>
    </row>
    <row r="91">
      <c r="C91" s="4"/>
      <c r="E91" s="4"/>
      <c r="G91" s="4"/>
      <c r="I91" s="4"/>
      <c r="K91" s="4"/>
      <c r="M91" s="4"/>
      <c r="Q91" s="5"/>
    </row>
    <row r="92">
      <c r="C92" s="4"/>
      <c r="E92" s="4"/>
      <c r="G92" s="4"/>
      <c r="I92" s="4"/>
      <c r="K92" s="4"/>
      <c r="M92" s="4"/>
      <c r="Q92" s="5"/>
    </row>
    <row r="93">
      <c r="C93" s="4"/>
      <c r="E93" s="4"/>
      <c r="G93" s="4"/>
      <c r="I93" s="4"/>
      <c r="K93" s="4"/>
      <c r="M93" s="4"/>
      <c r="Q93" s="5"/>
    </row>
    <row r="94">
      <c r="C94" s="4"/>
      <c r="E94" s="4"/>
      <c r="G94" s="4"/>
      <c r="I94" s="4"/>
      <c r="K94" s="4"/>
      <c r="M94" s="4"/>
      <c r="Q94" s="5"/>
    </row>
    <row r="95">
      <c r="C95" s="4"/>
      <c r="E95" s="4"/>
      <c r="G95" s="4"/>
      <c r="I95" s="4"/>
      <c r="K95" s="4"/>
      <c r="M95" s="4"/>
      <c r="Q95" s="5"/>
    </row>
    <row r="96">
      <c r="C96" s="4"/>
      <c r="E96" s="4"/>
      <c r="G96" s="4"/>
      <c r="I96" s="4"/>
      <c r="K96" s="4"/>
      <c r="M96" s="4"/>
      <c r="Q96" s="5"/>
    </row>
    <row r="97">
      <c r="C97" s="4"/>
      <c r="E97" s="4"/>
      <c r="G97" s="4"/>
      <c r="I97" s="4"/>
      <c r="K97" s="4"/>
      <c r="M97" s="4"/>
      <c r="Q97" s="5"/>
    </row>
    <row r="98">
      <c r="C98" s="4"/>
      <c r="E98" s="4"/>
      <c r="G98" s="4"/>
      <c r="I98" s="4"/>
      <c r="K98" s="4"/>
      <c r="M98" s="4"/>
      <c r="Q98" s="5"/>
    </row>
    <row r="99">
      <c r="C99" s="4"/>
      <c r="E99" s="4"/>
      <c r="G99" s="4"/>
      <c r="I99" s="4"/>
      <c r="K99" s="4"/>
      <c r="M99" s="4"/>
      <c r="Q99" s="5"/>
    </row>
    <row r="100">
      <c r="C100" s="4"/>
      <c r="E100" s="4"/>
      <c r="G100" s="4"/>
      <c r="I100" s="4"/>
      <c r="K100" s="4"/>
      <c r="M100" s="4"/>
      <c r="Q100" s="5"/>
    </row>
    <row r="101">
      <c r="C101" s="4"/>
      <c r="E101" s="4"/>
      <c r="G101" s="4"/>
      <c r="I101" s="4"/>
      <c r="K101" s="4"/>
      <c r="M101" s="4"/>
      <c r="Q101" s="5"/>
    </row>
    <row r="102">
      <c r="C102" s="4"/>
      <c r="E102" s="4"/>
      <c r="G102" s="4"/>
      <c r="I102" s="4"/>
      <c r="K102" s="4"/>
      <c r="M102" s="4"/>
      <c r="Q102" s="5"/>
    </row>
    <row r="103">
      <c r="C103" s="4"/>
      <c r="E103" s="4"/>
      <c r="G103" s="4"/>
      <c r="I103" s="4"/>
      <c r="K103" s="4"/>
      <c r="M103" s="4"/>
      <c r="Q103" s="5"/>
    </row>
    <row r="104">
      <c r="C104" s="4"/>
      <c r="E104" s="4"/>
      <c r="G104" s="4"/>
      <c r="I104" s="4"/>
      <c r="K104" s="4"/>
      <c r="M104" s="4"/>
      <c r="Q104" s="5"/>
    </row>
    <row r="105">
      <c r="C105" s="4"/>
      <c r="E105" s="4"/>
      <c r="G105" s="4"/>
      <c r="I105" s="4"/>
      <c r="K105" s="4"/>
      <c r="M105" s="4"/>
      <c r="Q105" s="5"/>
    </row>
    <row r="106">
      <c r="C106" s="4"/>
      <c r="E106" s="4"/>
      <c r="G106" s="4"/>
      <c r="I106" s="4"/>
      <c r="K106" s="4"/>
      <c r="M106" s="4"/>
      <c r="Q106" s="5"/>
    </row>
    <row r="107">
      <c r="C107" s="4"/>
      <c r="E107" s="4"/>
      <c r="G107" s="4"/>
      <c r="I107" s="4"/>
      <c r="K107" s="4"/>
      <c r="M107" s="4"/>
      <c r="Q107" s="5"/>
    </row>
    <row r="108">
      <c r="C108" s="4"/>
      <c r="E108" s="4"/>
      <c r="G108" s="4"/>
      <c r="I108" s="4"/>
      <c r="K108" s="4"/>
      <c r="M108" s="4"/>
      <c r="Q108" s="5"/>
    </row>
    <row r="109">
      <c r="C109" s="4"/>
      <c r="E109" s="4"/>
      <c r="G109" s="4"/>
      <c r="I109" s="4"/>
      <c r="K109" s="4"/>
      <c r="M109" s="4"/>
      <c r="Q109" s="5"/>
    </row>
    <row r="110">
      <c r="C110" s="4"/>
      <c r="E110" s="4"/>
      <c r="G110" s="4"/>
      <c r="I110" s="4"/>
      <c r="K110" s="4"/>
      <c r="M110" s="4"/>
      <c r="Q110" s="5"/>
    </row>
    <row r="111">
      <c r="C111" s="4"/>
      <c r="E111" s="4"/>
      <c r="G111" s="4"/>
      <c r="I111" s="4"/>
      <c r="K111" s="4"/>
      <c r="M111" s="4"/>
      <c r="Q111" s="5"/>
    </row>
    <row r="112">
      <c r="C112" s="4"/>
      <c r="E112" s="4"/>
      <c r="G112" s="4"/>
      <c r="I112" s="4"/>
      <c r="K112" s="4"/>
      <c r="M112" s="4"/>
      <c r="Q112" s="5"/>
    </row>
    <row r="113">
      <c r="C113" s="4"/>
      <c r="E113" s="4"/>
      <c r="G113" s="4"/>
      <c r="I113" s="4"/>
      <c r="K113" s="4"/>
      <c r="M113" s="4"/>
      <c r="Q113" s="5"/>
    </row>
    <row r="114">
      <c r="C114" s="4"/>
      <c r="E114" s="4"/>
      <c r="G114" s="4"/>
      <c r="I114" s="4"/>
      <c r="K114" s="4"/>
      <c r="M114" s="4"/>
      <c r="Q114" s="5"/>
    </row>
    <row r="115">
      <c r="C115" s="4"/>
      <c r="E115" s="4"/>
      <c r="G115" s="4"/>
      <c r="I115" s="4"/>
      <c r="K115" s="4"/>
      <c r="M115" s="4"/>
      <c r="Q115" s="5"/>
    </row>
    <row r="116">
      <c r="C116" s="4"/>
      <c r="E116" s="4"/>
      <c r="G116" s="4"/>
      <c r="I116" s="4"/>
      <c r="K116" s="4"/>
      <c r="M116" s="4"/>
      <c r="Q116" s="5"/>
    </row>
    <row r="117">
      <c r="C117" s="4"/>
      <c r="E117" s="4"/>
      <c r="G117" s="4"/>
      <c r="I117" s="4"/>
      <c r="K117" s="4"/>
      <c r="M117" s="4"/>
      <c r="Q117" s="5"/>
    </row>
    <row r="118">
      <c r="C118" s="4"/>
      <c r="E118" s="4"/>
      <c r="G118" s="4"/>
      <c r="I118" s="4"/>
      <c r="K118" s="4"/>
      <c r="M118" s="4"/>
      <c r="Q118" s="5"/>
    </row>
    <row r="119">
      <c r="C119" s="4"/>
      <c r="E119" s="4"/>
      <c r="G119" s="4"/>
      <c r="I119" s="4"/>
      <c r="K119" s="4"/>
      <c r="M119" s="4"/>
      <c r="Q119" s="5"/>
    </row>
    <row r="120">
      <c r="C120" s="4"/>
      <c r="E120" s="4"/>
      <c r="G120" s="4"/>
      <c r="I120" s="4"/>
      <c r="K120" s="4"/>
      <c r="M120" s="4"/>
      <c r="Q120" s="5"/>
    </row>
    <row r="121">
      <c r="C121" s="4"/>
      <c r="E121" s="4"/>
      <c r="G121" s="4"/>
      <c r="I121" s="4"/>
      <c r="K121" s="4"/>
      <c r="M121" s="4"/>
      <c r="Q121" s="5"/>
    </row>
    <row r="122">
      <c r="C122" s="4"/>
      <c r="E122" s="4"/>
      <c r="G122" s="4"/>
      <c r="I122" s="4"/>
      <c r="K122" s="4"/>
      <c r="M122" s="4"/>
      <c r="Q122" s="5"/>
    </row>
    <row r="123">
      <c r="C123" s="4"/>
      <c r="E123" s="4"/>
      <c r="G123" s="4"/>
      <c r="I123" s="4"/>
      <c r="K123" s="4"/>
      <c r="M123" s="4"/>
      <c r="Q123" s="5"/>
    </row>
    <row r="124">
      <c r="C124" s="4"/>
      <c r="E124" s="4"/>
      <c r="G124" s="4"/>
      <c r="I124" s="4"/>
      <c r="K124" s="4"/>
      <c r="M124" s="4"/>
      <c r="Q124" s="5"/>
    </row>
    <row r="125">
      <c r="C125" s="4"/>
      <c r="E125" s="4"/>
      <c r="G125" s="4"/>
      <c r="I125" s="4"/>
      <c r="K125" s="4"/>
      <c r="M125" s="4"/>
      <c r="Q125" s="5"/>
    </row>
    <row r="126">
      <c r="C126" s="4"/>
      <c r="E126" s="4"/>
      <c r="G126" s="4"/>
      <c r="I126" s="4"/>
      <c r="K126" s="4"/>
      <c r="M126" s="4"/>
      <c r="Q126" s="5"/>
    </row>
    <row r="127">
      <c r="C127" s="4"/>
      <c r="E127" s="4"/>
      <c r="G127" s="4"/>
      <c r="I127" s="4"/>
      <c r="K127" s="4"/>
      <c r="M127" s="4"/>
      <c r="Q127" s="5"/>
    </row>
    <row r="128">
      <c r="C128" s="4"/>
      <c r="E128" s="4"/>
      <c r="G128" s="4"/>
      <c r="I128" s="4"/>
      <c r="K128" s="4"/>
      <c r="M128" s="4"/>
      <c r="Q128" s="5"/>
    </row>
    <row r="129">
      <c r="C129" s="4"/>
      <c r="E129" s="4"/>
      <c r="G129" s="4"/>
      <c r="I129" s="4"/>
      <c r="K129" s="4"/>
      <c r="M129" s="4"/>
      <c r="Q129" s="5"/>
    </row>
    <row r="130">
      <c r="C130" s="4"/>
      <c r="E130" s="4"/>
      <c r="G130" s="4"/>
      <c r="I130" s="4"/>
      <c r="K130" s="4"/>
      <c r="M130" s="4"/>
      <c r="Q130" s="5"/>
    </row>
    <row r="131">
      <c r="C131" s="4"/>
      <c r="E131" s="4"/>
      <c r="G131" s="4"/>
      <c r="I131" s="4"/>
      <c r="K131" s="4"/>
      <c r="M131" s="4"/>
      <c r="Q131" s="5"/>
    </row>
    <row r="132">
      <c r="C132" s="4"/>
      <c r="E132" s="4"/>
      <c r="G132" s="4"/>
      <c r="I132" s="4"/>
      <c r="K132" s="4"/>
      <c r="M132" s="4"/>
      <c r="Q132" s="5"/>
    </row>
    <row r="133">
      <c r="C133" s="4"/>
      <c r="E133" s="4"/>
      <c r="G133" s="4"/>
      <c r="I133" s="4"/>
      <c r="K133" s="4"/>
      <c r="M133" s="4"/>
      <c r="Q133" s="5"/>
    </row>
    <row r="134">
      <c r="C134" s="4"/>
      <c r="E134" s="4"/>
      <c r="G134" s="4"/>
      <c r="I134" s="4"/>
      <c r="K134" s="4"/>
      <c r="M134" s="4"/>
      <c r="Q134" s="5"/>
    </row>
    <row r="135">
      <c r="C135" s="4"/>
      <c r="E135" s="4"/>
      <c r="G135" s="4"/>
      <c r="I135" s="4"/>
      <c r="K135" s="4"/>
      <c r="M135" s="4"/>
      <c r="Q135" s="5"/>
    </row>
    <row r="136">
      <c r="C136" s="4"/>
      <c r="E136" s="4"/>
      <c r="G136" s="4"/>
      <c r="I136" s="4"/>
      <c r="K136" s="4"/>
      <c r="M136" s="4"/>
      <c r="Q136" s="5"/>
    </row>
    <row r="137">
      <c r="C137" s="4"/>
      <c r="E137" s="4"/>
      <c r="G137" s="4"/>
      <c r="I137" s="4"/>
      <c r="K137" s="4"/>
      <c r="M137" s="4"/>
      <c r="Q137" s="5"/>
    </row>
    <row r="138">
      <c r="C138" s="4"/>
      <c r="E138" s="4"/>
      <c r="G138" s="4"/>
      <c r="I138" s="4"/>
      <c r="K138" s="4"/>
      <c r="M138" s="4"/>
      <c r="Q138" s="5"/>
    </row>
    <row r="139">
      <c r="C139" s="4"/>
      <c r="E139" s="4"/>
      <c r="G139" s="4"/>
      <c r="I139" s="4"/>
      <c r="K139" s="4"/>
      <c r="M139" s="4"/>
      <c r="Q139" s="5"/>
    </row>
    <row r="140">
      <c r="C140" s="4"/>
      <c r="E140" s="4"/>
      <c r="G140" s="4"/>
      <c r="I140" s="4"/>
      <c r="K140" s="4"/>
      <c r="M140" s="4"/>
      <c r="Q140" s="5"/>
    </row>
    <row r="141">
      <c r="C141" s="4"/>
      <c r="E141" s="4"/>
      <c r="G141" s="4"/>
      <c r="I141" s="4"/>
      <c r="K141" s="4"/>
      <c r="M141" s="4"/>
      <c r="Q141" s="5"/>
    </row>
    <row r="142">
      <c r="C142" s="4"/>
      <c r="E142" s="4"/>
      <c r="G142" s="4"/>
      <c r="I142" s="4"/>
      <c r="K142" s="4"/>
      <c r="M142" s="4"/>
      <c r="Q142" s="5"/>
    </row>
    <row r="143">
      <c r="C143" s="4"/>
      <c r="E143" s="4"/>
      <c r="G143" s="4"/>
      <c r="I143" s="4"/>
      <c r="K143" s="4"/>
      <c r="M143" s="4"/>
      <c r="Q143" s="5"/>
    </row>
    <row r="144">
      <c r="C144" s="4"/>
      <c r="E144" s="4"/>
      <c r="G144" s="4"/>
      <c r="I144" s="4"/>
      <c r="K144" s="4"/>
      <c r="M144" s="4"/>
      <c r="Q144" s="5"/>
    </row>
    <row r="145">
      <c r="C145" s="4"/>
      <c r="E145" s="4"/>
      <c r="G145" s="4"/>
      <c r="I145" s="4"/>
      <c r="K145" s="4"/>
      <c r="M145" s="4"/>
      <c r="Q145" s="5"/>
    </row>
    <row r="146">
      <c r="C146" s="4"/>
      <c r="E146" s="4"/>
      <c r="G146" s="4"/>
      <c r="I146" s="4"/>
      <c r="K146" s="4"/>
      <c r="M146" s="4"/>
      <c r="Q146" s="5"/>
    </row>
    <row r="147">
      <c r="C147" s="4"/>
      <c r="E147" s="4"/>
      <c r="G147" s="4"/>
      <c r="I147" s="4"/>
      <c r="K147" s="4"/>
      <c r="M147" s="4"/>
      <c r="Q147" s="5"/>
    </row>
    <row r="148">
      <c r="C148" s="4"/>
      <c r="E148" s="4"/>
      <c r="G148" s="4"/>
      <c r="I148" s="4"/>
      <c r="K148" s="4"/>
      <c r="M148" s="4"/>
      <c r="Q148" s="5"/>
    </row>
    <row r="149">
      <c r="C149" s="4"/>
      <c r="E149" s="4"/>
      <c r="G149" s="4"/>
      <c r="I149" s="4"/>
      <c r="K149" s="4"/>
      <c r="M149" s="4"/>
      <c r="Q149" s="5"/>
    </row>
    <row r="150">
      <c r="C150" s="4"/>
      <c r="E150" s="4"/>
      <c r="G150" s="4"/>
      <c r="I150" s="4"/>
      <c r="K150" s="4"/>
      <c r="M150" s="4"/>
      <c r="Q150" s="5"/>
    </row>
    <row r="151">
      <c r="C151" s="4"/>
      <c r="E151" s="4"/>
      <c r="G151" s="4"/>
      <c r="I151" s="4"/>
      <c r="K151" s="4"/>
      <c r="M151" s="4"/>
      <c r="Q151" s="5"/>
    </row>
    <row r="152">
      <c r="C152" s="4"/>
      <c r="E152" s="4"/>
      <c r="G152" s="4"/>
      <c r="I152" s="4"/>
      <c r="K152" s="4"/>
      <c r="M152" s="4"/>
      <c r="Q152" s="5"/>
    </row>
    <row r="153">
      <c r="C153" s="4"/>
      <c r="E153" s="4"/>
      <c r="G153" s="4"/>
      <c r="I153" s="4"/>
      <c r="K153" s="4"/>
      <c r="M153" s="4"/>
      <c r="Q153" s="5"/>
    </row>
    <row r="154">
      <c r="C154" s="4"/>
      <c r="E154" s="4"/>
      <c r="G154" s="4"/>
      <c r="I154" s="4"/>
      <c r="K154" s="4"/>
      <c r="M154" s="4"/>
      <c r="Q154" s="5"/>
    </row>
    <row r="155">
      <c r="C155" s="4"/>
      <c r="E155" s="4"/>
      <c r="G155" s="4"/>
      <c r="I155" s="4"/>
      <c r="K155" s="4"/>
      <c r="M155" s="4"/>
      <c r="Q155" s="5"/>
    </row>
    <row r="156">
      <c r="C156" s="4"/>
      <c r="E156" s="4"/>
      <c r="G156" s="4"/>
      <c r="I156" s="4"/>
      <c r="K156" s="4"/>
      <c r="M156" s="4"/>
      <c r="Q156" s="5"/>
    </row>
    <row r="157">
      <c r="C157" s="4"/>
      <c r="E157" s="4"/>
      <c r="G157" s="4"/>
      <c r="I157" s="4"/>
      <c r="K157" s="4"/>
      <c r="M157" s="4"/>
      <c r="Q157" s="5"/>
    </row>
    <row r="158">
      <c r="C158" s="4"/>
      <c r="E158" s="4"/>
      <c r="G158" s="4"/>
      <c r="I158" s="4"/>
      <c r="K158" s="4"/>
      <c r="M158" s="4"/>
      <c r="Q158" s="5"/>
    </row>
    <row r="159">
      <c r="C159" s="4"/>
      <c r="E159" s="4"/>
      <c r="G159" s="4"/>
      <c r="I159" s="4"/>
      <c r="K159" s="4"/>
      <c r="M159" s="4"/>
      <c r="Q159" s="5"/>
    </row>
    <row r="160">
      <c r="C160" s="4"/>
      <c r="E160" s="4"/>
      <c r="G160" s="4"/>
      <c r="I160" s="4"/>
      <c r="K160" s="4"/>
      <c r="M160" s="4"/>
      <c r="Q160" s="5"/>
    </row>
    <row r="161">
      <c r="C161" s="4"/>
      <c r="E161" s="4"/>
      <c r="G161" s="4"/>
      <c r="I161" s="4"/>
      <c r="K161" s="4"/>
      <c r="M161" s="4"/>
      <c r="Q161" s="5"/>
    </row>
    <row r="162">
      <c r="C162" s="4"/>
      <c r="E162" s="4"/>
      <c r="G162" s="4"/>
      <c r="I162" s="4"/>
      <c r="K162" s="4"/>
      <c r="M162" s="4"/>
      <c r="Q162" s="5"/>
    </row>
    <row r="163">
      <c r="C163" s="4"/>
      <c r="E163" s="4"/>
      <c r="G163" s="4"/>
      <c r="I163" s="4"/>
      <c r="K163" s="4"/>
      <c r="M163" s="4"/>
      <c r="Q163" s="5"/>
    </row>
    <row r="164">
      <c r="C164" s="4"/>
      <c r="E164" s="4"/>
      <c r="G164" s="4"/>
      <c r="I164" s="4"/>
      <c r="K164" s="4"/>
      <c r="M164" s="4"/>
      <c r="Q164" s="5"/>
    </row>
    <row r="165">
      <c r="C165" s="4"/>
      <c r="E165" s="4"/>
      <c r="G165" s="4"/>
      <c r="I165" s="4"/>
      <c r="K165" s="4"/>
      <c r="M165" s="4"/>
      <c r="Q165" s="5"/>
    </row>
    <row r="166">
      <c r="C166" s="4"/>
      <c r="E166" s="4"/>
      <c r="G166" s="4"/>
      <c r="I166" s="4"/>
      <c r="K166" s="4"/>
      <c r="M166" s="4"/>
      <c r="Q166" s="5"/>
    </row>
    <row r="167">
      <c r="C167" s="4"/>
      <c r="E167" s="4"/>
      <c r="G167" s="4"/>
      <c r="I167" s="4"/>
      <c r="K167" s="4"/>
      <c r="M167" s="4"/>
      <c r="Q167" s="5"/>
    </row>
    <row r="168">
      <c r="C168" s="4"/>
      <c r="E168" s="4"/>
      <c r="G168" s="4"/>
      <c r="I168" s="4"/>
      <c r="K168" s="4"/>
      <c r="M168" s="4"/>
      <c r="Q168" s="5"/>
    </row>
    <row r="169">
      <c r="C169" s="4"/>
      <c r="E169" s="4"/>
      <c r="G169" s="4"/>
      <c r="I169" s="4"/>
      <c r="K169" s="4"/>
      <c r="M169" s="4"/>
      <c r="Q169" s="5"/>
    </row>
    <row r="170">
      <c r="C170" s="4"/>
      <c r="E170" s="4"/>
      <c r="G170" s="4"/>
      <c r="I170" s="4"/>
      <c r="K170" s="4"/>
      <c r="M170" s="4"/>
      <c r="Q170" s="5"/>
    </row>
    <row r="171">
      <c r="C171" s="4"/>
      <c r="E171" s="4"/>
      <c r="G171" s="4"/>
      <c r="I171" s="4"/>
      <c r="K171" s="4"/>
      <c r="M171" s="4"/>
      <c r="Q171" s="5"/>
    </row>
    <row r="172">
      <c r="C172" s="4"/>
      <c r="E172" s="4"/>
      <c r="G172" s="4"/>
      <c r="I172" s="4"/>
      <c r="K172" s="4"/>
      <c r="M172" s="4"/>
      <c r="Q172" s="5"/>
    </row>
    <row r="173">
      <c r="C173" s="4"/>
      <c r="E173" s="4"/>
      <c r="G173" s="4"/>
      <c r="I173" s="4"/>
      <c r="K173" s="4"/>
      <c r="M173" s="4"/>
      <c r="Q173" s="5"/>
    </row>
    <row r="174">
      <c r="C174" s="4"/>
      <c r="E174" s="4"/>
      <c r="G174" s="4"/>
      <c r="I174" s="4"/>
      <c r="K174" s="4"/>
      <c r="M174" s="4"/>
      <c r="Q174" s="5"/>
    </row>
    <row r="175">
      <c r="C175" s="4"/>
      <c r="E175" s="4"/>
      <c r="G175" s="4"/>
      <c r="I175" s="4"/>
      <c r="K175" s="4"/>
      <c r="M175" s="4"/>
      <c r="Q175" s="5"/>
    </row>
    <row r="176">
      <c r="C176" s="4"/>
      <c r="E176" s="4"/>
      <c r="G176" s="4"/>
      <c r="I176" s="4"/>
      <c r="K176" s="4"/>
      <c r="M176" s="4"/>
      <c r="Q176" s="5"/>
    </row>
    <row r="177">
      <c r="C177" s="4"/>
      <c r="E177" s="4"/>
      <c r="G177" s="4"/>
      <c r="I177" s="4"/>
      <c r="K177" s="4"/>
      <c r="M177" s="4"/>
      <c r="Q177" s="5"/>
    </row>
    <row r="178">
      <c r="C178" s="4"/>
      <c r="E178" s="4"/>
      <c r="G178" s="4"/>
      <c r="I178" s="4"/>
      <c r="K178" s="4"/>
      <c r="M178" s="4"/>
      <c r="Q178" s="5"/>
    </row>
    <row r="179">
      <c r="C179" s="4"/>
      <c r="E179" s="4"/>
      <c r="G179" s="4"/>
      <c r="I179" s="4"/>
      <c r="K179" s="4"/>
      <c r="M179" s="4"/>
      <c r="Q179" s="5"/>
    </row>
    <row r="180">
      <c r="C180" s="4"/>
      <c r="E180" s="4"/>
      <c r="G180" s="4"/>
      <c r="I180" s="4"/>
      <c r="K180" s="4"/>
      <c r="M180" s="4"/>
      <c r="Q180" s="5"/>
    </row>
    <row r="181">
      <c r="C181" s="4"/>
      <c r="E181" s="4"/>
      <c r="G181" s="4"/>
      <c r="I181" s="4"/>
      <c r="K181" s="4"/>
      <c r="M181" s="4"/>
      <c r="Q181" s="5"/>
    </row>
    <row r="182">
      <c r="C182" s="4"/>
      <c r="E182" s="4"/>
      <c r="G182" s="4"/>
      <c r="I182" s="4"/>
      <c r="K182" s="4"/>
      <c r="M182" s="4"/>
      <c r="Q182" s="5"/>
    </row>
    <row r="183">
      <c r="C183" s="4"/>
      <c r="E183" s="4"/>
      <c r="G183" s="4"/>
      <c r="I183" s="4"/>
      <c r="K183" s="4"/>
      <c r="M183" s="4"/>
      <c r="Q183" s="5"/>
    </row>
    <row r="184">
      <c r="C184" s="4"/>
      <c r="E184" s="4"/>
      <c r="G184" s="4"/>
      <c r="I184" s="4"/>
      <c r="K184" s="4"/>
      <c r="M184" s="4"/>
      <c r="Q184" s="5"/>
    </row>
    <row r="185">
      <c r="C185" s="4"/>
      <c r="E185" s="4"/>
      <c r="G185" s="4"/>
      <c r="I185" s="4"/>
      <c r="K185" s="4"/>
      <c r="M185" s="4"/>
      <c r="Q185" s="5"/>
    </row>
    <row r="186">
      <c r="C186" s="4"/>
      <c r="E186" s="4"/>
      <c r="G186" s="4"/>
      <c r="I186" s="4"/>
      <c r="K186" s="4"/>
      <c r="M186" s="4"/>
      <c r="Q186" s="5"/>
    </row>
    <row r="187">
      <c r="C187" s="4"/>
      <c r="E187" s="4"/>
      <c r="G187" s="4"/>
      <c r="I187" s="4"/>
      <c r="K187" s="4"/>
      <c r="M187" s="4"/>
      <c r="Q187" s="5"/>
    </row>
    <row r="188">
      <c r="C188" s="4"/>
      <c r="E188" s="4"/>
      <c r="G188" s="4"/>
      <c r="I188" s="4"/>
      <c r="K188" s="4"/>
      <c r="M188" s="4"/>
      <c r="Q188" s="5"/>
    </row>
    <row r="189">
      <c r="C189" s="4"/>
      <c r="E189" s="4"/>
      <c r="G189" s="4"/>
      <c r="I189" s="4"/>
      <c r="K189" s="4"/>
      <c r="M189" s="4"/>
      <c r="Q189" s="5"/>
    </row>
    <row r="190">
      <c r="C190" s="4"/>
      <c r="E190" s="4"/>
      <c r="G190" s="4"/>
      <c r="I190" s="4"/>
      <c r="K190" s="4"/>
      <c r="M190" s="4"/>
      <c r="Q190" s="5"/>
    </row>
    <row r="191">
      <c r="C191" s="4"/>
      <c r="E191" s="4"/>
      <c r="G191" s="4"/>
      <c r="I191" s="4"/>
      <c r="K191" s="4"/>
      <c r="M191" s="4"/>
      <c r="Q191" s="5"/>
    </row>
    <row r="192">
      <c r="C192" s="4"/>
      <c r="E192" s="4"/>
      <c r="G192" s="4"/>
      <c r="I192" s="4"/>
      <c r="K192" s="4"/>
      <c r="M192" s="4"/>
      <c r="Q192" s="5"/>
    </row>
    <row r="193">
      <c r="C193" s="4"/>
      <c r="E193" s="4"/>
      <c r="G193" s="4"/>
      <c r="I193" s="4"/>
      <c r="K193" s="4"/>
      <c r="M193" s="4"/>
      <c r="Q193" s="5"/>
    </row>
    <row r="194">
      <c r="C194" s="4"/>
      <c r="E194" s="4"/>
      <c r="G194" s="4"/>
      <c r="I194" s="4"/>
      <c r="K194" s="4"/>
      <c r="M194" s="4"/>
      <c r="Q194" s="5"/>
    </row>
    <row r="195">
      <c r="C195" s="4"/>
      <c r="E195" s="4"/>
      <c r="G195" s="4"/>
      <c r="I195" s="4"/>
      <c r="K195" s="4"/>
      <c r="M195" s="4"/>
      <c r="Q195" s="5"/>
    </row>
    <row r="196">
      <c r="C196" s="4"/>
      <c r="E196" s="4"/>
      <c r="G196" s="4"/>
      <c r="I196" s="4"/>
      <c r="K196" s="4"/>
      <c r="M196" s="4"/>
      <c r="Q196" s="5"/>
    </row>
    <row r="197">
      <c r="C197" s="4"/>
      <c r="E197" s="4"/>
      <c r="G197" s="4"/>
      <c r="I197" s="4"/>
      <c r="K197" s="4"/>
      <c r="M197" s="4"/>
      <c r="Q197" s="5"/>
    </row>
    <row r="198">
      <c r="C198" s="4"/>
      <c r="E198" s="4"/>
      <c r="G198" s="4"/>
      <c r="I198" s="4"/>
      <c r="K198" s="4"/>
      <c r="M198" s="4"/>
      <c r="Q198" s="5"/>
    </row>
    <row r="199">
      <c r="C199" s="4"/>
      <c r="E199" s="4"/>
      <c r="G199" s="4"/>
      <c r="I199" s="4"/>
      <c r="K199" s="4"/>
      <c r="M199" s="4"/>
      <c r="Q199" s="5"/>
    </row>
    <row r="200">
      <c r="C200" s="4"/>
      <c r="E200" s="4"/>
      <c r="G200" s="4"/>
      <c r="I200" s="4"/>
      <c r="K200" s="4"/>
      <c r="M200" s="4"/>
      <c r="Q200" s="5"/>
    </row>
    <row r="201">
      <c r="C201" s="4"/>
      <c r="E201" s="4"/>
      <c r="G201" s="4"/>
      <c r="I201" s="4"/>
      <c r="K201" s="4"/>
      <c r="M201" s="4"/>
      <c r="Q201" s="5"/>
    </row>
    <row r="202">
      <c r="C202" s="4"/>
      <c r="E202" s="4"/>
      <c r="G202" s="4"/>
      <c r="I202" s="4"/>
      <c r="K202" s="4"/>
      <c r="M202" s="4"/>
      <c r="Q202" s="5"/>
    </row>
    <row r="203">
      <c r="C203" s="4"/>
      <c r="E203" s="4"/>
      <c r="G203" s="4"/>
      <c r="I203" s="4"/>
      <c r="K203" s="4"/>
      <c r="M203" s="4"/>
      <c r="Q203" s="5"/>
    </row>
    <row r="204">
      <c r="C204" s="4"/>
      <c r="E204" s="4"/>
      <c r="G204" s="4"/>
      <c r="I204" s="4"/>
      <c r="K204" s="4"/>
      <c r="M204" s="4"/>
      <c r="Q204" s="5"/>
    </row>
    <row r="205">
      <c r="C205" s="4"/>
      <c r="E205" s="4"/>
      <c r="G205" s="4"/>
      <c r="I205" s="4"/>
      <c r="K205" s="4"/>
      <c r="M205" s="4"/>
      <c r="Q205" s="5"/>
    </row>
    <row r="206">
      <c r="C206" s="4"/>
      <c r="E206" s="4"/>
      <c r="G206" s="4"/>
      <c r="I206" s="4"/>
      <c r="K206" s="4"/>
      <c r="M206" s="4"/>
      <c r="Q206" s="5"/>
    </row>
    <row r="207">
      <c r="C207" s="4"/>
      <c r="E207" s="4"/>
      <c r="G207" s="4"/>
      <c r="I207" s="4"/>
      <c r="K207" s="4"/>
      <c r="M207" s="4"/>
      <c r="Q207" s="5"/>
    </row>
    <row r="208">
      <c r="C208" s="4"/>
      <c r="E208" s="4"/>
      <c r="G208" s="4"/>
      <c r="I208" s="4"/>
      <c r="K208" s="4"/>
      <c r="M208" s="4"/>
      <c r="Q208" s="5"/>
    </row>
    <row r="209">
      <c r="C209" s="4"/>
      <c r="E209" s="4"/>
      <c r="G209" s="4"/>
      <c r="I209" s="4"/>
      <c r="K209" s="4"/>
      <c r="M209" s="4"/>
      <c r="Q209" s="5"/>
    </row>
    <row r="210">
      <c r="C210" s="4"/>
      <c r="E210" s="4"/>
      <c r="G210" s="4"/>
      <c r="I210" s="4"/>
      <c r="K210" s="4"/>
      <c r="M210" s="4"/>
      <c r="Q210" s="5"/>
    </row>
    <row r="211">
      <c r="C211" s="4"/>
      <c r="E211" s="4"/>
      <c r="G211" s="4"/>
      <c r="I211" s="4"/>
      <c r="K211" s="4"/>
      <c r="M211" s="4"/>
      <c r="Q211" s="5"/>
    </row>
    <row r="212">
      <c r="C212" s="4"/>
      <c r="E212" s="4"/>
      <c r="G212" s="4"/>
      <c r="I212" s="4"/>
      <c r="K212" s="4"/>
      <c r="M212" s="4"/>
      <c r="Q212" s="5"/>
    </row>
    <row r="213">
      <c r="C213" s="4"/>
      <c r="E213" s="4"/>
      <c r="G213" s="4"/>
      <c r="I213" s="4"/>
      <c r="K213" s="4"/>
      <c r="M213" s="4"/>
      <c r="Q213" s="5"/>
    </row>
    <row r="214">
      <c r="C214" s="4"/>
      <c r="E214" s="4"/>
      <c r="G214" s="4"/>
      <c r="I214" s="4"/>
      <c r="K214" s="4"/>
      <c r="M214" s="4"/>
      <c r="Q214" s="5"/>
    </row>
    <row r="215">
      <c r="C215" s="4"/>
      <c r="E215" s="4"/>
      <c r="G215" s="4"/>
      <c r="I215" s="4"/>
      <c r="K215" s="4"/>
      <c r="M215" s="4"/>
      <c r="Q215" s="5"/>
    </row>
    <row r="216">
      <c r="C216" s="4"/>
      <c r="E216" s="4"/>
      <c r="G216" s="4"/>
      <c r="I216" s="4"/>
      <c r="K216" s="4"/>
      <c r="M216" s="4"/>
      <c r="Q216" s="5"/>
    </row>
    <row r="217">
      <c r="C217" s="4"/>
      <c r="E217" s="4"/>
      <c r="G217" s="4"/>
      <c r="I217" s="4"/>
      <c r="K217" s="4"/>
      <c r="M217" s="4"/>
      <c r="Q217" s="5"/>
    </row>
    <row r="218">
      <c r="C218" s="4"/>
      <c r="E218" s="4"/>
      <c r="G218" s="4"/>
      <c r="I218" s="4"/>
      <c r="K218" s="4"/>
      <c r="M218" s="4"/>
      <c r="Q218" s="5"/>
    </row>
    <row r="219">
      <c r="C219" s="4"/>
      <c r="E219" s="4"/>
      <c r="G219" s="4"/>
      <c r="I219" s="4"/>
      <c r="K219" s="4"/>
      <c r="M219" s="4"/>
      <c r="Q219" s="5"/>
    </row>
    <row r="220">
      <c r="C220" s="4"/>
      <c r="E220" s="4"/>
      <c r="G220" s="4"/>
      <c r="I220" s="4"/>
      <c r="K220" s="4"/>
      <c r="M220" s="4"/>
      <c r="Q220" s="5"/>
    </row>
    <row r="221">
      <c r="C221" s="4"/>
      <c r="E221" s="4"/>
      <c r="G221" s="4"/>
      <c r="I221" s="4"/>
      <c r="K221" s="4"/>
      <c r="M221" s="4"/>
      <c r="Q221" s="5"/>
    </row>
    <row r="222">
      <c r="C222" s="4"/>
      <c r="E222" s="4"/>
      <c r="G222" s="4"/>
      <c r="I222" s="4"/>
      <c r="K222" s="4"/>
      <c r="M222" s="4"/>
      <c r="Q222" s="5"/>
    </row>
    <row r="223">
      <c r="C223" s="4"/>
      <c r="E223" s="4"/>
      <c r="G223" s="4"/>
      <c r="I223" s="4"/>
      <c r="K223" s="4"/>
      <c r="M223" s="4"/>
      <c r="Q223" s="5"/>
    </row>
    <row r="224">
      <c r="C224" s="4"/>
      <c r="E224" s="4"/>
      <c r="G224" s="4"/>
      <c r="I224" s="4"/>
      <c r="K224" s="4"/>
      <c r="M224" s="4"/>
      <c r="Q224" s="5"/>
    </row>
    <row r="225">
      <c r="C225" s="4"/>
      <c r="E225" s="4"/>
      <c r="G225" s="4"/>
      <c r="I225" s="4"/>
      <c r="K225" s="4"/>
      <c r="M225" s="4"/>
      <c r="Q225" s="5"/>
    </row>
    <row r="226">
      <c r="C226" s="4"/>
      <c r="E226" s="4"/>
      <c r="G226" s="4"/>
      <c r="I226" s="4"/>
      <c r="K226" s="4"/>
      <c r="M226" s="4"/>
      <c r="Q226" s="5"/>
    </row>
    <row r="227">
      <c r="C227" s="4"/>
      <c r="E227" s="4"/>
      <c r="G227" s="4"/>
      <c r="I227" s="4"/>
      <c r="K227" s="4"/>
      <c r="M227" s="4"/>
      <c r="Q227" s="5"/>
    </row>
    <row r="228">
      <c r="C228" s="4"/>
      <c r="E228" s="4"/>
      <c r="G228" s="4"/>
      <c r="I228" s="4"/>
      <c r="K228" s="4"/>
      <c r="M228" s="4"/>
      <c r="Q228" s="5"/>
    </row>
    <row r="229">
      <c r="C229" s="4"/>
      <c r="E229" s="4"/>
      <c r="G229" s="4"/>
      <c r="I229" s="4"/>
      <c r="K229" s="4"/>
      <c r="M229" s="4"/>
      <c r="Q229" s="5"/>
    </row>
    <row r="230">
      <c r="C230" s="4"/>
      <c r="E230" s="4"/>
      <c r="G230" s="4"/>
      <c r="I230" s="4"/>
      <c r="K230" s="4"/>
      <c r="M230" s="4"/>
      <c r="Q230" s="5"/>
    </row>
    <row r="231">
      <c r="C231" s="4"/>
      <c r="E231" s="4"/>
      <c r="G231" s="4"/>
      <c r="I231" s="4"/>
      <c r="K231" s="4"/>
      <c r="M231" s="4"/>
      <c r="Q231" s="5"/>
    </row>
    <row r="232">
      <c r="C232" s="4"/>
      <c r="E232" s="4"/>
      <c r="G232" s="4"/>
      <c r="I232" s="4"/>
      <c r="K232" s="4"/>
      <c r="M232" s="4"/>
      <c r="Q232" s="5"/>
    </row>
    <row r="233">
      <c r="C233" s="4"/>
      <c r="E233" s="4"/>
      <c r="G233" s="4"/>
      <c r="I233" s="4"/>
      <c r="K233" s="4"/>
      <c r="M233" s="4"/>
      <c r="Q233" s="5"/>
    </row>
    <row r="234">
      <c r="C234" s="4"/>
      <c r="E234" s="4"/>
      <c r="G234" s="4"/>
      <c r="I234" s="4"/>
      <c r="K234" s="4"/>
      <c r="M234" s="4"/>
      <c r="Q234" s="5"/>
    </row>
    <row r="235">
      <c r="C235" s="4"/>
      <c r="E235" s="4"/>
      <c r="G235" s="4"/>
      <c r="I235" s="4"/>
      <c r="K235" s="4"/>
      <c r="M235" s="4"/>
      <c r="Q235" s="5"/>
    </row>
    <row r="236">
      <c r="C236" s="4"/>
      <c r="E236" s="4"/>
      <c r="G236" s="4"/>
      <c r="I236" s="4"/>
      <c r="K236" s="4"/>
      <c r="M236" s="4"/>
      <c r="Q236" s="5"/>
    </row>
    <row r="237">
      <c r="C237" s="4"/>
      <c r="E237" s="4"/>
      <c r="G237" s="4"/>
      <c r="I237" s="4"/>
      <c r="K237" s="4"/>
      <c r="M237" s="4"/>
      <c r="Q237" s="5"/>
    </row>
    <row r="238">
      <c r="C238" s="4"/>
      <c r="E238" s="4"/>
      <c r="G238" s="4"/>
      <c r="I238" s="4"/>
      <c r="K238" s="4"/>
      <c r="M238" s="4"/>
      <c r="Q238" s="5"/>
    </row>
    <row r="239">
      <c r="C239" s="4"/>
      <c r="E239" s="4"/>
      <c r="G239" s="4"/>
      <c r="I239" s="4"/>
      <c r="K239" s="4"/>
      <c r="M239" s="4"/>
      <c r="Q239" s="5"/>
    </row>
    <row r="240">
      <c r="C240" s="4"/>
      <c r="E240" s="4"/>
      <c r="G240" s="4"/>
      <c r="I240" s="4"/>
      <c r="K240" s="4"/>
      <c r="M240" s="4"/>
      <c r="Q240" s="5"/>
    </row>
    <row r="241">
      <c r="C241" s="4"/>
      <c r="E241" s="4"/>
      <c r="G241" s="4"/>
      <c r="I241" s="4"/>
      <c r="K241" s="4"/>
      <c r="M241" s="4"/>
      <c r="Q241" s="5"/>
    </row>
    <row r="242">
      <c r="C242" s="4"/>
      <c r="E242" s="4"/>
      <c r="G242" s="4"/>
      <c r="I242" s="4"/>
      <c r="K242" s="4"/>
      <c r="M242" s="4"/>
      <c r="Q242" s="5"/>
    </row>
    <row r="243">
      <c r="C243" s="4"/>
      <c r="E243" s="4"/>
      <c r="G243" s="4"/>
      <c r="I243" s="4"/>
      <c r="K243" s="4"/>
      <c r="M243" s="4"/>
      <c r="Q243" s="5"/>
    </row>
    <row r="244">
      <c r="C244" s="4"/>
      <c r="E244" s="4"/>
      <c r="G244" s="4"/>
      <c r="I244" s="4"/>
      <c r="K244" s="4"/>
      <c r="M244" s="4"/>
      <c r="Q244" s="5"/>
    </row>
    <row r="245">
      <c r="C245" s="4"/>
      <c r="E245" s="4"/>
      <c r="G245" s="4"/>
      <c r="I245" s="4"/>
      <c r="K245" s="4"/>
      <c r="M245" s="4"/>
      <c r="Q245" s="5"/>
    </row>
    <row r="246">
      <c r="C246" s="4"/>
      <c r="E246" s="4"/>
      <c r="G246" s="4"/>
      <c r="I246" s="4"/>
      <c r="K246" s="4"/>
      <c r="M246" s="4"/>
      <c r="Q246" s="5"/>
    </row>
    <row r="247">
      <c r="C247" s="4"/>
      <c r="E247" s="4"/>
      <c r="G247" s="4"/>
      <c r="I247" s="4"/>
      <c r="K247" s="4"/>
      <c r="M247" s="4"/>
      <c r="Q247" s="5"/>
    </row>
    <row r="248">
      <c r="C248" s="4"/>
      <c r="E248" s="4"/>
      <c r="G248" s="4"/>
      <c r="I248" s="4"/>
      <c r="K248" s="4"/>
      <c r="M248" s="4"/>
      <c r="Q248" s="5"/>
    </row>
    <row r="249">
      <c r="C249" s="4"/>
      <c r="E249" s="4"/>
      <c r="G249" s="4"/>
      <c r="I249" s="4"/>
      <c r="K249" s="4"/>
      <c r="M249" s="4"/>
      <c r="Q249" s="5"/>
    </row>
    <row r="250">
      <c r="C250" s="4"/>
      <c r="E250" s="4"/>
      <c r="G250" s="4"/>
      <c r="I250" s="4"/>
      <c r="K250" s="4"/>
      <c r="M250" s="4"/>
      <c r="Q250" s="5"/>
    </row>
    <row r="251">
      <c r="C251" s="4"/>
      <c r="E251" s="4"/>
      <c r="G251" s="4"/>
      <c r="I251" s="4"/>
      <c r="K251" s="4"/>
      <c r="M251" s="4"/>
      <c r="Q251" s="5"/>
    </row>
    <row r="252">
      <c r="C252" s="4"/>
      <c r="E252" s="4"/>
      <c r="G252" s="4"/>
      <c r="I252" s="4"/>
      <c r="K252" s="4"/>
      <c r="M252" s="4"/>
      <c r="Q252" s="5"/>
    </row>
    <row r="253">
      <c r="C253" s="4"/>
      <c r="E253" s="4"/>
      <c r="G253" s="4"/>
      <c r="I253" s="4"/>
      <c r="K253" s="4"/>
      <c r="M253" s="4"/>
      <c r="Q253" s="5"/>
    </row>
    <row r="254">
      <c r="C254" s="4"/>
      <c r="E254" s="4"/>
      <c r="G254" s="4"/>
      <c r="I254" s="4"/>
      <c r="K254" s="4"/>
      <c r="M254" s="4"/>
      <c r="Q254" s="5"/>
    </row>
    <row r="255">
      <c r="C255" s="4"/>
      <c r="E255" s="4"/>
      <c r="G255" s="4"/>
      <c r="I255" s="4"/>
      <c r="K255" s="4"/>
      <c r="M255" s="4"/>
      <c r="Q255" s="5"/>
    </row>
    <row r="256">
      <c r="C256" s="4"/>
      <c r="E256" s="4"/>
      <c r="G256" s="4"/>
      <c r="I256" s="4"/>
      <c r="K256" s="4"/>
      <c r="M256" s="4"/>
      <c r="Q256" s="5"/>
    </row>
    <row r="257">
      <c r="C257" s="4"/>
      <c r="E257" s="4"/>
      <c r="G257" s="4"/>
      <c r="I257" s="4"/>
      <c r="K257" s="4"/>
      <c r="M257" s="4"/>
      <c r="Q257" s="5"/>
    </row>
    <row r="258">
      <c r="C258" s="4"/>
      <c r="E258" s="4"/>
      <c r="G258" s="4"/>
      <c r="I258" s="4"/>
      <c r="K258" s="4"/>
      <c r="M258" s="4"/>
      <c r="Q258" s="5"/>
    </row>
    <row r="259">
      <c r="C259" s="4"/>
      <c r="E259" s="4"/>
      <c r="G259" s="4"/>
      <c r="I259" s="4"/>
      <c r="K259" s="4"/>
      <c r="M259" s="4"/>
      <c r="Q259" s="5"/>
    </row>
    <row r="260">
      <c r="C260" s="4"/>
      <c r="E260" s="4"/>
      <c r="G260" s="4"/>
      <c r="I260" s="4"/>
      <c r="K260" s="4"/>
      <c r="M260" s="4"/>
      <c r="Q260" s="5"/>
    </row>
    <row r="261">
      <c r="C261" s="4"/>
      <c r="E261" s="4"/>
      <c r="G261" s="4"/>
      <c r="I261" s="4"/>
      <c r="K261" s="4"/>
      <c r="M261" s="4"/>
      <c r="Q261" s="5"/>
    </row>
    <row r="262">
      <c r="C262" s="4"/>
      <c r="E262" s="4"/>
      <c r="G262" s="4"/>
      <c r="I262" s="4"/>
      <c r="K262" s="4"/>
      <c r="M262" s="4"/>
      <c r="Q262" s="5"/>
    </row>
    <row r="263">
      <c r="C263" s="4"/>
      <c r="E263" s="4"/>
      <c r="G263" s="4"/>
      <c r="I263" s="4"/>
      <c r="K263" s="4"/>
      <c r="M263" s="4"/>
      <c r="Q263" s="5"/>
    </row>
    <row r="264">
      <c r="C264" s="4"/>
      <c r="E264" s="4"/>
      <c r="G264" s="4"/>
      <c r="I264" s="4"/>
      <c r="K264" s="4"/>
      <c r="M264" s="4"/>
      <c r="Q264" s="5"/>
    </row>
    <row r="265">
      <c r="C265" s="4"/>
      <c r="E265" s="4"/>
      <c r="G265" s="4"/>
      <c r="I265" s="4"/>
      <c r="K265" s="4"/>
      <c r="M265" s="4"/>
      <c r="Q265" s="5"/>
    </row>
    <row r="266">
      <c r="C266" s="4"/>
      <c r="E266" s="4"/>
      <c r="G266" s="4"/>
      <c r="I266" s="4"/>
      <c r="K266" s="4"/>
      <c r="M266" s="4"/>
      <c r="Q266" s="5"/>
    </row>
    <row r="267">
      <c r="C267" s="4"/>
      <c r="E267" s="4"/>
      <c r="G267" s="4"/>
      <c r="I267" s="4"/>
      <c r="K267" s="4"/>
      <c r="M267" s="4"/>
      <c r="Q267" s="5"/>
    </row>
    <row r="268">
      <c r="C268" s="4"/>
      <c r="E268" s="4"/>
      <c r="G268" s="4"/>
      <c r="I268" s="4"/>
      <c r="K268" s="4"/>
      <c r="M268" s="4"/>
      <c r="Q268" s="5"/>
    </row>
    <row r="269">
      <c r="C269" s="4"/>
      <c r="E269" s="4"/>
      <c r="G269" s="4"/>
      <c r="I269" s="4"/>
      <c r="K269" s="4"/>
      <c r="M269" s="4"/>
      <c r="Q269" s="5"/>
    </row>
    <row r="270">
      <c r="C270" s="4"/>
      <c r="E270" s="4"/>
      <c r="G270" s="4"/>
      <c r="I270" s="4"/>
      <c r="K270" s="4"/>
      <c r="M270" s="4"/>
      <c r="Q270" s="5"/>
    </row>
    <row r="271">
      <c r="C271" s="4"/>
      <c r="E271" s="4"/>
      <c r="G271" s="4"/>
      <c r="I271" s="4"/>
      <c r="K271" s="4"/>
      <c r="M271" s="4"/>
      <c r="Q271" s="5"/>
    </row>
    <row r="272">
      <c r="C272" s="4"/>
      <c r="E272" s="4"/>
      <c r="G272" s="4"/>
      <c r="I272" s="4"/>
      <c r="K272" s="4"/>
      <c r="M272" s="4"/>
      <c r="Q272" s="5"/>
    </row>
    <row r="273">
      <c r="C273" s="4"/>
      <c r="E273" s="4"/>
      <c r="G273" s="4"/>
      <c r="I273" s="4"/>
      <c r="K273" s="4"/>
      <c r="M273" s="4"/>
      <c r="Q273" s="5"/>
    </row>
    <row r="274">
      <c r="C274" s="4"/>
      <c r="E274" s="4"/>
      <c r="G274" s="4"/>
      <c r="I274" s="4"/>
      <c r="K274" s="4"/>
      <c r="M274" s="4"/>
      <c r="Q274" s="5"/>
    </row>
    <row r="275">
      <c r="C275" s="4"/>
      <c r="E275" s="4"/>
      <c r="G275" s="4"/>
      <c r="I275" s="4"/>
      <c r="K275" s="4"/>
      <c r="M275" s="4"/>
      <c r="Q275" s="5"/>
    </row>
    <row r="276">
      <c r="C276" s="4"/>
      <c r="E276" s="4"/>
      <c r="G276" s="4"/>
      <c r="I276" s="4"/>
      <c r="K276" s="4"/>
      <c r="M276" s="4"/>
      <c r="Q276" s="5"/>
    </row>
    <row r="277">
      <c r="C277" s="4"/>
      <c r="E277" s="4"/>
      <c r="G277" s="4"/>
      <c r="I277" s="4"/>
      <c r="K277" s="4"/>
      <c r="M277" s="4"/>
      <c r="Q277" s="5"/>
    </row>
    <row r="278">
      <c r="C278" s="4"/>
      <c r="E278" s="4"/>
      <c r="G278" s="4"/>
      <c r="I278" s="4"/>
      <c r="K278" s="4"/>
      <c r="M278" s="4"/>
      <c r="Q278" s="5"/>
    </row>
    <row r="279">
      <c r="C279" s="4"/>
      <c r="E279" s="4"/>
      <c r="G279" s="4"/>
      <c r="I279" s="4"/>
      <c r="K279" s="4"/>
      <c r="M279" s="4"/>
      <c r="Q279" s="5"/>
    </row>
    <row r="280">
      <c r="C280" s="4"/>
      <c r="E280" s="4"/>
      <c r="G280" s="4"/>
      <c r="I280" s="4"/>
      <c r="K280" s="4"/>
      <c r="M280" s="4"/>
      <c r="Q280" s="5"/>
    </row>
    <row r="281">
      <c r="C281" s="4"/>
      <c r="E281" s="4"/>
      <c r="G281" s="4"/>
      <c r="I281" s="4"/>
      <c r="K281" s="4"/>
      <c r="M281" s="4"/>
      <c r="Q281" s="5"/>
    </row>
    <row r="282">
      <c r="C282" s="4"/>
      <c r="E282" s="4"/>
      <c r="G282" s="4"/>
      <c r="I282" s="4"/>
      <c r="K282" s="4"/>
      <c r="M282" s="4"/>
      <c r="Q282" s="5"/>
    </row>
    <row r="283">
      <c r="C283" s="4"/>
      <c r="E283" s="4"/>
      <c r="G283" s="4"/>
      <c r="I283" s="4"/>
      <c r="K283" s="4"/>
      <c r="M283" s="4"/>
      <c r="Q283" s="5"/>
    </row>
    <row r="284">
      <c r="C284" s="4"/>
      <c r="E284" s="4"/>
      <c r="G284" s="4"/>
      <c r="I284" s="4"/>
      <c r="K284" s="4"/>
      <c r="M284" s="4"/>
      <c r="Q284" s="5"/>
    </row>
    <row r="285">
      <c r="C285" s="4"/>
      <c r="E285" s="4"/>
      <c r="G285" s="4"/>
      <c r="I285" s="4"/>
      <c r="K285" s="4"/>
      <c r="M285" s="4"/>
      <c r="Q285" s="5"/>
    </row>
    <row r="286">
      <c r="C286" s="4"/>
      <c r="E286" s="4"/>
      <c r="G286" s="4"/>
      <c r="I286" s="4"/>
      <c r="K286" s="4"/>
      <c r="M286" s="4"/>
      <c r="Q286" s="5"/>
    </row>
    <row r="287">
      <c r="C287" s="4"/>
      <c r="E287" s="4"/>
      <c r="G287" s="4"/>
      <c r="I287" s="4"/>
      <c r="K287" s="4"/>
      <c r="M287" s="4"/>
      <c r="Q287" s="5"/>
    </row>
    <row r="288">
      <c r="C288" s="4"/>
      <c r="E288" s="4"/>
      <c r="G288" s="4"/>
      <c r="I288" s="4"/>
      <c r="K288" s="4"/>
      <c r="M288" s="4"/>
      <c r="Q288" s="5"/>
    </row>
    <row r="289">
      <c r="C289" s="4"/>
      <c r="E289" s="4"/>
      <c r="G289" s="4"/>
      <c r="I289" s="4"/>
      <c r="K289" s="4"/>
      <c r="M289" s="4"/>
      <c r="Q289" s="5"/>
    </row>
    <row r="290">
      <c r="C290" s="4"/>
      <c r="E290" s="4"/>
      <c r="G290" s="4"/>
      <c r="I290" s="4"/>
      <c r="K290" s="4"/>
      <c r="M290" s="4"/>
      <c r="Q290" s="5"/>
    </row>
    <row r="291">
      <c r="C291" s="4"/>
      <c r="E291" s="4"/>
      <c r="G291" s="4"/>
      <c r="I291" s="4"/>
      <c r="K291" s="4"/>
      <c r="M291" s="4"/>
      <c r="Q291" s="5"/>
    </row>
    <row r="292">
      <c r="C292" s="4"/>
      <c r="E292" s="4"/>
      <c r="G292" s="4"/>
      <c r="I292" s="4"/>
      <c r="K292" s="4"/>
      <c r="M292" s="4"/>
      <c r="Q292" s="5"/>
    </row>
    <row r="293">
      <c r="C293" s="4"/>
      <c r="E293" s="4"/>
      <c r="G293" s="4"/>
      <c r="I293" s="4"/>
      <c r="K293" s="4"/>
      <c r="M293" s="4"/>
      <c r="Q293" s="5"/>
    </row>
    <row r="294">
      <c r="C294" s="4"/>
      <c r="E294" s="4"/>
      <c r="G294" s="4"/>
      <c r="I294" s="4"/>
      <c r="K294" s="4"/>
      <c r="M294" s="4"/>
      <c r="Q294" s="5"/>
    </row>
    <row r="295">
      <c r="C295" s="4"/>
      <c r="E295" s="4"/>
      <c r="G295" s="4"/>
      <c r="I295" s="4"/>
      <c r="K295" s="4"/>
      <c r="M295" s="4"/>
      <c r="Q295" s="5"/>
    </row>
    <row r="296">
      <c r="C296" s="4"/>
      <c r="E296" s="4"/>
      <c r="G296" s="4"/>
      <c r="I296" s="4"/>
      <c r="K296" s="4"/>
      <c r="M296" s="4"/>
      <c r="Q296" s="5"/>
    </row>
    <row r="297">
      <c r="C297" s="4"/>
      <c r="E297" s="4"/>
      <c r="G297" s="4"/>
      <c r="I297" s="4"/>
      <c r="K297" s="4"/>
      <c r="M297" s="4"/>
      <c r="Q297" s="5"/>
    </row>
    <row r="298">
      <c r="C298" s="4"/>
      <c r="E298" s="4"/>
      <c r="G298" s="4"/>
      <c r="I298" s="4"/>
      <c r="K298" s="4"/>
      <c r="M298" s="4"/>
      <c r="Q298" s="5"/>
    </row>
    <row r="299">
      <c r="C299" s="4"/>
      <c r="E299" s="4"/>
      <c r="G299" s="4"/>
      <c r="I299" s="4"/>
      <c r="K299" s="4"/>
      <c r="M299" s="4"/>
      <c r="Q299" s="5"/>
    </row>
    <row r="300">
      <c r="C300" s="4"/>
      <c r="E300" s="4"/>
      <c r="G300" s="4"/>
      <c r="I300" s="4"/>
      <c r="K300" s="4"/>
      <c r="M300" s="4"/>
      <c r="Q300" s="5"/>
    </row>
    <row r="301">
      <c r="C301" s="4"/>
      <c r="E301" s="4"/>
      <c r="G301" s="4"/>
      <c r="I301" s="4"/>
      <c r="K301" s="4"/>
      <c r="M301" s="4"/>
      <c r="Q301" s="5"/>
    </row>
    <row r="302">
      <c r="C302" s="4"/>
      <c r="E302" s="4"/>
      <c r="G302" s="4"/>
      <c r="I302" s="4"/>
      <c r="K302" s="4"/>
      <c r="M302" s="4"/>
      <c r="Q302" s="5"/>
    </row>
    <row r="303">
      <c r="C303" s="4"/>
      <c r="E303" s="4"/>
      <c r="G303" s="4"/>
      <c r="I303" s="4"/>
      <c r="K303" s="4"/>
      <c r="M303" s="4"/>
      <c r="Q303" s="5"/>
    </row>
    <row r="304">
      <c r="C304" s="4"/>
      <c r="E304" s="4"/>
      <c r="G304" s="4"/>
      <c r="I304" s="4"/>
      <c r="K304" s="4"/>
      <c r="M304" s="4"/>
      <c r="Q304" s="5"/>
    </row>
    <row r="305">
      <c r="C305" s="4"/>
      <c r="E305" s="4"/>
      <c r="G305" s="4"/>
      <c r="I305" s="4"/>
      <c r="K305" s="4"/>
      <c r="M305" s="4"/>
      <c r="Q305" s="5"/>
    </row>
    <row r="306">
      <c r="C306" s="4"/>
      <c r="E306" s="4"/>
      <c r="G306" s="4"/>
      <c r="I306" s="4"/>
      <c r="K306" s="4"/>
      <c r="M306" s="4"/>
      <c r="Q306" s="5"/>
    </row>
    <row r="307">
      <c r="C307" s="4"/>
      <c r="E307" s="4"/>
      <c r="G307" s="4"/>
      <c r="I307" s="4"/>
      <c r="K307" s="4"/>
      <c r="M307" s="4"/>
      <c r="Q307" s="5"/>
    </row>
    <row r="308">
      <c r="C308" s="4"/>
      <c r="E308" s="4"/>
      <c r="G308" s="4"/>
      <c r="I308" s="4"/>
      <c r="K308" s="4"/>
      <c r="M308" s="4"/>
      <c r="Q308" s="5"/>
    </row>
    <row r="309">
      <c r="C309" s="4"/>
      <c r="E309" s="4"/>
      <c r="G309" s="4"/>
      <c r="I309" s="4"/>
      <c r="K309" s="4"/>
      <c r="M309" s="4"/>
      <c r="Q309" s="5"/>
    </row>
    <row r="310">
      <c r="C310" s="4"/>
      <c r="E310" s="4"/>
      <c r="G310" s="4"/>
      <c r="I310" s="4"/>
      <c r="K310" s="4"/>
      <c r="M310" s="4"/>
      <c r="Q310" s="5"/>
    </row>
    <row r="311">
      <c r="C311" s="4"/>
      <c r="E311" s="4"/>
      <c r="G311" s="4"/>
      <c r="I311" s="4"/>
      <c r="K311" s="4"/>
      <c r="M311" s="4"/>
      <c r="Q311" s="5"/>
    </row>
    <row r="312">
      <c r="C312" s="4"/>
      <c r="E312" s="4"/>
      <c r="G312" s="4"/>
      <c r="I312" s="4"/>
      <c r="K312" s="4"/>
      <c r="M312" s="4"/>
      <c r="Q312" s="5"/>
    </row>
    <row r="313">
      <c r="C313" s="4"/>
      <c r="E313" s="4"/>
      <c r="G313" s="4"/>
      <c r="I313" s="4"/>
      <c r="K313" s="4"/>
      <c r="M313" s="4"/>
      <c r="Q313" s="5"/>
    </row>
    <row r="314">
      <c r="C314" s="4"/>
      <c r="E314" s="4"/>
      <c r="G314" s="4"/>
      <c r="I314" s="4"/>
      <c r="K314" s="4"/>
      <c r="M314" s="4"/>
      <c r="Q314" s="5"/>
    </row>
    <row r="315">
      <c r="C315" s="4"/>
      <c r="E315" s="4"/>
      <c r="G315" s="4"/>
      <c r="I315" s="4"/>
      <c r="K315" s="4"/>
      <c r="M315" s="4"/>
      <c r="Q315" s="5"/>
    </row>
    <row r="316">
      <c r="C316" s="4"/>
      <c r="E316" s="4"/>
      <c r="G316" s="4"/>
      <c r="I316" s="4"/>
      <c r="K316" s="4"/>
      <c r="M316" s="4"/>
      <c r="Q316" s="5"/>
    </row>
    <row r="317">
      <c r="C317" s="4"/>
      <c r="E317" s="4"/>
      <c r="G317" s="4"/>
      <c r="I317" s="4"/>
      <c r="K317" s="4"/>
      <c r="M317" s="4"/>
      <c r="Q317" s="5"/>
    </row>
    <row r="318">
      <c r="C318" s="4"/>
      <c r="E318" s="4"/>
      <c r="G318" s="4"/>
      <c r="I318" s="4"/>
      <c r="K318" s="4"/>
      <c r="M318" s="4"/>
      <c r="Q318" s="5"/>
    </row>
    <row r="319">
      <c r="C319" s="4"/>
      <c r="E319" s="4"/>
      <c r="G319" s="4"/>
      <c r="I319" s="4"/>
      <c r="K319" s="4"/>
      <c r="M319" s="4"/>
      <c r="Q319" s="5"/>
    </row>
    <row r="320">
      <c r="C320" s="4"/>
      <c r="E320" s="4"/>
      <c r="G320" s="4"/>
      <c r="I320" s="4"/>
      <c r="K320" s="4"/>
      <c r="M320" s="4"/>
      <c r="Q320" s="5"/>
    </row>
    <row r="321">
      <c r="C321" s="4"/>
      <c r="E321" s="4"/>
      <c r="G321" s="4"/>
      <c r="I321" s="4"/>
      <c r="K321" s="4"/>
      <c r="M321" s="4"/>
      <c r="Q321" s="5"/>
    </row>
    <row r="322">
      <c r="C322" s="4"/>
      <c r="E322" s="4"/>
      <c r="G322" s="4"/>
      <c r="I322" s="4"/>
      <c r="K322" s="4"/>
      <c r="M322" s="4"/>
      <c r="Q322" s="5"/>
    </row>
    <row r="323">
      <c r="C323" s="4"/>
      <c r="E323" s="4"/>
      <c r="G323" s="4"/>
      <c r="I323" s="4"/>
      <c r="K323" s="4"/>
      <c r="M323" s="4"/>
      <c r="Q323" s="5"/>
    </row>
    <row r="324">
      <c r="C324" s="4"/>
      <c r="E324" s="4"/>
      <c r="G324" s="4"/>
      <c r="I324" s="4"/>
      <c r="K324" s="4"/>
      <c r="M324" s="4"/>
      <c r="Q324" s="5"/>
    </row>
    <row r="325">
      <c r="C325" s="4"/>
      <c r="E325" s="4"/>
      <c r="G325" s="4"/>
      <c r="I325" s="4"/>
      <c r="K325" s="4"/>
      <c r="M325" s="4"/>
      <c r="Q325" s="5"/>
    </row>
    <row r="326">
      <c r="C326" s="4"/>
      <c r="E326" s="4"/>
      <c r="G326" s="4"/>
      <c r="I326" s="4"/>
      <c r="K326" s="4"/>
      <c r="M326" s="4"/>
      <c r="Q326" s="5"/>
    </row>
    <row r="327">
      <c r="C327" s="4"/>
      <c r="E327" s="4"/>
      <c r="G327" s="4"/>
      <c r="I327" s="4"/>
      <c r="K327" s="4"/>
      <c r="M327" s="4"/>
      <c r="Q327" s="5"/>
    </row>
    <row r="328">
      <c r="C328" s="4"/>
      <c r="E328" s="4"/>
      <c r="G328" s="4"/>
      <c r="I328" s="4"/>
      <c r="K328" s="4"/>
      <c r="M328" s="4"/>
      <c r="Q328" s="5"/>
    </row>
    <row r="329">
      <c r="C329" s="4"/>
      <c r="E329" s="4"/>
      <c r="G329" s="4"/>
      <c r="I329" s="4"/>
      <c r="K329" s="4"/>
      <c r="M329" s="4"/>
      <c r="Q329" s="5"/>
    </row>
    <row r="330">
      <c r="C330" s="4"/>
      <c r="E330" s="4"/>
      <c r="G330" s="4"/>
      <c r="I330" s="4"/>
      <c r="K330" s="4"/>
      <c r="M330" s="4"/>
      <c r="Q330" s="5"/>
    </row>
    <row r="331">
      <c r="C331" s="4"/>
      <c r="E331" s="4"/>
      <c r="G331" s="4"/>
      <c r="I331" s="4"/>
      <c r="K331" s="4"/>
      <c r="M331" s="4"/>
      <c r="Q331" s="5"/>
    </row>
    <row r="332">
      <c r="C332" s="4"/>
      <c r="E332" s="4"/>
      <c r="G332" s="4"/>
      <c r="I332" s="4"/>
      <c r="K332" s="4"/>
      <c r="M332" s="4"/>
      <c r="Q332" s="5"/>
    </row>
    <row r="333">
      <c r="C333" s="4"/>
      <c r="E333" s="4"/>
      <c r="G333" s="4"/>
      <c r="I333" s="4"/>
      <c r="K333" s="4"/>
      <c r="M333" s="4"/>
      <c r="Q333" s="5"/>
    </row>
    <row r="334">
      <c r="C334" s="4"/>
      <c r="E334" s="4"/>
      <c r="G334" s="4"/>
      <c r="I334" s="4"/>
      <c r="K334" s="4"/>
      <c r="M334" s="4"/>
      <c r="Q334" s="5"/>
    </row>
    <row r="335">
      <c r="C335" s="4"/>
      <c r="E335" s="4"/>
      <c r="G335" s="4"/>
      <c r="I335" s="4"/>
      <c r="K335" s="4"/>
      <c r="M335" s="4"/>
      <c r="Q335" s="5"/>
    </row>
    <row r="336">
      <c r="C336" s="4"/>
      <c r="E336" s="4"/>
      <c r="G336" s="4"/>
      <c r="I336" s="4"/>
      <c r="K336" s="4"/>
      <c r="M336" s="4"/>
      <c r="Q336" s="5"/>
    </row>
    <row r="337">
      <c r="C337" s="4"/>
      <c r="E337" s="4"/>
      <c r="G337" s="4"/>
      <c r="I337" s="4"/>
      <c r="K337" s="4"/>
      <c r="M337" s="4"/>
      <c r="Q337" s="5"/>
    </row>
    <row r="338">
      <c r="C338" s="4"/>
      <c r="E338" s="4"/>
      <c r="G338" s="4"/>
      <c r="I338" s="4"/>
      <c r="K338" s="4"/>
      <c r="M338" s="4"/>
      <c r="Q338" s="5"/>
    </row>
    <row r="339">
      <c r="C339" s="4"/>
      <c r="E339" s="4"/>
      <c r="G339" s="4"/>
      <c r="I339" s="4"/>
      <c r="K339" s="4"/>
      <c r="M339" s="4"/>
      <c r="Q339" s="5"/>
    </row>
    <row r="340">
      <c r="C340" s="4"/>
      <c r="E340" s="4"/>
      <c r="G340" s="4"/>
      <c r="I340" s="4"/>
      <c r="K340" s="4"/>
      <c r="M340" s="4"/>
      <c r="Q340" s="5"/>
    </row>
    <row r="341">
      <c r="C341" s="4"/>
      <c r="E341" s="4"/>
      <c r="G341" s="4"/>
      <c r="I341" s="4"/>
      <c r="K341" s="4"/>
      <c r="M341" s="4"/>
      <c r="Q341" s="5"/>
    </row>
    <row r="342">
      <c r="C342" s="4"/>
      <c r="E342" s="4"/>
      <c r="G342" s="4"/>
      <c r="I342" s="4"/>
      <c r="K342" s="4"/>
      <c r="M342" s="4"/>
      <c r="Q342" s="5"/>
    </row>
    <row r="343">
      <c r="C343" s="4"/>
      <c r="E343" s="4"/>
      <c r="G343" s="4"/>
      <c r="I343" s="4"/>
      <c r="K343" s="4"/>
      <c r="M343" s="4"/>
      <c r="Q343" s="5"/>
    </row>
    <row r="344">
      <c r="C344" s="4"/>
      <c r="E344" s="4"/>
      <c r="G344" s="4"/>
      <c r="I344" s="4"/>
      <c r="K344" s="4"/>
      <c r="M344" s="4"/>
      <c r="Q344" s="5"/>
    </row>
    <row r="345">
      <c r="C345" s="4"/>
      <c r="E345" s="4"/>
      <c r="G345" s="4"/>
      <c r="I345" s="4"/>
      <c r="K345" s="4"/>
      <c r="M345" s="4"/>
      <c r="Q345" s="5"/>
    </row>
    <row r="346">
      <c r="C346" s="4"/>
      <c r="E346" s="4"/>
      <c r="G346" s="4"/>
      <c r="I346" s="4"/>
      <c r="K346" s="4"/>
      <c r="M346" s="4"/>
      <c r="Q346" s="5"/>
    </row>
    <row r="347">
      <c r="C347" s="4"/>
      <c r="E347" s="4"/>
      <c r="G347" s="4"/>
      <c r="I347" s="4"/>
      <c r="K347" s="4"/>
      <c r="M347" s="4"/>
      <c r="Q347" s="5"/>
    </row>
    <row r="348">
      <c r="C348" s="4"/>
      <c r="E348" s="4"/>
      <c r="G348" s="4"/>
      <c r="I348" s="4"/>
      <c r="K348" s="4"/>
      <c r="M348" s="4"/>
      <c r="Q348" s="5"/>
    </row>
    <row r="349">
      <c r="C349" s="4"/>
      <c r="E349" s="4"/>
      <c r="G349" s="4"/>
      <c r="I349" s="4"/>
      <c r="K349" s="4"/>
      <c r="M349" s="4"/>
      <c r="Q349" s="5"/>
    </row>
    <row r="350">
      <c r="C350" s="4"/>
      <c r="E350" s="4"/>
      <c r="G350" s="4"/>
      <c r="I350" s="4"/>
      <c r="K350" s="4"/>
      <c r="M350" s="4"/>
      <c r="Q350" s="5"/>
    </row>
    <row r="351">
      <c r="C351" s="4"/>
      <c r="E351" s="4"/>
      <c r="G351" s="4"/>
      <c r="I351" s="4"/>
      <c r="K351" s="4"/>
      <c r="M351" s="4"/>
      <c r="Q351" s="5"/>
    </row>
    <row r="352">
      <c r="C352" s="4"/>
      <c r="E352" s="4"/>
      <c r="G352" s="4"/>
      <c r="I352" s="4"/>
      <c r="K352" s="4"/>
      <c r="M352" s="4"/>
      <c r="Q352" s="5"/>
    </row>
    <row r="353">
      <c r="C353" s="4"/>
      <c r="E353" s="4"/>
      <c r="G353" s="4"/>
      <c r="I353" s="4"/>
      <c r="K353" s="4"/>
      <c r="M353" s="4"/>
      <c r="Q353" s="5"/>
    </row>
    <row r="354">
      <c r="C354" s="4"/>
      <c r="E354" s="4"/>
      <c r="G354" s="4"/>
      <c r="I354" s="4"/>
      <c r="K354" s="4"/>
      <c r="M354" s="4"/>
      <c r="Q354" s="5"/>
    </row>
    <row r="355">
      <c r="C355" s="4"/>
      <c r="E355" s="4"/>
      <c r="G355" s="4"/>
      <c r="I355" s="4"/>
      <c r="K355" s="4"/>
      <c r="M355" s="4"/>
      <c r="Q355" s="5"/>
    </row>
    <row r="356">
      <c r="C356" s="4"/>
      <c r="E356" s="4"/>
      <c r="G356" s="4"/>
      <c r="I356" s="4"/>
      <c r="K356" s="4"/>
      <c r="M356" s="4"/>
      <c r="Q356" s="5"/>
    </row>
    <row r="357">
      <c r="C357" s="4"/>
      <c r="E357" s="4"/>
      <c r="G357" s="4"/>
      <c r="I357" s="4"/>
      <c r="K357" s="4"/>
      <c r="M357" s="4"/>
      <c r="Q357" s="5"/>
    </row>
    <row r="358">
      <c r="C358" s="4"/>
      <c r="E358" s="4"/>
      <c r="G358" s="4"/>
      <c r="I358" s="4"/>
      <c r="K358" s="4"/>
      <c r="M358" s="4"/>
      <c r="Q358" s="5"/>
    </row>
    <row r="359">
      <c r="C359" s="4"/>
      <c r="E359" s="4"/>
      <c r="G359" s="4"/>
      <c r="I359" s="4"/>
      <c r="K359" s="4"/>
      <c r="M359" s="4"/>
      <c r="Q359" s="5"/>
    </row>
    <row r="360">
      <c r="C360" s="4"/>
      <c r="E360" s="4"/>
      <c r="G360" s="4"/>
      <c r="I360" s="4"/>
      <c r="K360" s="4"/>
      <c r="M360" s="4"/>
      <c r="Q360" s="5"/>
    </row>
    <row r="361">
      <c r="C361" s="4"/>
      <c r="E361" s="4"/>
      <c r="G361" s="4"/>
      <c r="I361" s="4"/>
      <c r="K361" s="4"/>
      <c r="M361" s="4"/>
      <c r="Q361" s="5"/>
    </row>
    <row r="362">
      <c r="C362" s="4"/>
      <c r="E362" s="4"/>
      <c r="G362" s="4"/>
      <c r="I362" s="4"/>
      <c r="K362" s="4"/>
      <c r="M362" s="4"/>
      <c r="Q362" s="5"/>
    </row>
    <row r="363">
      <c r="C363" s="4"/>
      <c r="E363" s="4"/>
      <c r="G363" s="4"/>
      <c r="I363" s="4"/>
      <c r="K363" s="4"/>
      <c r="M363" s="4"/>
      <c r="Q363" s="5"/>
    </row>
    <row r="364">
      <c r="C364" s="4"/>
      <c r="E364" s="4"/>
      <c r="G364" s="4"/>
      <c r="I364" s="4"/>
      <c r="K364" s="4"/>
      <c r="M364" s="4"/>
      <c r="Q364" s="5"/>
    </row>
    <row r="365">
      <c r="C365" s="4"/>
      <c r="E365" s="4"/>
      <c r="G365" s="4"/>
      <c r="I365" s="4"/>
      <c r="K365" s="4"/>
      <c r="M365" s="4"/>
      <c r="Q365" s="5"/>
    </row>
    <row r="366">
      <c r="C366" s="4"/>
      <c r="E366" s="4"/>
      <c r="G366" s="4"/>
      <c r="I366" s="4"/>
      <c r="K366" s="4"/>
      <c r="M366" s="4"/>
      <c r="Q366" s="5"/>
    </row>
    <row r="367">
      <c r="C367" s="4"/>
      <c r="E367" s="4"/>
      <c r="G367" s="4"/>
      <c r="I367" s="4"/>
      <c r="K367" s="4"/>
      <c r="M367" s="4"/>
      <c r="Q367" s="5"/>
    </row>
    <row r="368">
      <c r="C368" s="4"/>
      <c r="E368" s="4"/>
      <c r="G368" s="4"/>
      <c r="I368" s="4"/>
      <c r="K368" s="4"/>
      <c r="M368" s="4"/>
      <c r="Q368" s="5"/>
    </row>
    <row r="369">
      <c r="C369" s="4"/>
      <c r="E369" s="4"/>
      <c r="G369" s="4"/>
      <c r="I369" s="4"/>
      <c r="K369" s="4"/>
      <c r="M369" s="4"/>
      <c r="Q369" s="5"/>
    </row>
    <row r="370">
      <c r="C370" s="4"/>
      <c r="E370" s="4"/>
      <c r="G370" s="4"/>
      <c r="I370" s="4"/>
      <c r="K370" s="4"/>
      <c r="M370" s="4"/>
      <c r="Q370" s="5"/>
    </row>
    <row r="371">
      <c r="C371" s="4"/>
      <c r="E371" s="4"/>
      <c r="G371" s="4"/>
      <c r="I371" s="4"/>
      <c r="K371" s="4"/>
      <c r="M371" s="4"/>
      <c r="Q371" s="5"/>
    </row>
    <row r="372">
      <c r="C372" s="4"/>
      <c r="E372" s="4"/>
      <c r="G372" s="4"/>
      <c r="I372" s="4"/>
      <c r="K372" s="4"/>
      <c r="M372" s="4"/>
      <c r="Q372" s="5"/>
    </row>
    <row r="373">
      <c r="C373" s="4"/>
      <c r="E373" s="4"/>
      <c r="G373" s="4"/>
      <c r="I373" s="4"/>
      <c r="K373" s="4"/>
      <c r="M373" s="4"/>
      <c r="Q373" s="5"/>
    </row>
    <row r="374">
      <c r="C374" s="4"/>
      <c r="E374" s="4"/>
      <c r="G374" s="4"/>
      <c r="I374" s="4"/>
      <c r="K374" s="4"/>
      <c r="M374" s="4"/>
      <c r="Q374" s="5"/>
    </row>
    <row r="375">
      <c r="C375" s="4"/>
      <c r="E375" s="4"/>
      <c r="G375" s="4"/>
      <c r="I375" s="4"/>
      <c r="K375" s="4"/>
      <c r="M375" s="4"/>
      <c r="Q375" s="5"/>
    </row>
    <row r="376">
      <c r="C376" s="4"/>
      <c r="E376" s="4"/>
      <c r="G376" s="4"/>
      <c r="I376" s="4"/>
      <c r="K376" s="4"/>
      <c r="M376" s="4"/>
      <c r="Q376" s="5"/>
    </row>
    <row r="377">
      <c r="C377" s="4"/>
      <c r="E377" s="4"/>
      <c r="G377" s="4"/>
      <c r="I377" s="4"/>
      <c r="K377" s="4"/>
      <c r="M377" s="4"/>
      <c r="Q377" s="5"/>
    </row>
    <row r="378">
      <c r="C378" s="4"/>
      <c r="E378" s="4"/>
      <c r="G378" s="4"/>
      <c r="I378" s="4"/>
      <c r="K378" s="4"/>
      <c r="M378" s="4"/>
      <c r="Q378" s="5"/>
    </row>
    <row r="379">
      <c r="C379" s="4"/>
      <c r="E379" s="4"/>
      <c r="G379" s="4"/>
      <c r="I379" s="4"/>
      <c r="K379" s="4"/>
      <c r="M379" s="4"/>
      <c r="Q379" s="5"/>
    </row>
    <row r="380">
      <c r="C380" s="4"/>
      <c r="E380" s="4"/>
      <c r="G380" s="4"/>
      <c r="I380" s="4"/>
      <c r="K380" s="4"/>
      <c r="M380" s="4"/>
      <c r="Q380" s="5"/>
    </row>
    <row r="381">
      <c r="C381" s="4"/>
      <c r="E381" s="4"/>
      <c r="G381" s="4"/>
      <c r="I381" s="4"/>
      <c r="K381" s="4"/>
      <c r="M381" s="4"/>
      <c r="Q381" s="5"/>
    </row>
    <row r="382">
      <c r="C382" s="4"/>
      <c r="E382" s="4"/>
      <c r="G382" s="4"/>
      <c r="I382" s="4"/>
      <c r="K382" s="4"/>
      <c r="M382" s="4"/>
      <c r="Q382" s="5"/>
    </row>
    <row r="383">
      <c r="C383" s="4"/>
      <c r="E383" s="4"/>
      <c r="G383" s="4"/>
      <c r="I383" s="4"/>
      <c r="K383" s="4"/>
      <c r="M383" s="4"/>
      <c r="Q383" s="5"/>
    </row>
    <row r="384">
      <c r="C384" s="4"/>
      <c r="E384" s="4"/>
      <c r="G384" s="4"/>
      <c r="I384" s="4"/>
      <c r="K384" s="4"/>
      <c r="M384" s="4"/>
      <c r="Q384" s="5"/>
    </row>
    <row r="385">
      <c r="C385" s="4"/>
      <c r="E385" s="4"/>
      <c r="G385" s="4"/>
      <c r="I385" s="4"/>
      <c r="K385" s="4"/>
      <c r="M385" s="4"/>
      <c r="Q385" s="5"/>
    </row>
    <row r="386">
      <c r="C386" s="4"/>
      <c r="E386" s="4"/>
      <c r="G386" s="4"/>
      <c r="I386" s="4"/>
      <c r="K386" s="4"/>
      <c r="M386" s="4"/>
      <c r="Q386" s="5"/>
    </row>
    <row r="387">
      <c r="C387" s="4"/>
      <c r="E387" s="4"/>
      <c r="G387" s="4"/>
      <c r="I387" s="4"/>
      <c r="K387" s="4"/>
      <c r="M387" s="4"/>
      <c r="Q387" s="5"/>
    </row>
    <row r="388">
      <c r="C388" s="4"/>
      <c r="E388" s="4"/>
      <c r="G388" s="4"/>
      <c r="I388" s="4"/>
      <c r="K388" s="4"/>
      <c r="M388" s="4"/>
      <c r="Q388" s="5"/>
    </row>
    <row r="389">
      <c r="C389" s="4"/>
      <c r="E389" s="4"/>
      <c r="G389" s="4"/>
      <c r="I389" s="4"/>
      <c r="K389" s="4"/>
      <c r="M389" s="4"/>
      <c r="Q389" s="5"/>
    </row>
    <row r="390">
      <c r="C390" s="4"/>
      <c r="E390" s="4"/>
      <c r="G390" s="4"/>
      <c r="I390" s="4"/>
      <c r="K390" s="4"/>
      <c r="M390" s="4"/>
      <c r="Q390" s="5"/>
    </row>
    <row r="391">
      <c r="C391" s="4"/>
      <c r="E391" s="4"/>
      <c r="G391" s="4"/>
      <c r="I391" s="4"/>
      <c r="K391" s="4"/>
      <c r="M391" s="4"/>
      <c r="Q391" s="5"/>
    </row>
    <row r="392">
      <c r="C392" s="4"/>
      <c r="E392" s="4"/>
      <c r="G392" s="4"/>
      <c r="I392" s="4"/>
      <c r="K392" s="4"/>
      <c r="M392" s="4"/>
      <c r="Q392" s="5"/>
    </row>
    <row r="393">
      <c r="C393" s="4"/>
      <c r="E393" s="4"/>
      <c r="G393" s="4"/>
      <c r="I393" s="4"/>
      <c r="K393" s="4"/>
      <c r="M393" s="4"/>
      <c r="Q393" s="5"/>
    </row>
    <row r="394">
      <c r="C394" s="4"/>
      <c r="E394" s="4"/>
      <c r="G394" s="4"/>
      <c r="I394" s="4"/>
      <c r="K394" s="4"/>
      <c r="M394" s="4"/>
      <c r="Q394" s="5"/>
    </row>
    <row r="395">
      <c r="C395" s="4"/>
      <c r="E395" s="4"/>
      <c r="G395" s="4"/>
      <c r="I395" s="4"/>
      <c r="K395" s="4"/>
      <c r="M395" s="4"/>
      <c r="Q395" s="5"/>
    </row>
    <row r="396">
      <c r="C396" s="4"/>
      <c r="E396" s="4"/>
      <c r="G396" s="4"/>
      <c r="I396" s="4"/>
      <c r="K396" s="4"/>
      <c r="M396" s="4"/>
      <c r="Q396" s="5"/>
    </row>
    <row r="397">
      <c r="C397" s="4"/>
      <c r="E397" s="4"/>
      <c r="G397" s="4"/>
      <c r="I397" s="4"/>
      <c r="K397" s="4"/>
      <c r="M397" s="4"/>
      <c r="Q397" s="5"/>
    </row>
    <row r="398">
      <c r="C398" s="4"/>
      <c r="E398" s="4"/>
      <c r="G398" s="4"/>
      <c r="I398" s="4"/>
      <c r="K398" s="4"/>
      <c r="M398" s="4"/>
      <c r="Q398" s="5"/>
    </row>
    <row r="399">
      <c r="C399" s="4"/>
      <c r="E399" s="4"/>
      <c r="G399" s="4"/>
      <c r="I399" s="4"/>
      <c r="K399" s="4"/>
      <c r="M399" s="4"/>
      <c r="Q399" s="5"/>
    </row>
    <row r="400">
      <c r="C400" s="4"/>
      <c r="E400" s="4"/>
      <c r="G400" s="4"/>
      <c r="I400" s="4"/>
      <c r="K400" s="4"/>
      <c r="M400" s="4"/>
      <c r="Q400" s="5"/>
    </row>
    <row r="401">
      <c r="C401" s="4"/>
      <c r="E401" s="4"/>
      <c r="G401" s="4"/>
      <c r="I401" s="4"/>
      <c r="K401" s="4"/>
      <c r="M401" s="4"/>
      <c r="Q401" s="5"/>
    </row>
    <row r="402">
      <c r="C402" s="4"/>
      <c r="E402" s="4"/>
      <c r="G402" s="4"/>
      <c r="I402" s="4"/>
      <c r="K402" s="4"/>
      <c r="M402" s="4"/>
      <c r="Q402" s="5"/>
    </row>
    <row r="403">
      <c r="C403" s="4"/>
      <c r="E403" s="4"/>
      <c r="G403" s="4"/>
      <c r="I403" s="4"/>
      <c r="K403" s="4"/>
      <c r="M403" s="4"/>
      <c r="Q403" s="5"/>
    </row>
    <row r="404">
      <c r="C404" s="4"/>
      <c r="E404" s="4"/>
      <c r="G404" s="4"/>
      <c r="I404" s="4"/>
      <c r="K404" s="4"/>
      <c r="M404" s="4"/>
      <c r="Q404" s="5"/>
    </row>
    <row r="405">
      <c r="C405" s="4"/>
      <c r="E405" s="4"/>
      <c r="G405" s="4"/>
      <c r="I405" s="4"/>
      <c r="K405" s="4"/>
      <c r="M405" s="4"/>
      <c r="Q405" s="5"/>
    </row>
    <row r="406">
      <c r="C406" s="4"/>
      <c r="E406" s="4"/>
      <c r="G406" s="4"/>
      <c r="I406" s="4"/>
      <c r="K406" s="4"/>
      <c r="M406" s="4"/>
      <c r="Q406" s="5"/>
    </row>
    <row r="407">
      <c r="C407" s="4"/>
      <c r="E407" s="4"/>
      <c r="G407" s="4"/>
      <c r="I407" s="4"/>
      <c r="K407" s="4"/>
      <c r="M407" s="4"/>
      <c r="Q407" s="5"/>
    </row>
    <row r="408">
      <c r="C408" s="4"/>
      <c r="E408" s="4"/>
      <c r="G408" s="4"/>
      <c r="I408" s="4"/>
      <c r="K408" s="4"/>
      <c r="M408" s="4"/>
      <c r="Q408" s="5"/>
    </row>
    <row r="409">
      <c r="C409" s="4"/>
      <c r="E409" s="4"/>
      <c r="G409" s="4"/>
      <c r="I409" s="4"/>
      <c r="K409" s="4"/>
      <c r="M409" s="4"/>
      <c r="Q409" s="5"/>
    </row>
    <row r="410">
      <c r="C410" s="4"/>
      <c r="E410" s="4"/>
      <c r="G410" s="4"/>
      <c r="I410" s="4"/>
      <c r="K410" s="4"/>
      <c r="M410" s="4"/>
      <c r="Q410" s="5"/>
    </row>
    <row r="411">
      <c r="C411" s="4"/>
      <c r="E411" s="4"/>
      <c r="G411" s="4"/>
      <c r="I411" s="4"/>
      <c r="K411" s="4"/>
      <c r="M411" s="4"/>
      <c r="Q411" s="5"/>
    </row>
    <row r="412">
      <c r="C412" s="4"/>
      <c r="E412" s="4"/>
      <c r="G412" s="4"/>
      <c r="I412" s="4"/>
      <c r="K412" s="4"/>
      <c r="M412" s="4"/>
      <c r="Q412" s="5"/>
    </row>
    <row r="413">
      <c r="C413" s="4"/>
      <c r="E413" s="4"/>
      <c r="G413" s="4"/>
      <c r="I413" s="4"/>
      <c r="K413" s="4"/>
      <c r="M413" s="4"/>
      <c r="Q413" s="5"/>
    </row>
    <row r="414">
      <c r="C414" s="4"/>
      <c r="E414" s="4"/>
      <c r="G414" s="4"/>
      <c r="I414" s="4"/>
      <c r="K414" s="4"/>
      <c r="M414" s="4"/>
      <c r="Q414" s="5"/>
    </row>
    <row r="415">
      <c r="C415" s="4"/>
      <c r="E415" s="4"/>
      <c r="G415" s="4"/>
      <c r="I415" s="4"/>
      <c r="K415" s="4"/>
      <c r="M415" s="4"/>
      <c r="Q415" s="5"/>
    </row>
    <row r="416">
      <c r="C416" s="4"/>
      <c r="E416" s="4"/>
      <c r="G416" s="4"/>
      <c r="I416" s="4"/>
      <c r="K416" s="4"/>
      <c r="M416" s="4"/>
      <c r="Q416" s="5"/>
    </row>
    <row r="417">
      <c r="C417" s="4"/>
      <c r="E417" s="4"/>
      <c r="G417" s="4"/>
      <c r="I417" s="4"/>
      <c r="K417" s="4"/>
      <c r="M417" s="4"/>
      <c r="Q417" s="5"/>
    </row>
    <row r="418">
      <c r="C418" s="4"/>
      <c r="E418" s="4"/>
      <c r="G418" s="4"/>
      <c r="I418" s="4"/>
      <c r="K418" s="4"/>
      <c r="M418" s="4"/>
      <c r="Q418" s="5"/>
    </row>
    <row r="419">
      <c r="C419" s="4"/>
      <c r="E419" s="4"/>
      <c r="G419" s="4"/>
      <c r="I419" s="4"/>
      <c r="K419" s="4"/>
      <c r="M419" s="4"/>
      <c r="Q419" s="5"/>
    </row>
    <row r="420">
      <c r="C420" s="4"/>
      <c r="E420" s="4"/>
      <c r="G420" s="4"/>
      <c r="I420" s="4"/>
      <c r="K420" s="4"/>
      <c r="M420" s="4"/>
      <c r="Q420" s="5"/>
    </row>
    <row r="421">
      <c r="C421" s="4"/>
      <c r="E421" s="4"/>
      <c r="G421" s="4"/>
      <c r="I421" s="4"/>
      <c r="K421" s="4"/>
      <c r="M421" s="4"/>
      <c r="Q421" s="5"/>
    </row>
    <row r="422">
      <c r="C422" s="4"/>
      <c r="E422" s="4"/>
      <c r="G422" s="4"/>
      <c r="I422" s="4"/>
      <c r="K422" s="4"/>
      <c r="M422" s="4"/>
      <c r="Q422" s="5"/>
    </row>
    <row r="423">
      <c r="C423" s="4"/>
      <c r="E423" s="4"/>
      <c r="G423" s="4"/>
      <c r="I423" s="4"/>
      <c r="K423" s="4"/>
      <c r="M423" s="4"/>
      <c r="Q423" s="5"/>
    </row>
    <row r="424">
      <c r="C424" s="4"/>
      <c r="E424" s="4"/>
      <c r="G424" s="4"/>
      <c r="I424" s="4"/>
      <c r="K424" s="4"/>
      <c r="M424" s="4"/>
      <c r="Q424" s="5"/>
    </row>
    <row r="425">
      <c r="C425" s="4"/>
      <c r="E425" s="4"/>
      <c r="G425" s="4"/>
      <c r="I425" s="4"/>
      <c r="K425" s="4"/>
      <c r="M425" s="4"/>
      <c r="Q425" s="5"/>
    </row>
    <row r="426">
      <c r="C426" s="4"/>
      <c r="E426" s="4"/>
      <c r="G426" s="4"/>
      <c r="I426" s="4"/>
      <c r="K426" s="4"/>
      <c r="M426" s="4"/>
      <c r="Q426" s="5"/>
    </row>
    <row r="427">
      <c r="C427" s="4"/>
      <c r="E427" s="4"/>
      <c r="G427" s="4"/>
      <c r="I427" s="4"/>
      <c r="K427" s="4"/>
      <c r="M427" s="4"/>
      <c r="Q427" s="5"/>
    </row>
    <row r="428">
      <c r="C428" s="4"/>
      <c r="E428" s="4"/>
      <c r="G428" s="4"/>
      <c r="I428" s="4"/>
      <c r="K428" s="4"/>
      <c r="M428" s="4"/>
      <c r="Q428" s="5"/>
    </row>
    <row r="429">
      <c r="C429" s="4"/>
      <c r="E429" s="4"/>
      <c r="G429" s="4"/>
      <c r="I429" s="4"/>
      <c r="K429" s="4"/>
      <c r="M429" s="4"/>
      <c r="Q429" s="5"/>
    </row>
    <row r="430">
      <c r="C430" s="4"/>
      <c r="E430" s="4"/>
      <c r="G430" s="4"/>
      <c r="I430" s="4"/>
      <c r="K430" s="4"/>
      <c r="M430" s="4"/>
      <c r="Q430" s="5"/>
    </row>
    <row r="431">
      <c r="C431" s="4"/>
      <c r="E431" s="4"/>
      <c r="G431" s="4"/>
      <c r="I431" s="4"/>
      <c r="K431" s="4"/>
      <c r="M431" s="4"/>
      <c r="Q431" s="5"/>
    </row>
    <row r="432">
      <c r="C432" s="4"/>
      <c r="E432" s="4"/>
      <c r="G432" s="4"/>
      <c r="I432" s="4"/>
      <c r="K432" s="4"/>
      <c r="M432" s="4"/>
      <c r="Q432" s="5"/>
    </row>
    <row r="433">
      <c r="C433" s="4"/>
      <c r="E433" s="4"/>
      <c r="G433" s="4"/>
      <c r="I433" s="4"/>
      <c r="K433" s="4"/>
      <c r="M433" s="4"/>
      <c r="Q433" s="5"/>
    </row>
    <row r="434">
      <c r="C434" s="4"/>
      <c r="E434" s="4"/>
      <c r="G434" s="4"/>
      <c r="I434" s="4"/>
      <c r="K434" s="4"/>
      <c r="M434" s="4"/>
      <c r="Q434" s="5"/>
    </row>
    <row r="435">
      <c r="C435" s="4"/>
      <c r="E435" s="4"/>
      <c r="G435" s="4"/>
      <c r="I435" s="4"/>
      <c r="K435" s="4"/>
      <c r="M435" s="4"/>
      <c r="Q435" s="5"/>
    </row>
    <row r="436">
      <c r="C436" s="4"/>
      <c r="E436" s="4"/>
      <c r="G436" s="4"/>
      <c r="I436" s="4"/>
      <c r="K436" s="4"/>
      <c r="M436" s="4"/>
      <c r="Q436" s="5"/>
    </row>
    <row r="437">
      <c r="C437" s="4"/>
      <c r="E437" s="4"/>
      <c r="G437" s="4"/>
      <c r="I437" s="4"/>
      <c r="K437" s="4"/>
      <c r="M437" s="4"/>
      <c r="Q437" s="5"/>
    </row>
    <row r="438">
      <c r="C438" s="4"/>
      <c r="E438" s="4"/>
      <c r="G438" s="4"/>
      <c r="I438" s="4"/>
      <c r="K438" s="4"/>
      <c r="M438" s="4"/>
      <c r="Q438" s="5"/>
    </row>
    <row r="439">
      <c r="C439" s="4"/>
      <c r="E439" s="4"/>
      <c r="G439" s="4"/>
      <c r="I439" s="4"/>
      <c r="K439" s="4"/>
      <c r="M439" s="4"/>
      <c r="Q439" s="5"/>
    </row>
    <row r="440">
      <c r="C440" s="4"/>
      <c r="E440" s="4"/>
      <c r="G440" s="4"/>
      <c r="I440" s="4"/>
      <c r="K440" s="4"/>
      <c r="M440" s="4"/>
      <c r="Q440" s="5"/>
    </row>
    <row r="441">
      <c r="C441" s="4"/>
      <c r="E441" s="4"/>
      <c r="G441" s="4"/>
      <c r="I441" s="4"/>
      <c r="K441" s="4"/>
      <c r="M441" s="4"/>
      <c r="Q441" s="5"/>
    </row>
    <row r="442">
      <c r="C442" s="4"/>
      <c r="E442" s="4"/>
      <c r="G442" s="4"/>
      <c r="I442" s="4"/>
      <c r="K442" s="4"/>
      <c r="M442" s="4"/>
      <c r="Q442" s="5"/>
    </row>
    <row r="443">
      <c r="C443" s="4"/>
      <c r="E443" s="4"/>
      <c r="G443" s="4"/>
      <c r="I443" s="4"/>
      <c r="K443" s="4"/>
      <c r="M443" s="4"/>
      <c r="Q443" s="5"/>
    </row>
    <row r="444">
      <c r="C444" s="4"/>
      <c r="E444" s="4"/>
      <c r="G444" s="4"/>
      <c r="I444" s="4"/>
      <c r="K444" s="4"/>
      <c r="M444" s="4"/>
      <c r="Q444" s="5"/>
    </row>
    <row r="445">
      <c r="C445" s="4"/>
      <c r="E445" s="4"/>
      <c r="G445" s="4"/>
      <c r="I445" s="4"/>
      <c r="K445" s="4"/>
      <c r="M445" s="4"/>
      <c r="Q445" s="5"/>
    </row>
    <row r="446">
      <c r="C446" s="4"/>
      <c r="E446" s="4"/>
      <c r="G446" s="4"/>
      <c r="I446" s="4"/>
      <c r="K446" s="4"/>
      <c r="M446" s="4"/>
      <c r="Q446" s="5"/>
    </row>
    <row r="447">
      <c r="C447" s="4"/>
      <c r="E447" s="4"/>
      <c r="G447" s="4"/>
      <c r="I447" s="4"/>
      <c r="K447" s="4"/>
      <c r="M447" s="4"/>
      <c r="Q447" s="5"/>
    </row>
    <row r="448">
      <c r="C448" s="4"/>
      <c r="E448" s="4"/>
      <c r="G448" s="4"/>
      <c r="I448" s="4"/>
      <c r="K448" s="4"/>
      <c r="M448" s="4"/>
      <c r="Q448" s="5"/>
    </row>
    <row r="449">
      <c r="C449" s="4"/>
      <c r="E449" s="4"/>
      <c r="G449" s="4"/>
      <c r="I449" s="4"/>
      <c r="K449" s="4"/>
      <c r="M449" s="4"/>
      <c r="Q449" s="5"/>
    </row>
    <row r="450">
      <c r="C450" s="4"/>
      <c r="E450" s="4"/>
      <c r="G450" s="4"/>
      <c r="I450" s="4"/>
      <c r="K450" s="4"/>
      <c r="M450" s="4"/>
      <c r="Q450" s="5"/>
    </row>
    <row r="451">
      <c r="C451" s="4"/>
      <c r="E451" s="4"/>
      <c r="G451" s="4"/>
      <c r="I451" s="4"/>
      <c r="K451" s="4"/>
      <c r="M451" s="4"/>
      <c r="Q451" s="5"/>
    </row>
    <row r="452">
      <c r="C452" s="4"/>
      <c r="E452" s="4"/>
      <c r="G452" s="4"/>
      <c r="I452" s="4"/>
      <c r="K452" s="4"/>
      <c r="M452" s="4"/>
      <c r="Q452" s="5"/>
    </row>
    <row r="453">
      <c r="C453" s="4"/>
      <c r="E453" s="4"/>
      <c r="G453" s="4"/>
      <c r="I453" s="4"/>
      <c r="K453" s="4"/>
      <c r="M453" s="4"/>
      <c r="Q453" s="5"/>
    </row>
    <row r="454">
      <c r="C454" s="4"/>
      <c r="E454" s="4"/>
      <c r="G454" s="4"/>
      <c r="I454" s="4"/>
      <c r="K454" s="4"/>
      <c r="M454" s="4"/>
      <c r="Q454" s="5"/>
    </row>
    <row r="455">
      <c r="C455" s="4"/>
      <c r="E455" s="4"/>
      <c r="G455" s="4"/>
      <c r="I455" s="4"/>
      <c r="K455" s="4"/>
      <c r="M455" s="4"/>
      <c r="Q455" s="5"/>
    </row>
    <row r="456">
      <c r="C456" s="4"/>
      <c r="E456" s="4"/>
      <c r="G456" s="4"/>
      <c r="I456" s="4"/>
      <c r="K456" s="4"/>
      <c r="M456" s="4"/>
      <c r="Q456" s="5"/>
    </row>
    <row r="457">
      <c r="C457" s="4"/>
      <c r="E457" s="4"/>
      <c r="G457" s="4"/>
      <c r="I457" s="4"/>
      <c r="K457" s="4"/>
      <c r="M457" s="4"/>
      <c r="Q457" s="5"/>
    </row>
    <row r="458">
      <c r="C458" s="4"/>
      <c r="E458" s="4"/>
      <c r="G458" s="4"/>
      <c r="I458" s="4"/>
      <c r="K458" s="4"/>
      <c r="M458" s="4"/>
      <c r="Q458" s="5"/>
    </row>
    <row r="459">
      <c r="C459" s="4"/>
      <c r="E459" s="4"/>
      <c r="G459" s="4"/>
      <c r="I459" s="4"/>
      <c r="K459" s="4"/>
      <c r="M459" s="4"/>
      <c r="Q459" s="5"/>
    </row>
    <row r="460">
      <c r="C460" s="4"/>
      <c r="E460" s="4"/>
      <c r="G460" s="4"/>
      <c r="I460" s="4"/>
      <c r="K460" s="4"/>
      <c r="M460" s="4"/>
      <c r="Q460" s="5"/>
    </row>
    <row r="461">
      <c r="C461" s="4"/>
      <c r="E461" s="4"/>
      <c r="G461" s="4"/>
      <c r="I461" s="4"/>
      <c r="K461" s="4"/>
      <c r="M461" s="4"/>
      <c r="Q461" s="5"/>
    </row>
    <row r="462">
      <c r="C462" s="4"/>
      <c r="E462" s="4"/>
      <c r="G462" s="4"/>
      <c r="I462" s="4"/>
      <c r="K462" s="4"/>
      <c r="M462" s="4"/>
      <c r="Q462" s="5"/>
    </row>
    <row r="463">
      <c r="C463" s="4"/>
      <c r="E463" s="4"/>
      <c r="G463" s="4"/>
      <c r="I463" s="4"/>
      <c r="K463" s="4"/>
      <c r="M463" s="4"/>
      <c r="Q463" s="5"/>
    </row>
    <row r="464">
      <c r="C464" s="4"/>
      <c r="E464" s="4"/>
      <c r="G464" s="4"/>
      <c r="I464" s="4"/>
      <c r="K464" s="4"/>
      <c r="M464" s="4"/>
      <c r="Q464" s="5"/>
    </row>
    <row r="465">
      <c r="C465" s="4"/>
      <c r="E465" s="4"/>
      <c r="G465" s="4"/>
      <c r="I465" s="4"/>
      <c r="K465" s="4"/>
      <c r="M465" s="4"/>
      <c r="Q465" s="5"/>
    </row>
    <row r="466">
      <c r="C466" s="4"/>
      <c r="E466" s="4"/>
      <c r="G466" s="4"/>
      <c r="I466" s="4"/>
      <c r="K466" s="4"/>
      <c r="M466" s="4"/>
      <c r="Q466" s="5"/>
    </row>
    <row r="467">
      <c r="C467" s="4"/>
      <c r="E467" s="4"/>
      <c r="G467" s="4"/>
      <c r="I467" s="4"/>
      <c r="K467" s="4"/>
      <c r="M467" s="4"/>
      <c r="Q467" s="5"/>
    </row>
    <row r="468">
      <c r="C468" s="4"/>
      <c r="E468" s="4"/>
      <c r="G468" s="4"/>
      <c r="I468" s="4"/>
      <c r="K468" s="4"/>
      <c r="M468" s="4"/>
      <c r="Q468" s="5"/>
    </row>
    <row r="469">
      <c r="C469" s="4"/>
      <c r="E469" s="4"/>
      <c r="G469" s="4"/>
      <c r="I469" s="4"/>
      <c r="K469" s="4"/>
      <c r="M469" s="4"/>
      <c r="Q469" s="5"/>
    </row>
    <row r="470">
      <c r="C470" s="4"/>
      <c r="E470" s="4"/>
      <c r="G470" s="4"/>
      <c r="I470" s="4"/>
      <c r="K470" s="4"/>
      <c r="M470" s="4"/>
      <c r="Q470" s="5"/>
    </row>
    <row r="471">
      <c r="C471" s="4"/>
      <c r="E471" s="4"/>
      <c r="G471" s="4"/>
      <c r="I471" s="4"/>
      <c r="K471" s="4"/>
      <c r="M471" s="4"/>
      <c r="Q471" s="5"/>
    </row>
    <row r="472">
      <c r="C472" s="4"/>
      <c r="E472" s="4"/>
      <c r="G472" s="4"/>
      <c r="I472" s="4"/>
      <c r="K472" s="4"/>
      <c r="M472" s="4"/>
      <c r="Q472" s="5"/>
    </row>
    <row r="473">
      <c r="C473" s="4"/>
      <c r="E473" s="4"/>
      <c r="G473" s="4"/>
      <c r="I473" s="4"/>
      <c r="K473" s="4"/>
      <c r="M473" s="4"/>
      <c r="Q473" s="5"/>
    </row>
    <row r="474">
      <c r="C474" s="4"/>
      <c r="E474" s="4"/>
      <c r="G474" s="4"/>
      <c r="I474" s="4"/>
      <c r="K474" s="4"/>
      <c r="M474" s="4"/>
      <c r="Q474" s="5"/>
    </row>
    <row r="475">
      <c r="C475" s="4"/>
      <c r="E475" s="4"/>
      <c r="G475" s="4"/>
      <c r="I475" s="4"/>
      <c r="K475" s="4"/>
      <c r="M475" s="4"/>
      <c r="Q475" s="5"/>
    </row>
    <row r="476">
      <c r="C476" s="4"/>
      <c r="E476" s="4"/>
      <c r="G476" s="4"/>
      <c r="I476" s="4"/>
      <c r="K476" s="4"/>
      <c r="M476" s="4"/>
      <c r="Q476" s="5"/>
    </row>
    <row r="477">
      <c r="C477" s="4"/>
      <c r="E477" s="4"/>
      <c r="G477" s="4"/>
      <c r="I477" s="4"/>
      <c r="K477" s="4"/>
      <c r="M477" s="4"/>
      <c r="Q477" s="5"/>
    </row>
    <row r="478">
      <c r="C478" s="4"/>
      <c r="E478" s="4"/>
      <c r="G478" s="4"/>
      <c r="I478" s="4"/>
      <c r="K478" s="4"/>
      <c r="M478" s="4"/>
      <c r="Q478" s="5"/>
    </row>
    <row r="479">
      <c r="C479" s="4"/>
      <c r="E479" s="4"/>
      <c r="G479" s="4"/>
      <c r="I479" s="4"/>
      <c r="K479" s="4"/>
      <c r="M479" s="4"/>
      <c r="Q479" s="5"/>
    </row>
    <row r="480">
      <c r="C480" s="4"/>
      <c r="E480" s="4"/>
      <c r="G480" s="4"/>
      <c r="I480" s="4"/>
      <c r="K480" s="4"/>
      <c r="M480" s="4"/>
      <c r="Q480" s="5"/>
    </row>
    <row r="481">
      <c r="C481" s="4"/>
      <c r="E481" s="4"/>
      <c r="G481" s="4"/>
      <c r="I481" s="4"/>
      <c r="K481" s="4"/>
      <c r="M481" s="4"/>
      <c r="Q481" s="5"/>
    </row>
    <row r="482">
      <c r="C482" s="4"/>
      <c r="E482" s="4"/>
      <c r="G482" s="4"/>
      <c r="I482" s="4"/>
      <c r="K482" s="4"/>
      <c r="M482" s="4"/>
      <c r="Q482" s="5"/>
    </row>
    <row r="483">
      <c r="C483" s="4"/>
      <c r="E483" s="4"/>
      <c r="G483" s="4"/>
      <c r="I483" s="4"/>
      <c r="K483" s="4"/>
      <c r="M483" s="4"/>
      <c r="Q483" s="5"/>
    </row>
    <row r="484">
      <c r="C484" s="4"/>
      <c r="E484" s="4"/>
      <c r="G484" s="4"/>
      <c r="I484" s="4"/>
      <c r="K484" s="4"/>
      <c r="M484" s="4"/>
      <c r="Q484" s="5"/>
    </row>
    <row r="485">
      <c r="C485" s="4"/>
      <c r="E485" s="4"/>
      <c r="G485" s="4"/>
      <c r="I485" s="4"/>
      <c r="K485" s="4"/>
      <c r="M485" s="4"/>
      <c r="Q485" s="5"/>
    </row>
    <row r="486">
      <c r="C486" s="4"/>
      <c r="E486" s="4"/>
      <c r="G486" s="4"/>
      <c r="I486" s="4"/>
      <c r="K486" s="4"/>
      <c r="M486" s="4"/>
      <c r="Q486" s="5"/>
    </row>
    <row r="487">
      <c r="C487" s="4"/>
      <c r="E487" s="4"/>
      <c r="G487" s="4"/>
      <c r="I487" s="4"/>
      <c r="K487" s="4"/>
      <c r="M487" s="4"/>
      <c r="Q487" s="5"/>
    </row>
    <row r="488">
      <c r="C488" s="4"/>
      <c r="E488" s="4"/>
      <c r="G488" s="4"/>
      <c r="I488" s="4"/>
      <c r="K488" s="4"/>
      <c r="M488" s="4"/>
      <c r="Q488" s="5"/>
    </row>
    <row r="489">
      <c r="C489" s="4"/>
      <c r="E489" s="4"/>
      <c r="G489" s="4"/>
      <c r="I489" s="4"/>
      <c r="K489" s="4"/>
      <c r="M489" s="4"/>
      <c r="Q489" s="5"/>
    </row>
    <row r="490">
      <c r="C490" s="4"/>
      <c r="E490" s="4"/>
      <c r="G490" s="4"/>
      <c r="I490" s="4"/>
      <c r="K490" s="4"/>
      <c r="M490" s="4"/>
      <c r="Q490" s="5"/>
    </row>
    <row r="491">
      <c r="C491" s="4"/>
      <c r="E491" s="4"/>
      <c r="G491" s="4"/>
      <c r="I491" s="4"/>
      <c r="K491" s="4"/>
      <c r="M491" s="4"/>
      <c r="Q491" s="5"/>
    </row>
    <row r="492">
      <c r="C492" s="4"/>
      <c r="E492" s="4"/>
      <c r="G492" s="4"/>
      <c r="I492" s="4"/>
      <c r="K492" s="4"/>
      <c r="M492" s="4"/>
      <c r="Q492" s="5"/>
    </row>
    <row r="493">
      <c r="C493" s="4"/>
      <c r="E493" s="4"/>
      <c r="G493" s="4"/>
      <c r="I493" s="4"/>
      <c r="K493" s="4"/>
      <c r="M493" s="4"/>
      <c r="Q493" s="5"/>
    </row>
    <row r="494">
      <c r="C494" s="4"/>
      <c r="E494" s="4"/>
      <c r="G494" s="4"/>
      <c r="I494" s="4"/>
      <c r="K494" s="4"/>
      <c r="M494" s="4"/>
      <c r="Q494" s="5"/>
    </row>
    <row r="495">
      <c r="C495" s="4"/>
      <c r="E495" s="4"/>
      <c r="G495" s="4"/>
      <c r="I495" s="4"/>
      <c r="K495" s="4"/>
      <c r="M495" s="4"/>
      <c r="Q495" s="5"/>
    </row>
    <row r="496">
      <c r="C496" s="4"/>
      <c r="E496" s="4"/>
      <c r="G496" s="4"/>
      <c r="I496" s="4"/>
      <c r="K496" s="4"/>
      <c r="M496" s="4"/>
      <c r="Q496" s="5"/>
    </row>
    <row r="497">
      <c r="C497" s="4"/>
      <c r="E497" s="4"/>
      <c r="G497" s="4"/>
      <c r="I497" s="4"/>
      <c r="K497" s="4"/>
      <c r="M497" s="4"/>
      <c r="Q497" s="5"/>
    </row>
    <row r="498">
      <c r="C498" s="4"/>
      <c r="E498" s="4"/>
      <c r="G498" s="4"/>
      <c r="I498" s="4"/>
      <c r="K498" s="4"/>
      <c r="M498" s="4"/>
      <c r="Q498" s="5"/>
    </row>
    <row r="499">
      <c r="C499" s="4"/>
      <c r="E499" s="4"/>
      <c r="G499" s="4"/>
      <c r="I499" s="4"/>
      <c r="K499" s="4"/>
      <c r="M499" s="4"/>
      <c r="Q499" s="5"/>
    </row>
    <row r="500">
      <c r="C500" s="4"/>
      <c r="E500" s="4"/>
      <c r="G500" s="4"/>
      <c r="I500" s="4"/>
      <c r="K500" s="4"/>
      <c r="M500" s="4"/>
      <c r="Q500" s="5"/>
    </row>
    <row r="501">
      <c r="C501" s="4"/>
      <c r="E501" s="4"/>
      <c r="G501" s="4"/>
      <c r="I501" s="4"/>
      <c r="K501" s="4"/>
      <c r="M501" s="4"/>
      <c r="Q501" s="5"/>
    </row>
    <row r="502">
      <c r="C502" s="4"/>
      <c r="E502" s="4"/>
      <c r="G502" s="4"/>
      <c r="I502" s="4"/>
      <c r="K502" s="4"/>
      <c r="M502" s="4"/>
      <c r="Q502" s="5"/>
    </row>
    <row r="503">
      <c r="C503" s="4"/>
      <c r="E503" s="4"/>
      <c r="G503" s="4"/>
      <c r="I503" s="4"/>
      <c r="K503" s="4"/>
      <c r="M503" s="4"/>
      <c r="Q503" s="5"/>
    </row>
    <row r="504">
      <c r="C504" s="4"/>
      <c r="E504" s="4"/>
      <c r="G504" s="4"/>
      <c r="I504" s="4"/>
      <c r="K504" s="4"/>
      <c r="M504" s="4"/>
      <c r="Q504" s="5"/>
    </row>
    <row r="505">
      <c r="C505" s="4"/>
      <c r="E505" s="4"/>
      <c r="G505" s="4"/>
      <c r="I505" s="4"/>
      <c r="K505" s="4"/>
      <c r="M505" s="4"/>
      <c r="Q505" s="5"/>
    </row>
    <row r="506">
      <c r="C506" s="4"/>
      <c r="E506" s="4"/>
      <c r="G506" s="4"/>
      <c r="I506" s="4"/>
      <c r="K506" s="4"/>
      <c r="M506" s="4"/>
      <c r="Q506" s="5"/>
    </row>
    <row r="507">
      <c r="C507" s="4"/>
      <c r="E507" s="4"/>
      <c r="G507" s="4"/>
      <c r="I507" s="4"/>
      <c r="K507" s="4"/>
      <c r="M507" s="4"/>
      <c r="Q507" s="5"/>
    </row>
    <row r="508">
      <c r="C508" s="4"/>
      <c r="E508" s="4"/>
      <c r="G508" s="4"/>
      <c r="I508" s="4"/>
      <c r="K508" s="4"/>
      <c r="M508" s="4"/>
      <c r="Q508" s="5"/>
    </row>
    <row r="509">
      <c r="C509" s="4"/>
      <c r="E509" s="4"/>
      <c r="G509" s="4"/>
      <c r="I509" s="4"/>
      <c r="K509" s="4"/>
      <c r="M509" s="4"/>
      <c r="Q509" s="5"/>
    </row>
    <row r="510">
      <c r="C510" s="4"/>
      <c r="E510" s="4"/>
      <c r="G510" s="4"/>
      <c r="I510" s="4"/>
      <c r="K510" s="4"/>
      <c r="M510" s="4"/>
      <c r="Q510" s="5"/>
    </row>
    <row r="511">
      <c r="C511" s="4"/>
      <c r="E511" s="4"/>
      <c r="G511" s="4"/>
      <c r="I511" s="4"/>
      <c r="K511" s="4"/>
      <c r="M511" s="4"/>
      <c r="Q511" s="5"/>
    </row>
    <row r="512">
      <c r="C512" s="4"/>
      <c r="E512" s="4"/>
      <c r="G512" s="4"/>
      <c r="I512" s="4"/>
      <c r="K512" s="4"/>
      <c r="M512" s="4"/>
      <c r="Q512" s="5"/>
    </row>
    <row r="513">
      <c r="C513" s="4"/>
      <c r="E513" s="4"/>
      <c r="G513" s="4"/>
      <c r="I513" s="4"/>
      <c r="K513" s="4"/>
      <c r="M513" s="4"/>
      <c r="Q513" s="5"/>
    </row>
    <row r="514">
      <c r="C514" s="4"/>
      <c r="E514" s="4"/>
      <c r="G514" s="4"/>
      <c r="I514" s="4"/>
      <c r="K514" s="4"/>
      <c r="M514" s="4"/>
      <c r="Q514" s="5"/>
    </row>
    <row r="515">
      <c r="C515" s="4"/>
      <c r="E515" s="4"/>
      <c r="G515" s="4"/>
      <c r="I515" s="4"/>
      <c r="K515" s="4"/>
      <c r="M515" s="4"/>
      <c r="Q515" s="5"/>
    </row>
    <row r="516">
      <c r="C516" s="4"/>
      <c r="E516" s="4"/>
      <c r="G516" s="4"/>
      <c r="I516" s="4"/>
      <c r="K516" s="4"/>
      <c r="M516" s="4"/>
      <c r="Q516" s="5"/>
    </row>
    <row r="517">
      <c r="C517" s="4"/>
      <c r="E517" s="4"/>
      <c r="G517" s="4"/>
      <c r="I517" s="4"/>
      <c r="K517" s="4"/>
      <c r="M517" s="4"/>
      <c r="Q517" s="5"/>
    </row>
    <row r="518">
      <c r="C518" s="4"/>
      <c r="E518" s="4"/>
      <c r="G518" s="4"/>
      <c r="I518" s="4"/>
      <c r="K518" s="4"/>
      <c r="M518" s="4"/>
      <c r="Q518" s="5"/>
    </row>
    <row r="519">
      <c r="C519" s="4"/>
      <c r="E519" s="4"/>
      <c r="G519" s="4"/>
      <c r="I519" s="4"/>
      <c r="K519" s="4"/>
      <c r="M519" s="4"/>
      <c r="Q519" s="5"/>
    </row>
    <row r="520">
      <c r="C520" s="4"/>
      <c r="E520" s="4"/>
      <c r="G520" s="4"/>
      <c r="I520" s="4"/>
      <c r="K520" s="4"/>
      <c r="M520" s="4"/>
      <c r="Q520" s="5"/>
    </row>
    <row r="521">
      <c r="C521" s="4"/>
      <c r="E521" s="4"/>
      <c r="G521" s="4"/>
      <c r="I521" s="4"/>
      <c r="K521" s="4"/>
      <c r="M521" s="4"/>
      <c r="Q521" s="5"/>
    </row>
    <row r="522">
      <c r="C522" s="4"/>
      <c r="E522" s="4"/>
      <c r="G522" s="4"/>
      <c r="I522" s="4"/>
      <c r="K522" s="4"/>
      <c r="M522" s="4"/>
      <c r="Q522" s="5"/>
    </row>
    <row r="523">
      <c r="C523" s="4"/>
      <c r="E523" s="4"/>
      <c r="G523" s="4"/>
      <c r="I523" s="4"/>
      <c r="K523" s="4"/>
      <c r="M523" s="4"/>
      <c r="Q523" s="5"/>
    </row>
    <row r="524">
      <c r="C524" s="4"/>
      <c r="E524" s="4"/>
      <c r="G524" s="4"/>
      <c r="I524" s="4"/>
      <c r="K524" s="4"/>
      <c r="M524" s="4"/>
      <c r="Q524" s="5"/>
    </row>
    <row r="525">
      <c r="C525" s="4"/>
      <c r="E525" s="4"/>
      <c r="G525" s="4"/>
      <c r="I525" s="4"/>
      <c r="K525" s="4"/>
      <c r="M525" s="4"/>
      <c r="Q525" s="5"/>
    </row>
    <row r="526">
      <c r="C526" s="4"/>
      <c r="E526" s="4"/>
      <c r="G526" s="4"/>
      <c r="I526" s="4"/>
      <c r="K526" s="4"/>
      <c r="M526" s="4"/>
      <c r="Q526" s="5"/>
    </row>
    <row r="527">
      <c r="C527" s="4"/>
      <c r="E527" s="4"/>
      <c r="G527" s="4"/>
      <c r="I527" s="4"/>
      <c r="K527" s="4"/>
      <c r="M527" s="4"/>
      <c r="Q527" s="5"/>
    </row>
    <row r="528">
      <c r="C528" s="4"/>
      <c r="E528" s="4"/>
      <c r="G528" s="4"/>
      <c r="I528" s="4"/>
      <c r="K528" s="4"/>
      <c r="M528" s="4"/>
      <c r="Q528" s="5"/>
    </row>
    <row r="529">
      <c r="C529" s="4"/>
      <c r="E529" s="4"/>
      <c r="G529" s="4"/>
      <c r="I529" s="4"/>
      <c r="K529" s="4"/>
      <c r="M529" s="4"/>
      <c r="Q529" s="5"/>
    </row>
    <row r="530">
      <c r="C530" s="4"/>
      <c r="E530" s="4"/>
      <c r="G530" s="4"/>
      <c r="I530" s="4"/>
      <c r="K530" s="4"/>
      <c r="M530" s="4"/>
      <c r="Q530" s="5"/>
    </row>
    <row r="531">
      <c r="C531" s="4"/>
      <c r="E531" s="4"/>
      <c r="G531" s="4"/>
      <c r="I531" s="4"/>
      <c r="K531" s="4"/>
      <c r="M531" s="4"/>
      <c r="Q531" s="5"/>
    </row>
    <row r="532">
      <c r="C532" s="4"/>
      <c r="E532" s="4"/>
      <c r="G532" s="4"/>
      <c r="I532" s="4"/>
      <c r="K532" s="4"/>
      <c r="M532" s="4"/>
      <c r="Q532" s="5"/>
    </row>
    <row r="533">
      <c r="C533" s="4"/>
      <c r="E533" s="4"/>
      <c r="G533" s="4"/>
      <c r="I533" s="4"/>
      <c r="K533" s="4"/>
      <c r="M533" s="4"/>
      <c r="Q533" s="5"/>
    </row>
    <row r="534">
      <c r="C534" s="4"/>
      <c r="E534" s="4"/>
      <c r="G534" s="4"/>
      <c r="I534" s="4"/>
      <c r="K534" s="4"/>
      <c r="M534" s="4"/>
      <c r="Q534" s="5"/>
    </row>
    <row r="535">
      <c r="C535" s="4"/>
      <c r="E535" s="4"/>
      <c r="G535" s="4"/>
      <c r="I535" s="4"/>
      <c r="K535" s="4"/>
      <c r="M535" s="4"/>
      <c r="Q535" s="5"/>
    </row>
    <row r="536">
      <c r="C536" s="4"/>
      <c r="E536" s="4"/>
      <c r="G536" s="4"/>
      <c r="I536" s="4"/>
      <c r="K536" s="4"/>
      <c r="M536" s="4"/>
      <c r="Q536" s="5"/>
    </row>
    <row r="537">
      <c r="C537" s="4"/>
      <c r="E537" s="4"/>
      <c r="G537" s="4"/>
      <c r="I537" s="4"/>
      <c r="K537" s="4"/>
      <c r="M537" s="4"/>
      <c r="Q537" s="5"/>
    </row>
    <row r="538">
      <c r="C538" s="4"/>
      <c r="E538" s="4"/>
      <c r="G538" s="4"/>
      <c r="I538" s="4"/>
      <c r="K538" s="4"/>
      <c r="M538" s="4"/>
      <c r="Q538" s="5"/>
    </row>
    <row r="539">
      <c r="C539" s="4"/>
      <c r="E539" s="4"/>
      <c r="G539" s="4"/>
      <c r="I539" s="4"/>
      <c r="K539" s="4"/>
      <c r="M539" s="4"/>
      <c r="Q539" s="5"/>
    </row>
    <row r="540">
      <c r="C540" s="4"/>
      <c r="E540" s="4"/>
      <c r="G540" s="4"/>
      <c r="I540" s="4"/>
      <c r="K540" s="4"/>
      <c r="M540" s="4"/>
      <c r="Q540" s="5"/>
    </row>
    <row r="541">
      <c r="C541" s="4"/>
      <c r="E541" s="4"/>
      <c r="G541" s="4"/>
      <c r="I541" s="4"/>
      <c r="K541" s="4"/>
      <c r="M541" s="4"/>
      <c r="Q541" s="5"/>
    </row>
    <row r="542">
      <c r="C542" s="4"/>
      <c r="E542" s="4"/>
      <c r="G542" s="4"/>
      <c r="I542" s="4"/>
      <c r="K542" s="4"/>
      <c r="M542" s="4"/>
      <c r="Q542" s="5"/>
    </row>
    <row r="543">
      <c r="C543" s="4"/>
      <c r="E543" s="4"/>
      <c r="G543" s="4"/>
      <c r="I543" s="4"/>
      <c r="K543" s="4"/>
      <c r="M543" s="4"/>
      <c r="Q543" s="5"/>
    </row>
    <row r="544">
      <c r="C544" s="4"/>
      <c r="E544" s="4"/>
      <c r="G544" s="4"/>
      <c r="I544" s="4"/>
      <c r="K544" s="4"/>
      <c r="M544" s="4"/>
      <c r="Q544" s="5"/>
    </row>
    <row r="545">
      <c r="C545" s="4"/>
      <c r="E545" s="4"/>
      <c r="G545" s="4"/>
      <c r="I545" s="4"/>
      <c r="K545" s="4"/>
      <c r="M545" s="4"/>
      <c r="Q545" s="5"/>
    </row>
    <row r="546">
      <c r="C546" s="4"/>
      <c r="E546" s="4"/>
      <c r="G546" s="4"/>
      <c r="I546" s="4"/>
      <c r="K546" s="4"/>
      <c r="M546" s="4"/>
      <c r="Q546" s="5"/>
    </row>
    <row r="547">
      <c r="C547" s="4"/>
      <c r="E547" s="4"/>
      <c r="G547" s="4"/>
      <c r="I547" s="4"/>
      <c r="K547" s="4"/>
      <c r="M547" s="4"/>
      <c r="Q547" s="5"/>
    </row>
    <row r="548">
      <c r="C548" s="4"/>
      <c r="E548" s="4"/>
      <c r="G548" s="4"/>
      <c r="I548" s="4"/>
      <c r="K548" s="4"/>
      <c r="M548" s="4"/>
      <c r="Q548" s="5"/>
    </row>
    <row r="549">
      <c r="C549" s="4"/>
      <c r="E549" s="4"/>
      <c r="G549" s="4"/>
      <c r="I549" s="4"/>
      <c r="K549" s="4"/>
      <c r="M549" s="4"/>
      <c r="Q549" s="5"/>
    </row>
    <row r="550">
      <c r="C550" s="4"/>
      <c r="E550" s="4"/>
      <c r="G550" s="4"/>
      <c r="I550" s="4"/>
      <c r="K550" s="4"/>
      <c r="M550" s="4"/>
      <c r="Q550" s="5"/>
    </row>
    <row r="551">
      <c r="C551" s="4"/>
      <c r="E551" s="4"/>
      <c r="G551" s="4"/>
      <c r="I551" s="4"/>
      <c r="K551" s="4"/>
      <c r="M551" s="4"/>
      <c r="Q551" s="5"/>
    </row>
    <row r="552">
      <c r="C552" s="4"/>
      <c r="E552" s="4"/>
      <c r="G552" s="4"/>
      <c r="I552" s="4"/>
      <c r="K552" s="4"/>
      <c r="M552" s="4"/>
      <c r="Q552" s="5"/>
    </row>
    <row r="553">
      <c r="C553" s="4"/>
      <c r="E553" s="4"/>
      <c r="G553" s="4"/>
      <c r="I553" s="4"/>
      <c r="K553" s="4"/>
      <c r="M553" s="4"/>
      <c r="Q553" s="5"/>
    </row>
    <row r="554">
      <c r="C554" s="4"/>
      <c r="E554" s="4"/>
      <c r="G554" s="4"/>
      <c r="I554" s="4"/>
      <c r="K554" s="4"/>
      <c r="M554" s="4"/>
      <c r="Q554" s="5"/>
    </row>
    <row r="555">
      <c r="C555" s="4"/>
      <c r="E555" s="4"/>
      <c r="G555" s="4"/>
      <c r="I555" s="4"/>
      <c r="K555" s="4"/>
      <c r="M555" s="4"/>
      <c r="Q555" s="5"/>
    </row>
    <row r="556">
      <c r="C556" s="4"/>
      <c r="E556" s="4"/>
      <c r="G556" s="4"/>
      <c r="I556" s="4"/>
      <c r="K556" s="4"/>
      <c r="M556" s="4"/>
      <c r="Q556" s="5"/>
    </row>
    <row r="557">
      <c r="C557" s="4"/>
      <c r="E557" s="4"/>
      <c r="G557" s="4"/>
      <c r="I557" s="4"/>
      <c r="K557" s="4"/>
      <c r="M557" s="4"/>
      <c r="Q557" s="5"/>
    </row>
    <row r="558">
      <c r="C558" s="4"/>
      <c r="E558" s="4"/>
      <c r="G558" s="4"/>
      <c r="I558" s="4"/>
      <c r="K558" s="4"/>
      <c r="M558" s="4"/>
      <c r="Q558" s="5"/>
    </row>
    <row r="559">
      <c r="C559" s="4"/>
      <c r="E559" s="4"/>
      <c r="G559" s="4"/>
      <c r="I559" s="4"/>
      <c r="K559" s="4"/>
      <c r="M559" s="4"/>
      <c r="Q559" s="5"/>
    </row>
    <row r="560">
      <c r="C560" s="4"/>
      <c r="E560" s="4"/>
      <c r="G560" s="4"/>
      <c r="I560" s="4"/>
      <c r="K560" s="4"/>
      <c r="M560" s="4"/>
      <c r="Q560" s="5"/>
    </row>
    <row r="561">
      <c r="C561" s="4"/>
      <c r="E561" s="4"/>
      <c r="G561" s="4"/>
      <c r="I561" s="4"/>
      <c r="K561" s="4"/>
      <c r="M561" s="4"/>
      <c r="Q561" s="5"/>
    </row>
    <row r="562">
      <c r="C562" s="4"/>
      <c r="E562" s="4"/>
      <c r="G562" s="4"/>
      <c r="I562" s="4"/>
      <c r="K562" s="4"/>
      <c r="M562" s="4"/>
      <c r="Q562" s="5"/>
    </row>
    <row r="563">
      <c r="C563" s="4"/>
      <c r="E563" s="4"/>
      <c r="G563" s="4"/>
      <c r="I563" s="4"/>
      <c r="K563" s="4"/>
      <c r="M563" s="4"/>
      <c r="Q563" s="5"/>
    </row>
    <row r="564">
      <c r="C564" s="4"/>
      <c r="E564" s="4"/>
      <c r="G564" s="4"/>
      <c r="I564" s="4"/>
      <c r="K564" s="4"/>
      <c r="M564" s="4"/>
      <c r="Q564" s="5"/>
    </row>
    <row r="565">
      <c r="C565" s="4"/>
      <c r="E565" s="4"/>
      <c r="G565" s="4"/>
      <c r="I565" s="4"/>
      <c r="K565" s="4"/>
      <c r="M565" s="4"/>
      <c r="Q565" s="5"/>
    </row>
    <row r="566">
      <c r="C566" s="4"/>
      <c r="E566" s="4"/>
      <c r="G566" s="4"/>
      <c r="I566" s="4"/>
      <c r="K566" s="4"/>
      <c r="M566" s="4"/>
      <c r="Q566" s="5"/>
    </row>
    <row r="567">
      <c r="C567" s="4"/>
      <c r="E567" s="4"/>
      <c r="G567" s="4"/>
      <c r="I567" s="4"/>
      <c r="K567" s="4"/>
      <c r="M567" s="4"/>
      <c r="Q567" s="5"/>
    </row>
    <row r="568">
      <c r="C568" s="4"/>
      <c r="E568" s="4"/>
      <c r="G568" s="4"/>
      <c r="I568" s="4"/>
      <c r="K568" s="4"/>
      <c r="M568" s="4"/>
      <c r="Q568" s="5"/>
    </row>
    <row r="569">
      <c r="C569" s="4"/>
      <c r="E569" s="4"/>
      <c r="G569" s="4"/>
      <c r="I569" s="4"/>
      <c r="K569" s="4"/>
      <c r="M569" s="4"/>
      <c r="Q569" s="5"/>
    </row>
    <row r="570">
      <c r="C570" s="4"/>
      <c r="E570" s="4"/>
      <c r="G570" s="4"/>
      <c r="I570" s="4"/>
      <c r="K570" s="4"/>
      <c r="M570" s="4"/>
      <c r="Q570" s="5"/>
    </row>
    <row r="571">
      <c r="C571" s="4"/>
      <c r="E571" s="4"/>
      <c r="G571" s="4"/>
      <c r="I571" s="4"/>
      <c r="K571" s="4"/>
      <c r="M571" s="4"/>
      <c r="Q571" s="5"/>
    </row>
    <row r="572">
      <c r="C572" s="4"/>
      <c r="E572" s="4"/>
      <c r="G572" s="4"/>
      <c r="I572" s="4"/>
      <c r="K572" s="4"/>
      <c r="M572" s="4"/>
      <c r="Q572" s="5"/>
    </row>
    <row r="573">
      <c r="C573" s="4"/>
      <c r="E573" s="4"/>
      <c r="G573" s="4"/>
      <c r="I573" s="4"/>
      <c r="K573" s="4"/>
      <c r="M573" s="4"/>
      <c r="Q573" s="5"/>
    </row>
    <row r="574">
      <c r="C574" s="4"/>
      <c r="E574" s="4"/>
      <c r="G574" s="4"/>
      <c r="I574" s="4"/>
      <c r="K574" s="4"/>
      <c r="M574" s="4"/>
      <c r="Q574" s="5"/>
    </row>
    <row r="575">
      <c r="C575" s="4"/>
      <c r="E575" s="4"/>
      <c r="G575" s="4"/>
      <c r="I575" s="4"/>
      <c r="K575" s="4"/>
      <c r="M575" s="4"/>
      <c r="Q575" s="5"/>
    </row>
    <row r="576">
      <c r="C576" s="4"/>
      <c r="E576" s="4"/>
      <c r="G576" s="4"/>
      <c r="I576" s="4"/>
      <c r="K576" s="4"/>
      <c r="M576" s="4"/>
      <c r="Q576" s="5"/>
    </row>
    <row r="577">
      <c r="C577" s="4"/>
      <c r="E577" s="4"/>
      <c r="G577" s="4"/>
      <c r="I577" s="4"/>
      <c r="K577" s="4"/>
      <c r="M577" s="4"/>
      <c r="Q577" s="5"/>
    </row>
    <row r="578">
      <c r="C578" s="4"/>
      <c r="E578" s="4"/>
      <c r="G578" s="4"/>
      <c r="I578" s="4"/>
      <c r="K578" s="4"/>
      <c r="M578" s="4"/>
      <c r="Q578" s="5"/>
    </row>
    <row r="579">
      <c r="C579" s="4"/>
      <c r="E579" s="4"/>
      <c r="G579" s="4"/>
      <c r="I579" s="4"/>
      <c r="K579" s="4"/>
      <c r="M579" s="4"/>
      <c r="Q579" s="5"/>
    </row>
    <row r="580">
      <c r="C580" s="4"/>
      <c r="E580" s="4"/>
      <c r="G580" s="4"/>
      <c r="I580" s="4"/>
      <c r="K580" s="4"/>
      <c r="M580" s="4"/>
      <c r="Q580" s="5"/>
    </row>
    <row r="581">
      <c r="C581" s="4"/>
      <c r="E581" s="4"/>
      <c r="G581" s="4"/>
      <c r="I581" s="4"/>
      <c r="K581" s="4"/>
      <c r="M581" s="4"/>
      <c r="Q581" s="5"/>
    </row>
    <row r="582">
      <c r="C582" s="4"/>
      <c r="E582" s="4"/>
      <c r="G582" s="4"/>
      <c r="I582" s="4"/>
      <c r="K582" s="4"/>
      <c r="M582" s="4"/>
      <c r="Q582" s="5"/>
    </row>
    <row r="583">
      <c r="C583" s="4"/>
      <c r="E583" s="4"/>
      <c r="G583" s="4"/>
      <c r="I583" s="4"/>
      <c r="K583" s="4"/>
      <c r="M583" s="4"/>
      <c r="Q583" s="5"/>
    </row>
    <row r="584">
      <c r="C584" s="4"/>
      <c r="E584" s="4"/>
      <c r="G584" s="4"/>
      <c r="I584" s="4"/>
      <c r="K584" s="4"/>
      <c r="M584" s="4"/>
      <c r="Q584" s="5"/>
    </row>
    <row r="585">
      <c r="C585" s="4"/>
      <c r="E585" s="4"/>
      <c r="G585" s="4"/>
      <c r="I585" s="4"/>
      <c r="K585" s="4"/>
      <c r="M585" s="4"/>
      <c r="Q585" s="5"/>
    </row>
    <row r="586">
      <c r="C586" s="4"/>
      <c r="E586" s="4"/>
      <c r="G586" s="4"/>
      <c r="I586" s="4"/>
      <c r="K586" s="4"/>
      <c r="M586" s="4"/>
      <c r="Q586" s="5"/>
    </row>
    <row r="587">
      <c r="C587" s="4"/>
      <c r="E587" s="4"/>
      <c r="G587" s="4"/>
      <c r="I587" s="4"/>
      <c r="K587" s="4"/>
      <c r="M587" s="4"/>
      <c r="Q587" s="5"/>
    </row>
    <row r="588">
      <c r="C588" s="4"/>
      <c r="E588" s="4"/>
      <c r="G588" s="4"/>
      <c r="I588" s="4"/>
      <c r="K588" s="4"/>
      <c r="M588" s="4"/>
      <c r="Q588" s="5"/>
    </row>
    <row r="589">
      <c r="C589" s="4"/>
      <c r="E589" s="4"/>
      <c r="G589" s="4"/>
      <c r="I589" s="4"/>
      <c r="K589" s="4"/>
      <c r="M589" s="4"/>
      <c r="Q589" s="5"/>
    </row>
    <row r="590">
      <c r="C590" s="4"/>
      <c r="E590" s="4"/>
      <c r="G590" s="4"/>
      <c r="I590" s="4"/>
      <c r="K590" s="4"/>
      <c r="M590" s="4"/>
      <c r="Q590" s="5"/>
    </row>
    <row r="591">
      <c r="C591" s="4"/>
      <c r="E591" s="4"/>
      <c r="G591" s="4"/>
      <c r="I591" s="4"/>
      <c r="K591" s="4"/>
      <c r="M591" s="4"/>
      <c r="Q591" s="5"/>
    </row>
    <row r="592">
      <c r="C592" s="4"/>
      <c r="E592" s="4"/>
      <c r="G592" s="4"/>
      <c r="I592" s="4"/>
      <c r="K592" s="4"/>
      <c r="M592" s="4"/>
      <c r="Q592" s="5"/>
    </row>
    <row r="593">
      <c r="C593" s="4"/>
      <c r="E593" s="4"/>
      <c r="G593" s="4"/>
      <c r="I593" s="4"/>
      <c r="K593" s="4"/>
      <c r="M593" s="4"/>
      <c r="Q593" s="5"/>
    </row>
    <row r="594">
      <c r="C594" s="4"/>
      <c r="E594" s="4"/>
      <c r="G594" s="4"/>
      <c r="I594" s="4"/>
      <c r="K594" s="4"/>
      <c r="M594" s="4"/>
      <c r="Q594" s="5"/>
    </row>
    <row r="595">
      <c r="C595" s="4"/>
      <c r="E595" s="4"/>
      <c r="G595" s="4"/>
      <c r="I595" s="4"/>
      <c r="K595" s="4"/>
      <c r="M595" s="4"/>
      <c r="Q595" s="5"/>
    </row>
    <row r="596">
      <c r="C596" s="4"/>
      <c r="E596" s="4"/>
      <c r="G596" s="4"/>
      <c r="I596" s="4"/>
      <c r="K596" s="4"/>
      <c r="M596" s="4"/>
      <c r="Q596" s="5"/>
    </row>
    <row r="597">
      <c r="C597" s="4"/>
      <c r="E597" s="4"/>
      <c r="G597" s="4"/>
      <c r="I597" s="4"/>
      <c r="K597" s="4"/>
      <c r="M597" s="4"/>
      <c r="Q597" s="5"/>
    </row>
    <row r="598">
      <c r="C598" s="4"/>
      <c r="E598" s="4"/>
      <c r="G598" s="4"/>
      <c r="I598" s="4"/>
      <c r="K598" s="4"/>
      <c r="M598" s="4"/>
      <c r="Q598" s="5"/>
    </row>
    <row r="599">
      <c r="C599" s="4"/>
      <c r="E599" s="4"/>
      <c r="G599" s="4"/>
      <c r="I599" s="4"/>
      <c r="K599" s="4"/>
      <c r="M599" s="4"/>
      <c r="Q599" s="5"/>
    </row>
    <row r="600">
      <c r="C600" s="4"/>
      <c r="E600" s="4"/>
      <c r="G600" s="4"/>
      <c r="I600" s="4"/>
      <c r="K600" s="4"/>
      <c r="M600" s="4"/>
      <c r="Q600" s="5"/>
    </row>
    <row r="601">
      <c r="C601" s="4"/>
      <c r="E601" s="4"/>
      <c r="G601" s="4"/>
      <c r="I601" s="4"/>
      <c r="K601" s="4"/>
      <c r="M601" s="4"/>
      <c r="Q601" s="5"/>
    </row>
    <row r="602">
      <c r="C602" s="4"/>
      <c r="E602" s="4"/>
      <c r="G602" s="4"/>
      <c r="I602" s="4"/>
      <c r="K602" s="4"/>
      <c r="M602" s="4"/>
      <c r="Q602" s="5"/>
    </row>
    <row r="603">
      <c r="C603" s="4"/>
      <c r="E603" s="4"/>
      <c r="G603" s="4"/>
      <c r="I603" s="4"/>
      <c r="K603" s="4"/>
      <c r="M603" s="4"/>
      <c r="Q603" s="5"/>
    </row>
    <row r="604">
      <c r="C604" s="4"/>
      <c r="E604" s="4"/>
      <c r="G604" s="4"/>
      <c r="I604" s="4"/>
      <c r="K604" s="4"/>
      <c r="M604" s="4"/>
      <c r="Q604" s="5"/>
    </row>
    <row r="605">
      <c r="C605" s="4"/>
      <c r="E605" s="4"/>
      <c r="G605" s="4"/>
      <c r="I605" s="4"/>
      <c r="K605" s="4"/>
      <c r="M605" s="4"/>
      <c r="Q605" s="5"/>
    </row>
    <row r="606">
      <c r="C606" s="4"/>
      <c r="E606" s="4"/>
      <c r="G606" s="4"/>
      <c r="I606" s="4"/>
      <c r="K606" s="4"/>
      <c r="M606" s="4"/>
      <c r="Q606" s="5"/>
    </row>
    <row r="607">
      <c r="C607" s="4"/>
      <c r="E607" s="4"/>
      <c r="G607" s="4"/>
      <c r="I607" s="4"/>
      <c r="K607" s="4"/>
      <c r="M607" s="4"/>
      <c r="Q607" s="5"/>
    </row>
    <row r="608">
      <c r="C608" s="4"/>
      <c r="E608" s="4"/>
      <c r="G608" s="4"/>
      <c r="I608" s="4"/>
      <c r="K608" s="4"/>
      <c r="M608" s="4"/>
      <c r="Q608" s="5"/>
    </row>
    <row r="609">
      <c r="C609" s="4"/>
      <c r="E609" s="4"/>
      <c r="G609" s="4"/>
      <c r="I609" s="4"/>
      <c r="K609" s="4"/>
      <c r="M609" s="4"/>
      <c r="Q609" s="5"/>
    </row>
    <row r="610">
      <c r="C610" s="4"/>
      <c r="E610" s="4"/>
      <c r="G610" s="4"/>
      <c r="I610" s="4"/>
      <c r="K610" s="4"/>
      <c r="M610" s="4"/>
      <c r="Q610" s="5"/>
    </row>
    <row r="611">
      <c r="C611" s="4"/>
      <c r="E611" s="4"/>
      <c r="G611" s="4"/>
      <c r="I611" s="4"/>
      <c r="K611" s="4"/>
      <c r="M611" s="4"/>
      <c r="Q611" s="5"/>
    </row>
    <row r="612">
      <c r="C612" s="4"/>
      <c r="E612" s="4"/>
      <c r="G612" s="4"/>
      <c r="I612" s="4"/>
      <c r="K612" s="4"/>
      <c r="M612" s="4"/>
      <c r="Q612" s="5"/>
    </row>
    <row r="613">
      <c r="C613" s="4"/>
      <c r="E613" s="4"/>
      <c r="G613" s="4"/>
      <c r="I613" s="4"/>
      <c r="K613" s="4"/>
      <c r="M613" s="4"/>
      <c r="Q613" s="5"/>
    </row>
    <row r="614">
      <c r="C614" s="4"/>
      <c r="E614" s="4"/>
      <c r="G614" s="4"/>
      <c r="I614" s="4"/>
      <c r="K614" s="4"/>
      <c r="M614" s="4"/>
      <c r="Q614" s="5"/>
    </row>
    <row r="615">
      <c r="C615" s="4"/>
      <c r="E615" s="4"/>
      <c r="G615" s="4"/>
      <c r="I615" s="4"/>
      <c r="K615" s="4"/>
      <c r="M615" s="4"/>
      <c r="Q615" s="5"/>
    </row>
    <row r="616">
      <c r="C616" s="4"/>
      <c r="E616" s="4"/>
      <c r="G616" s="4"/>
      <c r="I616" s="4"/>
      <c r="K616" s="4"/>
      <c r="M616" s="4"/>
      <c r="Q616" s="5"/>
    </row>
    <row r="617">
      <c r="C617" s="4"/>
      <c r="E617" s="4"/>
      <c r="G617" s="4"/>
      <c r="I617" s="4"/>
      <c r="K617" s="4"/>
      <c r="M617" s="4"/>
      <c r="Q617" s="5"/>
    </row>
    <row r="618">
      <c r="C618" s="4"/>
      <c r="E618" s="4"/>
      <c r="G618" s="4"/>
      <c r="I618" s="4"/>
      <c r="K618" s="4"/>
      <c r="M618" s="4"/>
      <c r="Q618" s="5"/>
    </row>
    <row r="619">
      <c r="C619" s="4"/>
      <c r="E619" s="4"/>
      <c r="G619" s="4"/>
      <c r="I619" s="4"/>
      <c r="K619" s="4"/>
      <c r="M619" s="4"/>
      <c r="Q619" s="5"/>
    </row>
    <row r="620">
      <c r="C620" s="4"/>
      <c r="E620" s="4"/>
      <c r="G620" s="4"/>
      <c r="I620" s="4"/>
      <c r="K620" s="4"/>
      <c r="M620" s="4"/>
      <c r="Q620" s="5"/>
    </row>
    <row r="621">
      <c r="C621" s="4"/>
      <c r="E621" s="4"/>
      <c r="G621" s="4"/>
      <c r="I621" s="4"/>
      <c r="K621" s="4"/>
      <c r="M621" s="4"/>
      <c r="Q621" s="5"/>
    </row>
    <row r="622">
      <c r="C622" s="4"/>
      <c r="E622" s="4"/>
      <c r="G622" s="4"/>
      <c r="I622" s="4"/>
      <c r="K622" s="4"/>
      <c r="M622" s="4"/>
      <c r="Q622" s="5"/>
    </row>
    <row r="623">
      <c r="C623" s="4"/>
      <c r="E623" s="4"/>
      <c r="G623" s="4"/>
      <c r="I623" s="4"/>
      <c r="K623" s="4"/>
      <c r="M623" s="4"/>
      <c r="Q623" s="5"/>
    </row>
    <row r="624">
      <c r="C624" s="4"/>
      <c r="E624" s="4"/>
      <c r="G624" s="4"/>
      <c r="I624" s="4"/>
      <c r="K624" s="4"/>
      <c r="M624" s="4"/>
      <c r="Q624" s="5"/>
    </row>
    <row r="625">
      <c r="C625" s="4"/>
      <c r="E625" s="4"/>
      <c r="G625" s="4"/>
      <c r="I625" s="4"/>
      <c r="K625" s="4"/>
      <c r="M625" s="4"/>
      <c r="Q625" s="5"/>
    </row>
    <row r="626">
      <c r="C626" s="4"/>
      <c r="E626" s="4"/>
      <c r="G626" s="4"/>
      <c r="I626" s="4"/>
      <c r="K626" s="4"/>
      <c r="M626" s="4"/>
      <c r="Q626" s="5"/>
    </row>
    <row r="627">
      <c r="C627" s="4"/>
      <c r="E627" s="4"/>
      <c r="G627" s="4"/>
      <c r="I627" s="4"/>
      <c r="K627" s="4"/>
      <c r="M627" s="4"/>
      <c r="Q627" s="5"/>
    </row>
    <row r="628">
      <c r="C628" s="4"/>
      <c r="E628" s="4"/>
      <c r="G628" s="4"/>
      <c r="I628" s="4"/>
      <c r="K628" s="4"/>
      <c r="M628" s="4"/>
      <c r="Q628" s="5"/>
    </row>
    <row r="629">
      <c r="C629" s="4"/>
      <c r="E629" s="4"/>
      <c r="G629" s="4"/>
      <c r="I629" s="4"/>
      <c r="K629" s="4"/>
      <c r="M629" s="4"/>
      <c r="Q629" s="5"/>
    </row>
    <row r="630">
      <c r="C630" s="4"/>
      <c r="E630" s="4"/>
      <c r="G630" s="4"/>
      <c r="I630" s="4"/>
      <c r="K630" s="4"/>
      <c r="M630" s="4"/>
      <c r="Q630" s="5"/>
    </row>
    <row r="631">
      <c r="C631" s="4"/>
      <c r="E631" s="4"/>
      <c r="G631" s="4"/>
      <c r="I631" s="4"/>
      <c r="K631" s="4"/>
      <c r="M631" s="4"/>
      <c r="Q631" s="5"/>
    </row>
    <row r="632">
      <c r="C632" s="4"/>
      <c r="E632" s="4"/>
      <c r="G632" s="4"/>
      <c r="I632" s="4"/>
      <c r="K632" s="4"/>
      <c r="M632" s="4"/>
      <c r="Q632" s="5"/>
    </row>
    <row r="633">
      <c r="C633" s="4"/>
      <c r="E633" s="4"/>
      <c r="G633" s="4"/>
      <c r="I633" s="4"/>
      <c r="K633" s="4"/>
      <c r="M633" s="4"/>
      <c r="Q633" s="5"/>
    </row>
    <row r="634">
      <c r="C634" s="4"/>
      <c r="E634" s="4"/>
      <c r="G634" s="4"/>
      <c r="I634" s="4"/>
      <c r="K634" s="4"/>
      <c r="M634" s="4"/>
      <c r="Q634" s="5"/>
    </row>
    <row r="635">
      <c r="C635" s="4"/>
      <c r="E635" s="4"/>
      <c r="G635" s="4"/>
      <c r="I635" s="4"/>
      <c r="K635" s="4"/>
      <c r="M635" s="4"/>
      <c r="Q635" s="5"/>
    </row>
    <row r="636">
      <c r="C636" s="4"/>
      <c r="E636" s="4"/>
      <c r="G636" s="4"/>
      <c r="I636" s="4"/>
      <c r="K636" s="4"/>
      <c r="M636" s="4"/>
      <c r="Q636" s="5"/>
    </row>
    <row r="637">
      <c r="C637" s="4"/>
      <c r="E637" s="4"/>
      <c r="G637" s="4"/>
      <c r="I637" s="4"/>
      <c r="K637" s="4"/>
      <c r="M637" s="4"/>
      <c r="Q637" s="5"/>
    </row>
    <row r="638">
      <c r="C638" s="4"/>
      <c r="E638" s="4"/>
      <c r="G638" s="4"/>
      <c r="I638" s="4"/>
      <c r="K638" s="4"/>
      <c r="M638" s="4"/>
      <c r="Q638" s="5"/>
    </row>
    <row r="639">
      <c r="C639" s="4"/>
      <c r="E639" s="4"/>
      <c r="G639" s="4"/>
      <c r="I639" s="4"/>
      <c r="K639" s="4"/>
      <c r="M639" s="4"/>
      <c r="Q639" s="5"/>
    </row>
    <row r="640">
      <c r="C640" s="4"/>
      <c r="E640" s="4"/>
      <c r="G640" s="4"/>
      <c r="I640" s="4"/>
      <c r="K640" s="4"/>
      <c r="M640" s="4"/>
      <c r="Q640" s="5"/>
    </row>
    <row r="641">
      <c r="C641" s="4"/>
      <c r="E641" s="4"/>
      <c r="G641" s="4"/>
      <c r="I641" s="4"/>
      <c r="K641" s="4"/>
      <c r="M641" s="4"/>
      <c r="Q641" s="5"/>
    </row>
    <row r="642">
      <c r="C642" s="4"/>
      <c r="E642" s="4"/>
      <c r="G642" s="4"/>
      <c r="I642" s="4"/>
      <c r="K642" s="4"/>
      <c r="M642" s="4"/>
      <c r="Q642" s="5"/>
    </row>
    <row r="643">
      <c r="C643" s="4"/>
      <c r="E643" s="4"/>
      <c r="G643" s="4"/>
      <c r="I643" s="4"/>
      <c r="K643" s="4"/>
      <c r="M643" s="4"/>
      <c r="Q643" s="5"/>
    </row>
    <row r="644">
      <c r="C644" s="4"/>
      <c r="E644" s="4"/>
      <c r="G644" s="4"/>
      <c r="I644" s="4"/>
      <c r="K644" s="4"/>
      <c r="M644" s="4"/>
      <c r="Q644" s="5"/>
    </row>
    <row r="645">
      <c r="C645" s="4"/>
      <c r="E645" s="4"/>
      <c r="G645" s="4"/>
      <c r="I645" s="4"/>
      <c r="K645" s="4"/>
      <c r="M645" s="4"/>
      <c r="Q645" s="5"/>
    </row>
    <row r="646">
      <c r="C646" s="4"/>
      <c r="E646" s="4"/>
      <c r="G646" s="4"/>
      <c r="I646" s="4"/>
      <c r="K646" s="4"/>
      <c r="M646" s="4"/>
      <c r="Q646" s="5"/>
    </row>
    <row r="647">
      <c r="C647" s="4"/>
      <c r="E647" s="4"/>
      <c r="G647" s="4"/>
      <c r="I647" s="4"/>
      <c r="K647" s="4"/>
      <c r="M647" s="4"/>
      <c r="Q647" s="5"/>
    </row>
    <row r="648">
      <c r="C648" s="4"/>
      <c r="E648" s="4"/>
      <c r="G648" s="4"/>
      <c r="I648" s="4"/>
      <c r="K648" s="4"/>
      <c r="M648" s="4"/>
      <c r="Q648" s="5"/>
    </row>
    <row r="649">
      <c r="C649" s="4"/>
      <c r="E649" s="4"/>
      <c r="G649" s="4"/>
      <c r="I649" s="4"/>
      <c r="K649" s="4"/>
      <c r="M649" s="4"/>
      <c r="Q649" s="5"/>
    </row>
    <row r="650">
      <c r="C650" s="4"/>
      <c r="E650" s="4"/>
      <c r="G650" s="4"/>
      <c r="I650" s="4"/>
      <c r="K650" s="4"/>
      <c r="M650" s="4"/>
      <c r="Q650" s="5"/>
    </row>
    <row r="651">
      <c r="C651" s="4"/>
      <c r="E651" s="4"/>
      <c r="G651" s="4"/>
      <c r="I651" s="4"/>
      <c r="K651" s="4"/>
      <c r="M651" s="4"/>
      <c r="Q651" s="5"/>
    </row>
    <row r="652">
      <c r="C652" s="4"/>
      <c r="E652" s="4"/>
      <c r="G652" s="4"/>
      <c r="I652" s="4"/>
      <c r="K652" s="4"/>
      <c r="M652" s="4"/>
      <c r="Q652" s="5"/>
    </row>
    <row r="653">
      <c r="C653" s="4"/>
      <c r="E653" s="4"/>
      <c r="G653" s="4"/>
      <c r="I653" s="4"/>
      <c r="K653" s="4"/>
      <c r="M653" s="4"/>
      <c r="Q653" s="5"/>
    </row>
    <row r="654">
      <c r="C654" s="4"/>
      <c r="E654" s="4"/>
      <c r="G654" s="4"/>
      <c r="I654" s="4"/>
      <c r="K654" s="4"/>
      <c r="M654" s="4"/>
      <c r="Q654" s="5"/>
    </row>
    <row r="655">
      <c r="C655" s="4"/>
      <c r="E655" s="4"/>
      <c r="G655" s="4"/>
      <c r="I655" s="4"/>
      <c r="K655" s="4"/>
      <c r="M655" s="4"/>
      <c r="Q655" s="5"/>
    </row>
    <row r="656">
      <c r="C656" s="4"/>
      <c r="E656" s="4"/>
      <c r="G656" s="4"/>
      <c r="I656" s="4"/>
      <c r="K656" s="4"/>
      <c r="M656" s="4"/>
      <c r="Q656" s="5"/>
    </row>
    <row r="657">
      <c r="C657" s="4"/>
      <c r="E657" s="4"/>
      <c r="G657" s="4"/>
      <c r="I657" s="4"/>
      <c r="K657" s="4"/>
      <c r="M657" s="4"/>
      <c r="Q657" s="5"/>
    </row>
    <row r="658">
      <c r="C658" s="4"/>
      <c r="E658" s="4"/>
      <c r="G658" s="4"/>
      <c r="I658" s="4"/>
      <c r="K658" s="4"/>
      <c r="M658" s="4"/>
      <c r="Q658" s="5"/>
    </row>
    <row r="659">
      <c r="C659" s="4"/>
      <c r="E659" s="4"/>
      <c r="G659" s="4"/>
      <c r="I659" s="4"/>
      <c r="K659" s="4"/>
      <c r="M659" s="4"/>
      <c r="Q659" s="5"/>
    </row>
    <row r="660">
      <c r="C660" s="4"/>
      <c r="E660" s="4"/>
      <c r="G660" s="4"/>
      <c r="I660" s="4"/>
      <c r="K660" s="4"/>
      <c r="M660" s="4"/>
      <c r="Q660" s="5"/>
    </row>
    <row r="661">
      <c r="C661" s="4"/>
      <c r="E661" s="4"/>
      <c r="G661" s="4"/>
      <c r="I661" s="4"/>
      <c r="K661" s="4"/>
      <c r="M661" s="4"/>
      <c r="Q661" s="5"/>
    </row>
    <row r="662">
      <c r="C662" s="4"/>
      <c r="E662" s="4"/>
      <c r="G662" s="4"/>
      <c r="I662" s="4"/>
      <c r="K662" s="4"/>
      <c r="M662" s="4"/>
      <c r="Q662" s="5"/>
    </row>
    <row r="663">
      <c r="C663" s="4"/>
      <c r="E663" s="4"/>
      <c r="G663" s="4"/>
      <c r="I663" s="4"/>
      <c r="K663" s="4"/>
      <c r="M663" s="4"/>
      <c r="Q663" s="5"/>
    </row>
    <row r="664">
      <c r="C664" s="4"/>
      <c r="E664" s="4"/>
      <c r="G664" s="4"/>
      <c r="I664" s="4"/>
      <c r="K664" s="4"/>
      <c r="M664" s="4"/>
      <c r="Q664" s="5"/>
    </row>
    <row r="665">
      <c r="C665" s="4"/>
      <c r="E665" s="4"/>
      <c r="G665" s="4"/>
      <c r="I665" s="4"/>
      <c r="K665" s="4"/>
      <c r="M665" s="4"/>
      <c r="Q665" s="5"/>
    </row>
    <row r="666">
      <c r="C666" s="4"/>
      <c r="E666" s="4"/>
      <c r="G666" s="4"/>
      <c r="I666" s="4"/>
      <c r="K666" s="4"/>
      <c r="M666" s="4"/>
      <c r="Q666" s="5"/>
    </row>
    <row r="667">
      <c r="C667" s="4"/>
      <c r="E667" s="4"/>
      <c r="G667" s="4"/>
      <c r="I667" s="4"/>
      <c r="K667" s="4"/>
      <c r="M667" s="4"/>
      <c r="Q667" s="5"/>
    </row>
    <row r="668">
      <c r="C668" s="4"/>
      <c r="E668" s="4"/>
      <c r="G668" s="4"/>
      <c r="I668" s="4"/>
      <c r="K668" s="4"/>
      <c r="M668" s="4"/>
      <c r="Q668" s="5"/>
    </row>
    <row r="669">
      <c r="C669" s="4"/>
      <c r="E669" s="4"/>
      <c r="G669" s="4"/>
      <c r="I669" s="4"/>
      <c r="K669" s="4"/>
      <c r="M669" s="4"/>
      <c r="Q669" s="5"/>
    </row>
    <row r="670">
      <c r="C670" s="4"/>
      <c r="E670" s="4"/>
      <c r="G670" s="4"/>
      <c r="I670" s="4"/>
      <c r="K670" s="4"/>
      <c r="M670" s="4"/>
      <c r="Q670" s="5"/>
    </row>
    <row r="671">
      <c r="C671" s="4"/>
      <c r="E671" s="4"/>
      <c r="G671" s="4"/>
      <c r="I671" s="4"/>
      <c r="K671" s="4"/>
      <c r="M671" s="4"/>
      <c r="Q671" s="5"/>
    </row>
    <row r="672">
      <c r="C672" s="4"/>
      <c r="E672" s="4"/>
      <c r="G672" s="4"/>
      <c r="I672" s="4"/>
      <c r="K672" s="4"/>
      <c r="M672" s="4"/>
      <c r="Q672" s="5"/>
    </row>
    <row r="673">
      <c r="C673" s="4"/>
      <c r="E673" s="4"/>
      <c r="G673" s="4"/>
      <c r="I673" s="4"/>
      <c r="K673" s="4"/>
      <c r="M673" s="4"/>
      <c r="Q673" s="5"/>
    </row>
    <row r="674">
      <c r="C674" s="4"/>
      <c r="E674" s="4"/>
      <c r="G674" s="4"/>
      <c r="I674" s="4"/>
      <c r="K674" s="4"/>
      <c r="M674" s="4"/>
      <c r="Q674" s="5"/>
    </row>
    <row r="675">
      <c r="C675" s="4"/>
      <c r="E675" s="4"/>
      <c r="G675" s="4"/>
      <c r="I675" s="4"/>
      <c r="K675" s="4"/>
      <c r="M675" s="4"/>
      <c r="Q675" s="5"/>
    </row>
    <row r="676">
      <c r="C676" s="4"/>
      <c r="E676" s="4"/>
      <c r="G676" s="4"/>
      <c r="I676" s="4"/>
      <c r="K676" s="4"/>
      <c r="M676" s="4"/>
      <c r="Q676" s="5"/>
    </row>
    <row r="677">
      <c r="C677" s="4"/>
      <c r="E677" s="4"/>
      <c r="G677" s="4"/>
      <c r="I677" s="4"/>
      <c r="K677" s="4"/>
      <c r="M677" s="4"/>
      <c r="Q677" s="5"/>
    </row>
    <row r="678">
      <c r="C678" s="4"/>
      <c r="E678" s="4"/>
      <c r="G678" s="4"/>
      <c r="I678" s="4"/>
      <c r="K678" s="4"/>
      <c r="M678" s="4"/>
      <c r="Q678" s="5"/>
    </row>
    <row r="679">
      <c r="C679" s="4"/>
      <c r="E679" s="4"/>
      <c r="G679" s="4"/>
      <c r="I679" s="4"/>
      <c r="K679" s="4"/>
      <c r="M679" s="4"/>
      <c r="Q679" s="5"/>
    </row>
    <row r="680">
      <c r="C680" s="4"/>
      <c r="E680" s="4"/>
      <c r="G680" s="4"/>
      <c r="I680" s="4"/>
      <c r="K680" s="4"/>
      <c r="M680" s="4"/>
      <c r="Q680" s="5"/>
    </row>
    <row r="681">
      <c r="C681" s="4"/>
      <c r="E681" s="4"/>
      <c r="G681" s="4"/>
      <c r="I681" s="4"/>
      <c r="K681" s="4"/>
      <c r="M681" s="4"/>
      <c r="Q681" s="5"/>
    </row>
    <row r="682">
      <c r="C682" s="4"/>
      <c r="E682" s="4"/>
      <c r="G682" s="4"/>
      <c r="I682" s="4"/>
      <c r="K682" s="4"/>
      <c r="M682" s="4"/>
      <c r="Q682" s="5"/>
    </row>
    <row r="683">
      <c r="C683" s="4"/>
      <c r="E683" s="4"/>
      <c r="G683" s="4"/>
      <c r="I683" s="4"/>
      <c r="K683" s="4"/>
      <c r="M683" s="4"/>
      <c r="Q683" s="5"/>
    </row>
    <row r="684">
      <c r="C684" s="4"/>
      <c r="E684" s="4"/>
      <c r="G684" s="4"/>
      <c r="I684" s="4"/>
      <c r="K684" s="4"/>
      <c r="M684" s="4"/>
      <c r="Q684" s="5"/>
    </row>
    <row r="685">
      <c r="C685" s="4"/>
      <c r="E685" s="4"/>
      <c r="G685" s="4"/>
      <c r="I685" s="4"/>
      <c r="K685" s="4"/>
      <c r="M685" s="4"/>
      <c r="Q685" s="5"/>
    </row>
    <row r="686">
      <c r="C686" s="4"/>
      <c r="E686" s="4"/>
      <c r="G686" s="4"/>
      <c r="I686" s="4"/>
      <c r="K686" s="4"/>
      <c r="M686" s="4"/>
      <c r="Q686" s="5"/>
    </row>
    <row r="687">
      <c r="C687" s="4"/>
      <c r="E687" s="4"/>
      <c r="G687" s="4"/>
      <c r="I687" s="4"/>
      <c r="K687" s="4"/>
      <c r="M687" s="4"/>
      <c r="Q687" s="5"/>
    </row>
    <row r="688">
      <c r="C688" s="4"/>
      <c r="E688" s="4"/>
      <c r="G688" s="4"/>
      <c r="I688" s="4"/>
      <c r="K688" s="4"/>
      <c r="M688" s="4"/>
      <c r="Q688" s="5"/>
    </row>
    <row r="689">
      <c r="C689" s="4"/>
      <c r="E689" s="4"/>
      <c r="G689" s="4"/>
      <c r="I689" s="4"/>
      <c r="K689" s="4"/>
      <c r="M689" s="4"/>
      <c r="Q689" s="5"/>
    </row>
    <row r="690">
      <c r="C690" s="4"/>
      <c r="E690" s="4"/>
      <c r="G690" s="4"/>
      <c r="I690" s="4"/>
      <c r="K690" s="4"/>
      <c r="M690" s="4"/>
      <c r="Q690" s="5"/>
    </row>
    <row r="691">
      <c r="C691" s="4"/>
      <c r="E691" s="4"/>
      <c r="G691" s="4"/>
      <c r="I691" s="4"/>
      <c r="K691" s="4"/>
      <c r="M691" s="4"/>
      <c r="Q691" s="5"/>
    </row>
    <row r="692">
      <c r="C692" s="4"/>
      <c r="E692" s="4"/>
      <c r="G692" s="4"/>
      <c r="I692" s="4"/>
      <c r="K692" s="4"/>
      <c r="M692" s="4"/>
      <c r="Q692" s="5"/>
    </row>
    <row r="693">
      <c r="C693" s="4"/>
      <c r="E693" s="4"/>
      <c r="G693" s="4"/>
      <c r="I693" s="4"/>
      <c r="K693" s="4"/>
      <c r="M693" s="4"/>
      <c r="Q693" s="5"/>
    </row>
    <row r="694">
      <c r="C694" s="4"/>
      <c r="E694" s="4"/>
      <c r="G694" s="4"/>
      <c r="I694" s="4"/>
      <c r="K694" s="4"/>
      <c r="M694" s="4"/>
      <c r="Q694" s="5"/>
    </row>
    <row r="695">
      <c r="C695" s="4"/>
      <c r="E695" s="4"/>
      <c r="G695" s="4"/>
      <c r="I695" s="4"/>
      <c r="K695" s="4"/>
      <c r="M695" s="4"/>
      <c r="Q695" s="5"/>
    </row>
    <row r="696">
      <c r="C696" s="4"/>
      <c r="E696" s="4"/>
      <c r="G696" s="4"/>
      <c r="I696" s="4"/>
      <c r="K696" s="4"/>
      <c r="M696" s="4"/>
      <c r="Q696" s="5"/>
    </row>
    <row r="697">
      <c r="C697" s="4"/>
      <c r="E697" s="4"/>
      <c r="G697" s="4"/>
      <c r="I697" s="4"/>
      <c r="K697" s="4"/>
      <c r="M697" s="4"/>
      <c r="Q697" s="5"/>
    </row>
    <row r="698">
      <c r="C698" s="4"/>
      <c r="E698" s="4"/>
      <c r="G698" s="4"/>
      <c r="I698" s="4"/>
      <c r="K698" s="4"/>
      <c r="M698" s="4"/>
      <c r="Q698" s="5"/>
    </row>
    <row r="699">
      <c r="C699" s="4"/>
      <c r="E699" s="4"/>
      <c r="G699" s="4"/>
      <c r="I699" s="4"/>
      <c r="K699" s="4"/>
      <c r="M699" s="4"/>
      <c r="Q699" s="5"/>
    </row>
    <row r="700">
      <c r="C700" s="4"/>
      <c r="E700" s="4"/>
      <c r="G700" s="4"/>
      <c r="I700" s="4"/>
      <c r="K700" s="4"/>
      <c r="M700" s="4"/>
      <c r="Q700" s="5"/>
    </row>
    <row r="701">
      <c r="C701" s="4"/>
      <c r="E701" s="4"/>
      <c r="G701" s="4"/>
      <c r="I701" s="4"/>
      <c r="K701" s="4"/>
      <c r="M701" s="4"/>
      <c r="Q701" s="5"/>
    </row>
    <row r="702">
      <c r="C702" s="4"/>
      <c r="E702" s="4"/>
      <c r="G702" s="4"/>
      <c r="I702" s="4"/>
      <c r="K702" s="4"/>
      <c r="M702" s="4"/>
      <c r="Q702" s="5"/>
    </row>
    <row r="703">
      <c r="C703" s="4"/>
      <c r="E703" s="4"/>
      <c r="G703" s="4"/>
      <c r="I703" s="4"/>
      <c r="K703" s="4"/>
      <c r="M703" s="4"/>
      <c r="Q703" s="5"/>
    </row>
    <row r="704">
      <c r="C704" s="4"/>
      <c r="E704" s="4"/>
      <c r="G704" s="4"/>
      <c r="I704" s="4"/>
      <c r="K704" s="4"/>
      <c r="M704" s="4"/>
      <c r="Q704" s="5"/>
    </row>
    <row r="705">
      <c r="C705" s="4"/>
      <c r="E705" s="4"/>
      <c r="G705" s="4"/>
      <c r="I705" s="4"/>
      <c r="K705" s="4"/>
      <c r="M705" s="4"/>
      <c r="Q705" s="5"/>
    </row>
    <row r="706">
      <c r="C706" s="4"/>
      <c r="E706" s="4"/>
      <c r="G706" s="4"/>
      <c r="I706" s="4"/>
      <c r="K706" s="4"/>
      <c r="M706" s="4"/>
      <c r="Q706" s="5"/>
    </row>
    <row r="707">
      <c r="C707" s="4"/>
      <c r="E707" s="4"/>
      <c r="G707" s="4"/>
      <c r="I707" s="4"/>
      <c r="K707" s="4"/>
      <c r="M707" s="4"/>
      <c r="Q707" s="5"/>
    </row>
    <row r="708">
      <c r="C708" s="4"/>
      <c r="E708" s="4"/>
      <c r="G708" s="4"/>
      <c r="I708" s="4"/>
      <c r="K708" s="4"/>
      <c r="M708" s="4"/>
      <c r="Q708" s="5"/>
    </row>
    <row r="709">
      <c r="C709" s="4"/>
      <c r="E709" s="4"/>
      <c r="G709" s="4"/>
      <c r="I709" s="4"/>
      <c r="K709" s="4"/>
      <c r="M709" s="4"/>
      <c r="Q709" s="5"/>
    </row>
    <row r="710">
      <c r="C710" s="4"/>
      <c r="E710" s="4"/>
      <c r="G710" s="4"/>
      <c r="I710" s="4"/>
      <c r="K710" s="4"/>
      <c r="M710" s="4"/>
      <c r="Q710" s="5"/>
    </row>
    <row r="711">
      <c r="C711" s="4"/>
      <c r="E711" s="4"/>
      <c r="G711" s="4"/>
      <c r="I711" s="4"/>
      <c r="K711" s="4"/>
      <c r="M711" s="4"/>
      <c r="Q711" s="5"/>
    </row>
    <row r="712">
      <c r="C712" s="4"/>
      <c r="E712" s="4"/>
      <c r="G712" s="4"/>
      <c r="I712" s="4"/>
      <c r="K712" s="4"/>
      <c r="M712" s="4"/>
      <c r="Q712" s="5"/>
    </row>
    <row r="713">
      <c r="C713" s="4"/>
      <c r="E713" s="4"/>
      <c r="G713" s="4"/>
      <c r="I713" s="4"/>
      <c r="K713" s="4"/>
      <c r="M713" s="4"/>
      <c r="Q713" s="5"/>
    </row>
    <row r="714">
      <c r="C714" s="4"/>
      <c r="E714" s="4"/>
      <c r="G714" s="4"/>
      <c r="I714" s="4"/>
      <c r="K714" s="4"/>
      <c r="M714" s="4"/>
      <c r="Q714" s="5"/>
    </row>
    <row r="715">
      <c r="C715" s="4"/>
      <c r="E715" s="4"/>
      <c r="G715" s="4"/>
      <c r="I715" s="4"/>
      <c r="K715" s="4"/>
      <c r="M715" s="4"/>
      <c r="Q715" s="5"/>
    </row>
    <row r="716">
      <c r="C716" s="4"/>
      <c r="E716" s="4"/>
      <c r="G716" s="4"/>
      <c r="I716" s="4"/>
      <c r="K716" s="4"/>
      <c r="M716" s="4"/>
      <c r="Q716" s="5"/>
    </row>
    <row r="717">
      <c r="C717" s="4"/>
      <c r="E717" s="4"/>
      <c r="G717" s="4"/>
      <c r="I717" s="4"/>
      <c r="K717" s="4"/>
      <c r="M717" s="4"/>
      <c r="Q717" s="5"/>
    </row>
    <row r="718">
      <c r="C718" s="4"/>
      <c r="E718" s="4"/>
      <c r="G718" s="4"/>
      <c r="I718" s="4"/>
      <c r="K718" s="4"/>
      <c r="M718" s="4"/>
      <c r="Q718" s="5"/>
    </row>
    <row r="719">
      <c r="C719" s="4"/>
      <c r="E719" s="4"/>
      <c r="G719" s="4"/>
      <c r="I719" s="4"/>
      <c r="K719" s="4"/>
      <c r="M719" s="4"/>
      <c r="Q719" s="5"/>
    </row>
    <row r="720">
      <c r="C720" s="4"/>
      <c r="E720" s="4"/>
      <c r="G720" s="4"/>
      <c r="I720" s="4"/>
      <c r="K720" s="4"/>
      <c r="M720" s="4"/>
      <c r="Q720" s="5"/>
    </row>
    <row r="721">
      <c r="C721" s="4"/>
      <c r="E721" s="4"/>
      <c r="G721" s="4"/>
      <c r="I721" s="4"/>
      <c r="K721" s="4"/>
      <c r="M721" s="4"/>
      <c r="Q721" s="5"/>
    </row>
    <row r="722">
      <c r="C722" s="4"/>
      <c r="E722" s="4"/>
      <c r="G722" s="4"/>
      <c r="I722" s="4"/>
      <c r="K722" s="4"/>
      <c r="M722" s="4"/>
      <c r="Q722" s="5"/>
    </row>
    <row r="723">
      <c r="C723" s="4"/>
      <c r="E723" s="4"/>
      <c r="G723" s="4"/>
      <c r="I723" s="4"/>
      <c r="K723" s="4"/>
      <c r="M723" s="4"/>
      <c r="Q723" s="5"/>
    </row>
    <row r="724">
      <c r="C724" s="4"/>
      <c r="E724" s="4"/>
      <c r="G724" s="4"/>
      <c r="I724" s="4"/>
      <c r="K724" s="4"/>
      <c r="M724" s="4"/>
      <c r="Q724" s="5"/>
    </row>
    <row r="725">
      <c r="C725" s="4"/>
      <c r="E725" s="4"/>
      <c r="G725" s="4"/>
      <c r="I725" s="4"/>
      <c r="K725" s="4"/>
      <c r="M725" s="4"/>
      <c r="Q725" s="5"/>
    </row>
    <row r="726">
      <c r="C726" s="4"/>
      <c r="E726" s="4"/>
      <c r="G726" s="4"/>
      <c r="I726" s="4"/>
      <c r="K726" s="4"/>
      <c r="M726" s="4"/>
      <c r="Q726" s="5"/>
    </row>
    <row r="727">
      <c r="C727" s="4"/>
      <c r="E727" s="4"/>
      <c r="G727" s="4"/>
      <c r="I727" s="4"/>
      <c r="K727" s="4"/>
      <c r="M727" s="4"/>
      <c r="Q727" s="5"/>
    </row>
    <row r="728">
      <c r="C728" s="4"/>
      <c r="E728" s="4"/>
      <c r="G728" s="4"/>
      <c r="I728" s="4"/>
      <c r="K728" s="4"/>
      <c r="M728" s="4"/>
      <c r="Q728" s="5"/>
    </row>
    <row r="729">
      <c r="C729" s="4"/>
      <c r="E729" s="4"/>
      <c r="G729" s="4"/>
      <c r="I729" s="4"/>
      <c r="K729" s="4"/>
      <c r="M729" s="4"/>
      <c r="Q729" s="5"/>
    </row>
    <row r="730">
      <c r="C730" s="4"/>
      <c r="E730" s="4"/>
      <c r="G730" s="4"/>
      <c r="I730" s="4"/>
      <c r="K730" s="4"/>
      <c r="M730" s="4"/>
      <c r="Q730" s="5"/>
    </row>
    <row r="731">
      <c r="C731" s="4"/>
      <c r="E731" s="4"/>
      <c r="G731" s="4"/>
      <c r="I731" s="4"/>
      <c r="K731" s="4"/>
      <c r="M731" s="4"/>
      <c r="Q731" s="5"/>
    </row>
    <row r="732">
      <c r="C732" s="4"/>
      <c r="E732" s="4"/>
      <c r="G732" s="4"/>
      <c r="I732" s="4"/>
      <c r="K732" s="4"/>
      <c r="M732" s="4"/>
      <c r="Q732" s="5"/>
    </row>
    <row r="733">
      <c r="C733" s="4"/>
      <c r="E733" s="4"/>
      <c r="G733" s="4"/>
      <c r="I733" s="4"/>
      <c r="K733" s="4"/>
      <c r="M733" s="4"/>
      <c r="Q733" s="5"/>
    </row>
    <row r="734">
      <c r="C734" s="4"/>
      <c r="E734" s="4"/>
      <c r="G734" s="4"/>
      <c r="I734" s="4"/>
      <c r="K734" s="4"/>
      <c r="M734" s="4"/>
      <c r="Q734" s="5"/>
    </row>
    <row r="735">
      <c r="C735" s="4"/>
      <c r="E735" s="4"/>
      <c r="G735" s="4"/>
      <c r="I735" s="4"/>
      <c r="K735" s="4"/>
      <c r="M735" s="4"/>
      <c r="Q735" s="5"/>
    </row>
    <row r="736">
      <c r="C736" s="4"/>
      <c r="E736" s="4"/>
      <c r="G736" s="4"/>
      <c r="I736" s="4"/>
      <c r="K736" s="4"/>
      <c r="M736" s="4"/>
      <c r="Q736" s="5"/>
    </row>
    <row r="737">
      <c r="C737" s="4"/>
      <c r="E737" s="4"/>
      <c r="G737" s="4"/>
      <c r="I737" s="4"/>
      <c r="K737" s="4"/>
      <c r="M737" s="4"/>
      <c r="Q737" s="5"/>
    </row>
    <row r="738">
      <c r="C738" s="4"/>
      <c r="E738" s="4"/>
      <c r="G738" s="4"/>
      <c r="I738" s="4"/>
      <c r="K738" s="4"/>
      <c r="M738" s="4"/>
      <c r="Q738" s="5"/>
    </row>
    <row r="739">
      <c r="C739" s="4"/>
      <c r="E739" s="4"/>
      <c r="G739" s="4"/>
      <c r="I739" s="4"/>
      <c r="K739" s="4"/>
      <c r="M739" s="4"/>
      <c r="Q739" s="5"/>
    </row>
    <row r="740">
      <c r="C740" s="4"/>
      <c r="E740" s="4"/>
      <c r="G740" s="4"/>
      <c r="I740" s="4"/>
      <c r="K740" s="4"/>
      <c r="M740" s="4"/>
      <c r="Q740" s="5"/>
    </row>
    <row r="741">
      <c r="C741" s="4"/>
      <c r="E741" s="4"/>
      <c r="G741" s="4"/>
      <c r="I741" s="4"/>
      <c r="K741" s="4"/>
      <c r="M741" s="4"/>
      <c r="Q741" s="5"/>
    </row>
    <row r="742">
      <c r="C742" s="4"/>
      <c r="E742" s="4"/>
      <c r="G742" s="4"/>
      <c r="I742" s="4"/>
      <c r="K742" s="4"/>
      <c r="M742" s="4"/>
      <c r="Q742" s="5"/>
    </row>
    <row r="743">
      <c r="C743" s="4"/>
      <c r="E743" s="4"/>
      <c r="G743" s="4"/>
      <c r="I743" s="4"/>
      <c r="K743" s="4"/>
      <c r="M743" s="4"/>
      <c r="Q743" s="5"/>
    </row>
    <row r="744">
      <c r="C744" s="4"/>
      <c r="E744" s="4"/>
      <c r="G744" s="4"/>
      <c r="I744" s="4"/>
      <c r="K744" s="4"/>
      <c r="M744" s="4"/>
      <c r="Q744" s="5"/>
    </row>
    <row r="745">
      <c r="C745" s="4"/>
      <c r="E745" s="4"/>
      <c r="G745" s="4"/>
      <c r="I745" s="4"/>
      <c r="K745" s="4"/>
      <c r="M745" s="4"/>
      <c r="Q745" s="5"/>
    </row>
    <row r="746">
      <c r="C746" s="4"/>
      <c r="E746" s="4"/>
      <c r="G746" s="4"/>
      <c r="I746" s="4"/>
      <c r="K746" s="4"/>
      <c r="M746" s="4"/>
      <c r="Q746" s="5"/>
    </row>
    <row r="747">
      <c r="C747" s="4"/>
      <c r="E747" s="4"/>
      <c r="G747" s="4"/>
      <c r="I747" s="4"/>
      <c r="K747" s="4"/>
      <c r="M747" s="4"/>
      <c r="Q747" s="5"/>
    </row>
    <row r="748">
      <c r="C748" s="4"/>
      <c r="E748" s="4"/>
      <c r="G748" s="4"/>
      <c r="I748" s="4"/>
      <c r="K748" s="4"/>
      <c r="M748" s="4"/>
      <c r="Q748" s="5"/>
    </row>
    <row r="749">
      <c r="C749" s="4"/>
      <c r="E749" s="4"/>
      <c r="G749" s="4"/>
      <c r="I749" s="4"/>
      <c r="K749" s="4"/>
      <c r="M749" s="4"/>
      <c r="Q749" s="5"/>
    </row>
    <row r="750">
      <c r="C750" s="4"/>
      <c r="E750" s="4"/>
      <c r="G750" s="4"/>
      <c r="I750" s="4"/>
      <c r="K750" s="4"/>
      <c r="M750" s="4"/>
      <c r="Q750" s="5"/>
    </row>
    <row r="751">
      <c r="C751" s="4"/>
      <c r="E751" s="4"/>
      <c r="G751" s="4"/>
      <c r="I751" s="4"/>
      <c r="K751" s="4"/>
      <c r="M751" s="4"/>
      <c r="Q751" s="5"/>
    </row>
    <row r="752">
      <c r="C752" s="4"/>
      <c r="E752" s="4"/>
      <c r="G752" s="4"/>
      <c r="I752" s="4"/>
      <c r="K752" s="4"/>
      <c r="M752" s="4"/>
      <c r="Q752" s="5"/>
    </row>
    <row r="753">
      <c r="C753" s="4"/>
      <c r="E753" s="4"/>
      <c r="G753" s="4"/>
      <c r="I753" s="4"/>
      <c r="K753" s="4"/>
      <c r="M753" s="4"/>
      <c r="Q753" s="5"/>
    </row>
    <row r="754">
      <c r="C754" s="4"/>
      <c r="E754" s="4"/>
      <c r="G754" s="4"/>
      <c r="I754" s="4"/>
      <c r="K754" s="4"/>
      <c r="M754" s="4"/>
      <c r="Q754" s="5"/>
    </row>
    <row r="755">
      <c r="C755" s="4"/>
      <c r="E755" s="4"/>
      <c r="G755" s="4"/>
      <c r="I755" s="4"/>
      <c r="K755" s="4"/>
      <c r="M755" s="4"/>
      <c r="Q755" s="5"/>
    </row>
    <row r="756">
      <c r="C756" s="4"/>
      <c r="E756" s="4"/>
      <c r="G756" s="4"/>
      <c r="I756" s="4"/>
      <c r="K756" s="4"/>
      <c r="M756" s="4"/>
      <c r="Q756" s="5"/>
    </row>
    <row r="757">
      <c r="C757" s="4"/>
      <c r="E757" s="4"/>
      <c r="G757" s="4"/>
      <c r="I757" s="4"/>
      <c r="K757" s="4"/>
      <c r="M757" s="4"/>
      <c r="Q757" s="5"/>
    </row>
    <row r="758">
      <c r="C758" s="4"/>
      <c r="E758" s="4"/>
      <c r="G758" s="4"/>
      <c r="I758" s="4"/>
      <c r="K758" s="4"/>
      <c r="M758" s="4"/>
      <c r="Q758" s="5"/>
    </row>
    <row r="759">
      <c r="C759" s="4"/>
      <c r="E759" s="4"/>
      <c r="G759" s="4"/>
      <c r="I759" s="4"/>
      <c r="K759" s="4"/>
      <c r="M759" s="4"/>
      <c r="Q759" s="5"/>
    </row>
    <row r="760">
      <c r="C760" s="4"/>
      <c r="E760" s="4"/>
      <c r="G760" s="4"/>
      <c r="I760" s="4"/>
      <c r="K760" s="4"/>
      <c r="M760" s="4"/>
      <c r="Q760" s="5"/>
    </row>
    <row r="761">
      <c r="C761" s="4"/>
      <c r="E761" s="4"/>
      <c r="G761" s="4"/>
      <c r="I761" s="4"/>
      <c r="K761" s="4"/>
      <c r="M761" s="4"/>
      <c r="Q761" s="5"/>
    </row>
    <row r="762">
      <c r="C762" s="4"/>
      <c r="E762" s="4"/>
      <c r="G762" s="4"/>
      <c r="I762" s="4"/>
      <c r="K762" s="4"/>
      <c r="M762" s="4"/>
      <c r="Q762" s="5"/>
    </row>
    <row r="763">
      <c r="C763" s="4"/>
      <c r="E763" s="4"/>
      <c r="G763" s="4"/>
      <c r="I763" s="4"/>
      <c r="K763" s="4"/>
      <c r="M763" s="4"/>
      <c r="Q763" s="5"/>
    </row>
    <row r="764">
      <c r="C764" s="4"/>
      <c r="E764" s="4"/>
      <c r="G764" s="4"/>
      <c r="I764" s="4"/>
      <c r="K764" s="4"/>
      <c r="M764" s="4"/>
      <c r="Q764" s="5"/>
    </row>
    <row r="765">
      <c r="C765" s="4"/>
      <c r="E765" s="4"/>
      <c r="G765" s="4"/>
      <c r="I765" s="4"/>
      <c r="K765" s="4"/>
      <c r="M765" s="4"/>
      <c r="Q765" s="5"/>
    </row>
    <row r="766">
      <c r="C766" s="4"/>
      <c r="E766" s="4"/>
      <c r="G766" s="4"/>
      <c r="I766" s="4"/>
      <c r="K766" s="4"/>
      <c r="M766" s="4"/>
      <c r="Q766" s="5"/>
    </row>
    <row r="767">
      <c r="C767" s="4"/>
      <c r="E767" s="4"/>
      <c r="G767" s="4"/>
      <c r="I767" s="4"/>
      <c r="K767" s="4"/>
      <c r="M767" s="4"/>
      <c r="Q767" s="5"/>
    </row>
    <row r="768">
      <c r="C768" s="4"/>
      <c r="E768" s="4"/>
      <c r="G768" s="4"/>
      <c r="I768" s="4"/>
      <c r="K768" s="4"/>
      <c r="M768" s="4"/>
      <c r="Q768" s="5"/>
    </row>
    <row r="769">
      <c r="C769" s="4"/>
      <c r="E769" s="4"/>
      <c r="G769" s="4"/>
      <c r="I769" s="4"/>
      <c r="K769" s="4"/>
      <c r="M769" s="4"/>
      <c r="Q769" s="5"/>
    </row>
    <row r="770">
      <c r="C770" s="4"/>
      <c r="E770" s="4"/>
      <c r="G770" s="4"/>
      <c r="I770" s="4"/>
      <c r="K770" s="4"/>
      <c r="M770" s="4"/>
      <c r="Q770" s="5"/>
    </row>
    <row r="771">
      <c r="C771" s="4"/>
      <c r="E771" s="4"/>
      <c r="G771" s="4"/>
      <c r="I771" s="4"/>
      <c r="K771" s="4"/>
      <c r="M771" s="4"/>
      <c r="Q771" s="5"/>
    </row>
    <row r="772">
      <c r="C772" s="4"/>
      <c r="E772" s="4"/>
      <c r="G772" s="4"/>
      <c r="I772" s="4"/>
      <c r="K772" s="4"/>
      <c r="M772" s="4"/>
      <c r="Q772" s="5"/>
    </row>
    <row r="773">
      <c r="C773" s="4"/>
      <c r="E773" s="4"/>
      <c r="G773" s="4"/>
      <c r="I773" s="4"/>
      <c r="K773" s="4"/>
      <c r="M773" s="4"/>
      <c r="Q773" s="5"/>
    </row>
    <row r="774">
      <c r="C774" s="4"/>
      <c r="E774" s="4"/>
      <c r="G774" s="4"/>
      <c r="I774" s="4"/>
      <c r="K774" s="4"/>
      <c r="M774" s="4"/>
      <c r="Q774" s="5"/>
    </row>
    <row r="775">
      <c r="C775" s="4"/>
      <c r="E775" s="4"/>
      <c r="G775" s="4"/>
      <c r="I775" s="4"/>
      <c r="K775" s="4"/>
      <c r="M775" s="4"/>
      <c r="Q775" s="5"/>
    </row>
    <row r="776">
      <c r="C776" s="4"/>
      <c r="E776" s="4"/>
      <c r="G776" s="4"/>
      <c r="I776" s="4"/>
      <c r="K776" s="4"/>
      <c r="M776" s="4"/>
      <c r="Q776" s="5"/>
    </row>
    <row r="777">
      <c r="C777" s="4"/>
      <c r="E777" s="4"/>
      <c r="G777" s="4"/>
      <c r="I777" s="4"/>
      <c r="K777" s="4"/>
      <c r="M777" s="4"/>
      <c r="Q777" s="5"/>
    </row>
    <row r="778">
      <c r="C778" s="4"/>
      <c r="E778" s="4"/>
      <c r="G778" s="4"/>
      <c r="I778" s="4"/>
      <c r="K778" s="4"/>
      <c r="M778" s="4"/>
      <c r="Q778" s="5"/>
    </row>
    <row r="779">
      <c r="C779" s="4"/>
      <c r="E779" s="4"/>
      <c r="G779" s="4"/>
      <c r="I779" s="4"/>
      <c r="K779" s="4"/>
      <c r="M779" s="4"/>
      <c r="Q779" s="5"/>
    </row>
    <row r="780">
      <c r="C780" s="4"/>
      <c r="E780" s="4"/>
      <c r="G780" s="4"/>
      <c r="I780" s="4"/>
      <c r="K780" s="4"/>
      <c r="M780" s="4"/>
      <c r="Q780" s="5"/>
    </row>
    <row r="781">
      <c r="C781" s="4"/>
      <c r="E781" s="4"/>
      <c r="G781" s="4"/>
      <c r="I781" s="4"/>
      <c r="K781" s="4"/>
      <c r="M781" s="4"/>
      <c r="Q781" s="5"/>
    </row>
    <row r="782">
      <c r="C782" s="4"/>
      <c r="E782" s="4"/>
      <c r="G782" s="4"/>
      <c r="I782" s="4"/>
      <c r="K782" s="4"/>
      <c r="M782" s="4"/>
      <c r="Q782" s="5"/>
    </row>
    <row r="783">
      <c r="C783" s="4"/>
      <c r="E783" s="4"/>
      <c r="G783" s="4"/>
      <c r="I783" s="4"/>
      <c r="K783" s="4"/>
      <c r="M783" s="4"/>
      <c r="Q783" s="5"/>
    </row>
    <row r="784">
      <c r="C784" s="4"/>
      <c r="E784" s="4"/>
      <c r="G784" s="4"/>
      <c r="I784" s="4"/>
      <c r="K784" s="4"/>
      <c r="M784" s="4"/>
      <c r="Q784" s="5"/>
    </row>
    <row r="785">
      <c r="C785" s="4"/>
      <c r="E785" s="4"/>
      <c r="G785" s="4"/>
      <c r="I785" s="4"/>
      <c r="K785" s="4"/>
      <c r="M785" s="4"/>
      <c r="Q785" s="5"/>
    </row>
    <row r="786">
      <c r="C786" s="4"/>
      <c r="E786" s="4"/>
      <c r="G786" s="4"/>
      <c r="I786" s="4"/>
      <c r="K786" s="4"/>
      <c r="M786" s="4"/>
      <c r="Q786" s="5"/>
    </row>
    <row r="787">
      <c r="C787" s="4"/>
      <c r="E787" s="4"/>
      <c r="G787" s="4"/>
      <c r="I787" s="4"/>
      <c r="K787" s="4"/>
      <c r="M787" s="4"/>
      <c r="Q787" s="5"/>
    </row>
    <row r="788">
      <c r="C788" s="4"/>
      <c r="E788" s="4"/>
      <c r="G788" s="4"/>
      <c r="I788" s="4"/>
      <c r="K788" s="4"/>
      <c r="M788" s="4"/>
      <c r="Q788" s="5"/>
    </row>
    <row r="789">
      <c r="C789" s="4"/>
      <c r="E789" s="4"/>
      <c r="G789" s="4"/>
      <c r="I789" s="4"/>
      <c r="K789" s="4"/>
      <c r="M789" s="4"/>
      <c r="Q789" s="5"/>
    </row>
    <row r="790">
      <c r="C790" s="4"/>
      <c r="E790" s="4"/>
      <c r="G790" s="4"/>
      <c r="I790" s="4"/>
      <c r="K790" s="4"/>
      <c r="M790" s="4"/>
      <c r="Q790" s="5"/>
    </row>
    <row r="791">
      <c r="C791" s="4"/>
      <c r="E791" s="4"/>
      <c r="G791" s="4"/>
      <c r="I791" s="4"/>
      <c r="K791" s="4"/>
      <c r="M791" s="4"/>
      <c r="Q791" s="5"/>
    </row>
    <row r="792">
      <c r="C792" s="4"/>
      <c r="E792" s="4"/>
      <c r="G792" s="4"/>
      <c r="I792" s="4"/>
      <c r="K792" s="4"/>
      <c r="M792" s="4"/>
      <c r="Q792" s="5"/>
    </row>
    <row r="793">
      <c r="C793" s="4"/>
      <c r="E793" s="4"/>
      <c r="G793" s="4"/>
      <c r="I793" s="4"/>
      <c r="K793" s="4"/>
      <c r="M793" s="4"/>
      <c r="Q793" s="5"/>
    </row>
    <row r="794">
      <c r="C794" s="4"/>
      <c r="E794" s="4"/>
      <c r="G794" s="4"/>
      <c r="I794" s="4"/>
      <c r="K794" s="4"/>
      <c r="M794" s="4"/>
      <c r="Q794" s="5"/>
    </row>
    <row r="795">
      <c r="C795" s="4"/>
      <c r="E795" s="4"/>
      <c r="G795" s="4"/>
      <c r="I795" s="4"/>
      <c r="K795" s="4"/>
      <c r="M795" s="4"/>
      <c r="Q795" s="5"/>
    </row>
    <row r="796">
      <c r="C796" s="4"/>
      <c r="E796" s="4"/>
      <c r="G796" s="4"/>
      <c r="I796" s="4"/>
      <c r="K796" s="4"/>
      <c r="M796" s="4"/>
      <c r="Q796" s="5"/>
    </row>
    <row r="797">
      <c r="C797" s="4"/>
      <c r="E797" s="4"/>
      <c r="G797" s="4"/>
      <c r="I797" s="4"/>
      <c r="K797" s="4"/>
      <c r="M797" s="4"/>
      <c r="Q797" s="5"/>
    </row>
    <row r="798">
      <c r="C798" s="4"/>
      <c r="E798" s="4"/>
      <c r="G798" s="4"/>
      <c r="I798" s="4"/>
      <c r="K798" s="4"/>
      <c r="M798" s="4"/>
      <c r="Q798" s="5"/>
    </row>
    <row r="799">
      <c r="C799" s="4"/>
      <c r="E799" s="4"/>
      <c r="G799" s="4"/>
      <c r="I799" s="4"/>
      <c r="K799" s="4"/>
      <c r="M799" s="4"/>
      <c r="Q799" s="5"/>
    </row>
    <row r="800">
      <c r="C800" s="4"/>
      <c r="E800" s="4"/>
      <c r="G800" s="4"/>
      <c r="I800" s="4"/>
      <c r="K800" s="4"/>
      <c r="M800" s="4"/>
      <c r="Q800" s="5"/>
    </row>
    <row r="801">
      <c r="C801" s="4"/>
      <c r="E801" s="4"/>
      <c r="G801" s="4"/>
      <c r="I801" s="4"/>
      <c r="K801" s="4"/>
      <c r="M801" s="4"/>
      <c r="Q801" s="5"/>
    </row>
    <row r="802">
      <c r="C802" s="4"/>
      <c r="E802" s="4"/>
      <c r="G802" s="4"/>
      <c r="I802" s="4"/>
      <c r="K802" s="4"/>
      <c r="M802" s="4"/>
      <c r="Q802" s="5"/>
    </row>
    <row r="803">
      <c r="C803" s="4"/>
      <c r="E803" s="4"/>
      <c r="G803" s="4"/>
      <c r="I803" s="4"/>
      <c r="K803" s="4"/>
      <c r="M803" s="4"/>
      <c r="Q803" s="5"/>
    </row>
    <row r="804">
      <c r="C804" s="4"/>
      <c r="E804" s="4"/>
      <c r="G804" s="4"/>
      <c r="I804" s="4"/>
      <c r="K804" s="4"/>
      <c r="M804" s="4"/>
      <c r="Q804" s="5"/>
    </row>
    <row r="805">
      <c r="C805" s="4"/>
      <c r="E805" s="4"/>
      <c r="G805" s="4"/>
      <c r="I805" s="4"/>
      <c r="K805" s="4"/>
      <c r="M805" s="4"/>
      <c r="Q805" s="5"/>
    </row>
    <row r="806">
      <c r="C806" s="4"/>
      <c r="E806" s="4"/>
      <c r="G806" s="4"/>
      <c r="I806" s="4"/>
      <c r="K806" s="4"/>
      <c r="M806" s="4"/>
      <c r="Q806" s="5"/>
    </row>
    <row r="807">
      <c r="C807" s="4"/>
      <c r="E807" s="4"/>
      <c r="G807" s="4"/>
      <c r="I807" s="4"/>
      <c r="K807" s="4"/>
      <c r="M807" s="4"/>
      <c r="Q807" s="5"/>
    </row>
    <row r="808">
      <c r="C808" s="4"/>
      <c r="E808" s="4"/>
      <c r="G808" s="4"/>
      <c r="I808" s="4"/>
      <c r="K808" s="4"/>
      <c r="M808" s="4"/>
      <c r="Q808" s="5"/>
    </row>
    <row r="809">
      <c r="C809" s="4"/>
      <c r="E809" s="4"/>
      <c r="G809" s="4"/>
      <c r="I809" s="4"/>
      <c r="K809" s="4"/>
      <c r="M809" s="4"/>
      <c r="Q809" s="5"/>
    </row>
    <row r="810">
      <c r="C810" s="4"/>
      <c r="E810" s="4"/>
      <c r="G810" s="4"/>
      <c r="I810" s="4"/>
      <c r="K810" s="4"/>
      <c r="M810" s="4"/>
      <c r="Q810" s="5"/>
    </row>
    <row r="811">
      <c r="C811" s="4"/>
      <c r="E811" s="4"/>
      <c r="G811" s="4"/>
      <c r="I811" s="4"/>
      <c r="K811" s="4"/>
      <c r="M811" s="4"/>
      <c r="Q811" s="5"/>
    </row>
    <row r="812">
      <c r="C812" s="4"/>
      <c r="E812" s="4"/>
      <c r="G812" s="4"/>
      <c r="I812" s="4"/>
      <c r="K812" s="4"/>
      <c r="M812" s="4"/>
      <c r="Q812" s="5"/>
    </row>
    <row r="813">
      <c r="C813" s="4"/>
      <c r="E813" s="4"/>
      <c r="G813" s="4"/>
      <c r="I813" s="4"/>
      <c r="K813" s="4"/>
      <c r="M813" s="4"/>
      <c r="Q813" s="5"/>
    </row>
    <row r="814">
      <c r="C814" s="4"/>
      <c r="E814" s="4"/>
      <c r="G814" s="4"/>
      <c r="I814" s="4"/>
      <c r="K814" s="4"/>
      <c r="M814" s="4"/>
      <c r="Q814" s="5"/>
    </row>
    <row r="815">
      <c r="C815" s="4"/>
      <c r="E815" s="4"/>
      <c r="G815" s="4"/>
      <c r="I815" s="4"/>
      <c r="K815" s="4"/>
      <c r="M815" s="4"/>
      <c r="Q815" s="5"/>
    </row>
    <row r="816">
      <c r="C816" s="4"/>
      <c r="E816" s="4"/>
      <c r="G816" s="4"/>
      <c r="I816" s="4"/>
      <c r="K816" s="4"/>
      <c r="M816" s="4"/>
      <c r="Q816" s="5"/>
    </row>
    <row r="817">
      <c r="C817" s="4"/>
      <c r="E817" s="4"/>
      <c r="G817" s="4"/>
      <c r="I817" s="4"/>
      <c r="K817" s="4"/>
      <c r="M817" s="4"/>
      <c r="Q817" s="5"/>
    </row>
    <row r="818">
      <c r="C818" s="4"/>
      <c r="E818" s="4"/>
      <c r="G818" s="4"/>
      <c r="I818" s="4"/>
      <c r="K818" s="4"/>
      <c r="M818" s="4"/>
      <c r="Q818" s="5"/>
    </row>
    <row r="819">
      <c r="C819" s="4"/>
      <c r="E819" s="4"/>
      <c r="G819" s="4"/>
      <c r="I819" s="4"/>
      <c r="K819" s="4"/>
      <c r="M819" s="4"/>
      <c r="Q819" s="5"/>
    </row>
    <row r="820">
      <c r="C820" s="4"/>
      <c r="E820" s="4"/>
      <c r="G820" s="4"/>
      <c r="I820" s="4"/>
      <c r="K820" s="4"/>
      <c r="M820" s="4"/>
      <c r="Q820" s="5"/>
    </row>
    <row r="821">
      <c r="C821" s="4"/>
      <c r="E821" s="4"/>
      <c r="G821" s="4"/>
      <c r="I821" s="4"/>
      <c r="K821" s="4"/>
      <c r="M821" s="4"/>
      <c r="Q821" s="5"/>
    </row>
    <row r="822">
      <c r="C822" s="4"/>
      <c r="E822" s="4"/>
      <c r="G822" s="4"/>
      <c r="I822" s="4"/>
      <c r="K822" s="4"/>
      <c r="M822" s="4"/>
      <c r="Q822" s="5"/>
    </row>
    <row r="823">
      <c r="C823" s="4"/>
      <c r="E823" s="4"/>
      <c r="G823" s="4"/>
      <c r="I823" s="4"/>
      <c r="K823" s="4"/>
      <c r="M823" s="4"/>
      <c r="Q823" s="5"/>
    </row>
    <row r="824">
      <c r="C824" s="4"/>
      <c r="E824" s="4"/>
      <c r="G824" s="4"/>
      <c r="I824" s="4"/>
      <c r="K824" s="4"/>
      <c r="M824" s="4"/>
      <c r="Q824" s="5"/>
    </row>
    <row r="825">
      <c r="C825" s="4"/>
      <c r="E825" s="4"/>
      <c r="G825" s="4"/>
      <c r="I825" s="4"/>
      <c r="K825" s="4"/>
      <c r="M825" s="4"/>
      <c r="Q825" s="5"/>
    </row>
    <row r="826">
      <c r="C826" s="4"/>
      <c r="E826" s="4"/>
      <c r="G826" s="4"/>
      <c r="I826" s="4"/>
      <c r="K826" s="4"/>
      <c r="M826" s="4"/>
      <c r="Q826" s="5"/>
    </row>
    <row r="827">
      <c r="C827" s="4"/>
      <c r="E827" s="4"/>
      <c r="G827" s="4"/>
      <c r="I827" s="4"/>
      <c r="K827" s="4"/>
      <c r="M827" s="4"/>
      <c r="Q827" s="5"/>
    </row>
    <row r="828">
      <c r="C828" s="4"/>
      <c r="E828" s="4"/>
      <c r="G828" s="4"/>
      <c r="I828" s="4"/>
      <c r="K828" s="4"/>
      <c r="M828" s="4"/>
      <c r="Q828" s="5"/>
    </row>
    <row r="829">
      <c r="C829" s="4"/>
      <c r="E829" s="4"/>
      <c r="G829" s="4"/>
      <c r="I829" s="4"/>
      <c r="K829" s="4"/>
      <c r="M829" s="4"/>
      <c r="Q829" s="5"/>
    </row>
    <row r="830">
      <c r="C830" s="4"/>
      <c r="E830" s="4"/>
      <c r="G830" s="4"/>
      <c r="I830" s="4"/>
      <c r="K830" s="4"/>
      <c r="M830" s="4"/>
      <c r="Q830" s="5"/>
    </row>
    <row r="831">
      <c r="C831" s="4"/>
      <c r="E831" s="4"/>
      <c r="G831" s="4"/>
      <c r="I831" s="4"/>
      <c r="K831" s="4"/>
      <c r="M831" s="4"/>
      <c r="Q831" s="5"/>
    </row>
    <row r="832">
      <c r="C832" s="4"/>
      <c r="E832" s="4"/>
      <c r="G832" s="4"/>
      <c r="I832" s="4"/>
      <c r="K832" s="4"/>
      <c r="M832" s="4"/>
      <c r="Q832" s="5"/>
    </row>
    <row r="833">
      <c r="C833" s="4"/>
      <c r="E833" s="4"/>
      <c r="G833" s="4"/>
      <c r="I833" s="4"/>
      <c r="K833" s="4"/>
      <c r="M833" s="4"/>
      <c r="Q833" s="5"/>
    </row>
    <row r="834">
      <c r="C834" s="4"/>
      <c r="E834" s="4"/>
      <c r="G834" s="4"/>
      <c r="I834" s="4"/>
      <c r="K834" s="4"/>
      <c r="M834" s="4"/>
      <c r="Q834" s="5"/>
    </row>
    <row r="835">
      <c r="C835" s="4"/>
      <c r="E835" s="4"/>
      <c r="G835" s="4"/>
      <c r="I835" s="4"/>
      <c r="K835" s="4"/>
      <c r="M835" s="4"/>
      <c r="Q835" s="5"/>
    </row>
    <row r="836">
      <c r="C836" s="4"/>
      <c r="E836" s="4"/>
      <c r="G836" s="4"/>
      <c r="I836" s="4"/>
      <c r="K836" s="4"/>
      <c r="M836" s="4"/>
      <c r="Q836" s="5"/>
    </row>
    <row r="837">
      <c r="C837" s="4"/>
      <c r="E837" s="4"/>
      <c r="G837" s="4"/>
      <c r="I837" s="4"/>
      <c r="K837" s="4"/>
      <c r="M837" s="4"/>
      <c r="Q837" s="5"/>
    </row>
    <row r="838">
      <c r="C838" s="4"/>
      <c r="E838" s="4"/>
      <c r="G838" s="4"/>
      <c r="I838" s="4"/>
      <c r="K838" s="4"/>
      <c r="M838" s="4"/>
      <c r="Q838" s="5"/>
    </row>
    <row r="839">
      <c r="C839" s="4"/>
      <c r="E839" s="4"/>
      <c r="G839" s="4"/>
      <c r="I839" s="4"/>
      <c r="K839" s="4"/>
      <c r="M839" s="4"/>
      <c r="Q839" s="5"/>
    </row>
    <row r="840">
      <c r="C840" s="4"/>
      <c r="E840" s="4"/>
      <c r="G840" s="4"/>
      <c r="I840" s="4"/>
      <c r="K840" s="4"/>
      <c r="M840" s="4"/>
      <c r="Q840" s="5"/>
    </row>
    <row r="841">
      <c r="C841" s="4"/>
      <c r="E841" s="4"/>
      <c r="G841" s="4"/>
      <c r="I841" s="4"/>
      <c r="K841" s="4"/>
      <c r="M841" s="4"/>
      <c r="Q841" s="5"/>
    </row>
    <row r="842">
      <c r="C842" s="4"/>
      <c r="E842" s="4"/>
      <c r="G842" s="4"/>
      <c r="I842" s="4"/>
      <c r="K842" s="4"/>
      <c r="M842" s="4"/>
      <c r="Q842" s="5"/>
    </row>
    <row r="843">
      <c r="C843" s="4"/>
      <c r="E843" s="4"/>
      <c r="G843" s="4"/>
      <c r="I843" s="4"/>
      <c r="K843" s="4"/>
      <c r="M843" s="4"/>
      <c r="Q843" s="5"/>
    </row>
    <row r="844">
      <c r="C844" s="4"/>
      <c r="E844" s="4"/>
      <c r="G844" s="4"/>
      <c r="I844" s="4"/>
      <c r="K844" s="4"/>
      <c r="M844" s="4"/>
      <c r="Q844" s="5"/>
    </row>
    <row r="845">
      <c r="C845" s="4"/>
      <c r="E845" s="4"/>
      <c r="G845" s="4"/>
      <c r="I845" s="4"/>
      <c r="K845" s="4"/>
      <c r="M845" s="4"/>
      <c r="Q845" s="5"/>
    </row>
    <row r="846">
      <c r="C846" s="4"/>
      <c r="E846" s="4"/>
      <c r="G846" s="4"/>
      <c r="I846" s="4"/>
      <c r="K846" s="4"/>
      <c r="M846" s="4"/>
      <c r="Q846" s="5"/>
    </row>
    <row r="847">
      <c r="C847" s="4"/>
      <c r="E847" s="4"/>
      <c r="G847" s="4"/>
      <c r="I847" s="4"/>
      <c r="K847" s="4"/>
      <c r="M847" s="4"/>
      <c r="Q847" s="5"/>
    </row>
    <row r="848">
      <c r="C848" s="4"/>
      <c r="E848" s="4"/>
      <c r="G848" s="4"/>
      <c r="I848" s="4"/>
      <c r="K848" s="4"/>
      <c r="M848" s="4"/>
      <c r="Q848" s="5"/>
    </row>
    <row r="849">
      <c r="C849" s="4"/>
      <c r="E849" s="4"/>
      <c r="G849" s="4"/>
      <c r="I849" s="4"/>
      <c r="K849" s="4"/>
      <c r="M849" s="4"/>
      <c r="Q849" s="5"/>
    </row>
    <row r="850">
      <c r="C850" s="4"/>
      <c r="E850" s="4"/>
      <c r="G850" s="4"/>
      <c r="I850" s="4"/>
      <c r="K850" s="4"/>
      <c r="M850" s="4"/>
      <c r="Q850" s="5"/>
    </row>
    <row r="851">
      <c r="C851" s="4"/>
      <c r="E851" s="4"/>
      <c r="G851" s="4"/>
      <c r="I851" s="4"/>
      <c r="K851" s="4"/>
      <c r="M851" s="4"/>
      <c r="Q851" s="5"/>
    </row>
    <row r="852">
      <c r="C852" s="4"/>
      <c r="E852" s="4"/>
      <c r="G852" s="4"/>
      <c r="I852" s="4"/>
      <c r="K852" s="4"/>
      <c r="M852" s="4"/>
      <c r="Q852" s="5"/>
    </row>
    <row r="853">
      <c r="C853" s="4"/>
      <c r="E853" s="4"/>
      <c r="G853" s="4"/>
      <c r="I853" s="4"/>
      <c r="K853" s="4"/>
      <c r="M853" s="4"/>
      <c r="Q853" s="5"/>
    </row>
    <row r="854">
      <c r="C854" s="4"/>
      <c r="E854" s="4"/>
      <c r="G854" s="4"/>
      <c r="I854" s="4"/>
      <c r="K854" s="4"/>
      <c r="M854" s="4"/>
      <c r="Q854" s="5"/>
    </row>
    <row r="855">
      <c r="C855" s="4"/>
      <c r="E855" s="4"/>
      <c r="G855" s="4"/>
      <c r="I855" s="4"/>
      <c r="K855" s="4"/>
      <c r="M855" s="4"/>
      <c r="Q855" s="5"/>
    </row>
    <row r="856">
      <c r="C856" s="4"/>
      <c r="E856" s="4"/>
      <c r="G856" s="4"/>
      <c r="I856" s="4"/>
      <c r="K856" s="4"/>
      <c r="M856" s="4"/>
      <c r="Q856" s="5"/>
    </row>
    <row r="857">
      <c r="C857" s="4"/>
      <c r="E857" s="4"/>
      <c r="G857" s="4"/>
      <c r="I857" s="4"/>
      <c r="K857" s="4"/>
      <c r="M857" s="4"/>
      <c r="Q857" s="5"/>
    </row>
    <row r="858">
      <c r="C858" s="4"/>
      <c r="E858" s="4"/>
      <c r="G858" s="4"/>
      <c r="I858" s="4"/>
      <c r="K858" s="4"/>
      <c r="M858" s="4"/>
      <c r="Q858" s="5"/>
    </row>
    <row r="859">
      <c r="C859" s="4"/>
      <c r="E859" s="4"/>
      <c r="G859" s="4"/>
      <c r="I859" s="4"/>
      <c r="K859" s="4"/>
      <c r="M859" s="4"/>
      <c r="Q859" s="5"/>
    </row>
    <row r="860">
      <c r="C860" s="4"/>
      <c r="E860" s="4"/>
      <c r="G860" s="4"/>
      <c r="I860" s="4"/>
      <c r="K860" s="4"/>
      <c r="M860" s="4"/>
      <c r="Q860" s="5"/>
    </row>
    <row r="861">
      <c r="C861" s="4"/>
      <c r="E861" s="4"/>
      <c r="G861" s="4"/>
      <c r="I861" s="4"/>
      <c r="K861" s="4"/>
      <c r="M861" s="4"/>
      <c r="Q861" s="5"/>
    </row>
    <row r="862">
      <c r="C862" s="4"/>
      <c r="E862" s="4"/>
      <c r="G862" s="4"/>
      <c r="I862" s="4"/>
      <c r="K862" s="4"/>
      <c r="M862" s="4"/>
      <c r="Q862" s="5"/>
    </row>
    <row r="863">
      <c r="C863" s="4"/>
      <c r="E863" s="4"/>
      <c r="G863" s="4"/>
      <c r="I863" s="4"/>
      <c r="K863" s="4"/>
      <c r="M863" s="4"/>
      <c r="Q863" s="5"/>
    </row>
    <row r="864">
      <c r="C864" s="4"/>
      <c r="E864" s="4"/>
      <c r="G864" s="4"/>
      <c r="I864" s="4"/>
      <c r="K864" s="4"/>
      <c r="M864" s="4"/>
      <c r="Q864" s="5"/>
    </row>
    <row r="865">
      <c r="C865" s="4"/>
      <c r="E865" s="4"/>
      <c r="G865" s="4"/>
      <c r="I865" s="4"/>
      <c r="K865" s="4"/>
      <c r="M865" s="4"/>
      <c r="Q865" s="5"/>
    </row>
    <row r="866">
      <c r="C866" s="4"/>
      <c r="E866" s="4"/>
      <c r="G866" s="4"/>
      <c r="I866" s="4"/>
      <c r="K866" s="4"/>
      <c r="M866" s="4"/>
      <c r="Q866" s="5"/>
    </row>
    <row r="867">
      <c r="C867" s="4"/>
      <c r="E867" s="4"/>
      <c r="G867" s="4"/>
      <c r="I867" s="4"/>
      <c r="K867" s="4"/>
      <c r="M867" s="4"/>
      <c r="Q867" s="5"/>
    </row>
    <row r="868">
      <c r="C868" s="4"/>
      <c r="E868" s="4"/>
      <c r="G868" s="4"/>
      <c r="I868" s="4"/>
      <c r="K868" s="4"/>
      <c r="M868" s="4"/>
      <c r="Q868" s="5"/>
    </row>
    <row r="869">
      <c r="C869" s="4"/>
      <c r="E869" s="4"/>
      <c r="G869" s="4"/>
      <c r="I869" s="4"/>
      <c r="K869" s="4"/>
      <c r="M869" s="4"/>
      <c r="Q869" s="5"/>
    </row>
    <row r="870">
      <c r="C870" s="4"/>
      <c r="E870" s="4"/>
      <c r="G870" s="4"/>
      <c r="I870" s="4"/>
      <c r="K870" s="4"/>
      <c r="M870" s="4"/>
      <c r="Q870" s="5"/>
    </row>
    <row r="871">
      <c r="C871" s="4"/>
      <c r="E871" s="4"/>
      <c r="G871" s="4"/>
      <c r="I871" s="4"/>
      <c r="K871" s="4"/>
      <c r="M871" s="4"/>
      <c r="Q871" s="5"/>
    </row>
    <row r="872">
      <c r="C872" s="4"/>
      <c r="E872" s="4"/>
      <c r="G872" s="4"/>
      <c r="I872" s="4"/>
      <c r="K872" s="4"/>
      <c r="M872" s="4"/>
      <c r="Q872" s="5"/>
    </row>
    <row r="873">
      <c r="C873" s="4"/>
      <c r="E873" s="4"/>
      <c r="G873" s="4"/>
      <c r="I873" s="4"/>
      <c r="K873" s="4"/>
      <c r="M873" s="4"/>
      <c r="Q873" s="5"/>
    </row>
    <row r="874">
      <c r="C874" s="4"/>
      <c r="E874" s="4"/>
      <c r="G874" s="4"/>
      <c r="I874" s="4"/>
      <c r="K874" s="4"/>
      <c r="M874" s="4"/>
      <c r="Q874" s="5"/>
    </row>
    <row r="875">
      <c r="C875" s="4"/>
      <c r="E875" s="4"/>
      <c r="G875" s="4"/>
      <c r="I875" s="4"/>
      <c r="K875" s="4"/>
      <c r="M875" s="4"/>
      <c r="Q875" s="5"/>
    </row>
    <row r="876">
      <c r="C876" s="4"/>
      <c r="E876" s="4"/>
      <c r="G876" s="4"/>
      <c r="I876" s="4"/>
      <c r="K876" s="4"/>
      <c r="M876" s="4"/>
      <c r="Q876" s="5"/>
    </row>
    <row r="877">
      <c r="C877" s="4"/>
      <c r="E877" s="4"/>
      <c r="G877" s="4"/>
      <c r="I877" s="4"/>
      <c r="K877" s="4"/>
      <c r="M877" s="4"/>
      <c r="Q877" s="5"/>
    </row>
    <row r="878">
      <c r="C878" s="4"/>
      <c r="E878" s="4"/>
      <c r="G878" s="4"/>
      <c r="I878" s="4"/>
      <c r="K878" s="4"/>
      <c r="M878" s="4"/>
      <c r="Q878" s="5"/>
    </row>
    <row r="879">
      <c r="C879" s="4"/>
      <c r="E879" s="4"/>
      <c r="G879" s="4"/>
      <c r="I879" s="4"/>
      <c r="K879" s="4"/>
      <c r="M879" s="4"/>
      <c r="Q879" s="5"/>
    </row>
    <row r="880">
      <c r="C880" s="4"/>
      <c r="E880" s="4"/>
      <c r="G880" s="4"/>
      <c r="I880" s="4"/>
      <c r="K880" s="4"/>
      <c r="M880" s="4"/>
      <c r="Q880" s="5"/>
    </row>
    <row r="881">
      <c r="C881" s="4"/>
      <c r="E881" s="4"/>
      <c r="G881" s="4"/>
      <c r="I881" s="4"/>
      <c r="K881" s="4"/>
      <c r="M881" s="4"/>
      <c r="Q881" s="5"/>
    </row>
    <row r="882">
      <c r="C882" s="4"/>
      <c r="E882" s="4"/>
      <c r="G882" s="4"/>
      <c r="I882" s="4"/>
      <c r="K882" s="4"/>
      <c r="M882" s="4"/>
      <c r="Q882" s="5"/>
    </row>
    <row r="883">
      <c r="C883" s="4"/>
      <c r="E883" s="4"/>
      <c r="G883" s="4"/>
      <c r="I883" s="4"/>
      <c r="K883" s="4"/>
      <c r="M883" s="4"/>
      <c r="Q883" s="5"/>
    </row>
    <row r="884">
      <c r="C884" s="4"/>
      <c r="E884" s="4"/>
      <c r="G884" s="4"/>
      <c r="I884" s="4"/>
      <c r="K884" s="4"/>
      <c r="M884" s="4"/>
      <c r="Q884" s="5"/>
    </row>
    <row r="885">
      <c r="C885" s="4"/>
      <c r="E885" s="4"/>
      <c r="G885" s="4"/>
      <c r="I885" s="4"/>
      <c r="K885" s="4"/>
      <c r="M885" s="4"/>
      <c r="Q885" s="5"/>
    </row>
    <row r="886">
      <c r="C886" s="4"/>
      <c r="E886" s="4"/>
      <c r="G886" s="4"/>
      <c r="I886" s="4"/>
      <c r="K886" s="4"/>
      <c r="M886" s="4"/>
      <c r="Q886" s="5"/>
    </row>
    <row r="887">
      <c r="C887" s="4"/>
      <c r="E887" s="4"/>
      <c r="G887" s="4"/>
      <c r="I887" s="4"/>
      <c r="K887" s="4"/>
      <c r="M887" s="4"/>
      <c r="Q887" s="5"/>
    </row>
    <row r="888">
      <c r="C888" s="4"/>
      <c r="E888" s="4"/>
      <c r="G888" s="4"/>
      <c r="I888" s="4"/>
      <c r="K888" s="4"/>
      <c r="M888" s="4"/>
      <c r="Q888" s="5"/>
    </row>
    <row r="889">
      <c r="C889" s="4"/>
      <c r="E889" s="4"/>
      <c r="G889" s="4"/>
      <c r="I889" s="4"/>
      <c r="K889" s="4"/>
      <c r="M889" s="4"/>
      <c r="Q889" s="5"/>
    </row>
    <row r="890">
      <c r="C890" s="4"/>
      <c r="E890" s="4"/>
      <c r="G890" s="4"/>
      <c r="I890" s="4"/>
      <c r="K890" s="4"/>
      <c r="M890" s="4"/>
      <c r="Q890" s="5"/>
    </row>
    <row r="891">
      <c r="C891" s="4"/>
      <c r="E891" s="4"/>
      <c r="G891" s="4"/>
      <c r="I891" s="4"/>
      <c r="K891" s="4"/>
      <c r="M891" s="4"/>
      <c r="Q891" s="5"/>
    </row>
    <row r="892">
      <c r="C892" s="4"/>
      <c r="E892" s="4"/>
      <c r="G892" s="4"/>
      <c r="I892" s="4"/>
      <c r="K892" s="4"/>
      <c r="M892" s="4"/>
      <c r="Q892" s="5"/>
    </row>
    <row r="893">
      <c r="C893" s="4"/>
      <c r="E893" s="4"/>
      <c r="G893" s="4"/>
      <c r="I893" s="4"/>
      <c r="K893" s="4"/>
      <c r="M893" s="4"/>
      <c r="Q893" s="5"/>
    </row>
    <row r="894">
      <c r="C894" s="4"/>
      <c r="E894" s="4"/>
      <c r="G894" s="4"/>
      <c r="I894" s="4"/>
      <c r="K894" s="4"/>
      <c r="M894" s="4"/>
      <c r="Q894" s="5"/>
    </row>
    <row r="895">
      <c r="C895" s="4"/>
      <c r="E895" s="4"/>
      <c r="G895" s="4"/>
      <c r="I895" s="4"/>
      <c r="K895" s="4"/>
      <c r="M895" s="4"/>
      <c r="Q895" s="5"/>
    </row>
    <row r="896">
      <c r="C896" s="4"/>
      <c r="E896" s="4"/>
      <c r="G896" s="4"/>
      <c r="I896" s="4"/>
      <c r="K896" s="4"/>
      <c r="M896" s="4"/>
      <c r="Q896" s="5"/>
    </row>
    <row r="897">
      <c r="C897" s="4"/>
      <c r="E897" s="4"/>
      <c r="G897" s="4"/>
      <c r="I897" s="4"/>
      <c r="K897" s="4"/>
      <c r="M897" s="4"/>
      <c r="Q897" s="5"/>
    </row>
    <row r="898">
      <c r="C898" s="4"/>
      <c r="E898" s="4"/>
      <c r="G898" s="4"/>
      <c r="I898" s="4"/>
      <c r="K898" s="4"/>
      <c r="M898" s="4"/>
      <c r="Q898" s="5"/>
    </row>
    <row r="899">
      <c r="C899" s="4"/>
      <c r="E899" s="4"/>
      <c r="G899" s="4"/>
      <c r="I899" s="4"/>
      <c r="K899" s="4"/>
      <c r="M899" s="4"/>
      <c r="Q899" s="5"/>
    </row>
    <row r="900">
      <c r="C900" s="4"/>
      <c r="E900" s="4"/>
      <c r="G900" s="4"/>
      <c r="I900" s="4"/>
      <c r="K900" s="4"/>
      <c r="M900" s="4"/>
      <c r="Q900" s="5"/>
    </row>
    <row r="901">
      <c r="C901" s="4"/>
      <c r="E901" s="4"/>
      <c r="G901" s="4"/>
      <c r="I901" s="4"/>
      <c r="K901" s="4"/>
      <c r="M901" s="4"/>
      <c r="Q901" s="5"/>
    </row>
    <row r="902">
      <c r="C902" s="4"/>
      <c r="E902" s="4"/>
      <c r="G902" s="4"/>
      <c r="I902" s="4"/>
      <c r="K902" s="4"/>
      <c r="M902" s="4"/>
      <c r="Q902" s="5"/>
    </row>
    <row r="903">
      <c r="C903" s="4"/>
      <c r="E903" s="4"/>
      <c r="G903" s="4"/>
      <c r="I903" s="4"/>
      <c r="K903" s="4"/>
      <c r="M903" s="4"/>
      <c r="Q903" s="5"/>
    </row>
    <row r="904">
      <c r="C904" s="4"/>
      <c r="E904" s="4"/>
      <c r="G904" s="4"/>
      <c r="I904" s="4"/>
      <c r="K904" s="4"/>
      <c r="M904" s="4"/>
      <c r="Q904" s="5"/>
    </row>
    <row r="905">
      <c r="C905" s="4"/>
      <c r="E905" s="4"/>
      <c r="G905" s="4"/>
      <c r="I905" s="4"/>
      <c r="K905" s="4"/>
      <c r="M905" s="4"/>
      <c r="Q905" s="5"/>
    </row>
    <row r="906">
      <c r="C906" s="4"/>
      <c r="E906" s="4"/>
      <c r="G906" s="4"/>
      <c r="I906" s="4"/>
      <c r="K906" s="4"/>
      <c r="M906" s="4"/>
      <c r="Q906" s="5"/>
    </row>
    <row r="907">
      <c r="C907" s="4"/>
      <c r="E907" s="4"/>
      <c r="G907" s="4"/>
      <c r="I907" s="4"/>
      <c r="K907" s="4"/>
      <c r="M907" s="4"/>
      <c r="Q907" s="5"/>
    </row>
    <row r="908">
      <c r="C908" s="4"/>
      <c r="E908" s="4"/>
      <c r="G908" s="4"/>
      <c r="I908" s="4"/>
      <c r="K908" s="4"/>
      <c r="M908" s="4"/>
      <c r="Q908" s="5"/>
    </row>
    <row r="909">
      <c r="C909" s="4"/>
      <c r="E909" s="4"/>
      <c r="G909" s="4"/>
      <c r="I909" s="4"/>
      <c r="K909" s="4"/>
      <c r="M909" s="4"/>
      <c r="Q909" s="5"/>
    </row>
    <row r="910">
      <c r="C910" s="4"/>
      <c r="E910" s="4"/>
      <c r="G910" s="4"/>
      <c r="I910" s="4"/>
      <c r="K910" s="4"/>
      <c r="M910" s="4"/>
      <c r="Q910" s="5"/>
    </row>
    <row r="911">
      <c r="C911" s="4"/>
      <c r="E911" s="4"/>
      <c r="G911" s="4"/>
      <c r="I911" s="4"/>
      <c r="K911" s="4"/>
      <c r="M911" s="4"/>
      <c r="Q911" s="5"/>
    </row>
    <row r="912">
      <c r="C912" s="4"/>
      <c r="E912" s="4"/>
      <c r="G912" s="4"/>
      <c r="I912" s="4"/>
      <c r="K912" s="4"/>
      <c r="M912" s="4"/>
      <c r="Q912" s="5"/>
    </row>
    <row r="913">
      <c r="C913" s="4"/>
      <c r="E913" s="4"/>
      <c r="G913" s="4"/>
      <c r="I913" s="4"/>
      <c r="K913" s="4"/>
      <c r="M913" s="4"/>
      <c r="Q913" s="5"/>
    </row>
    <row r="914">
      <c r="C914" s="4"/>
      <c r="E914" s="4"/>
      <c r="G914" s="4"/>
      <c r="I914" s="4"/>
      <c r="K914" s="4"/>
      <c r="M914" s="4"/>
      <c r="Q914" s="5"/>
    </row>
    <row r="915">
      <c r="C915" s="4"/>
      <c r="E915" s="4"/>
      <c r="G915" s="4"/>
      <c r="I915" s="4"/>
      <c r="K915" s="4"/>
      <c r="M915" s="4"/>
      <c r="Q915" s="5"/>
    </row>
    <row r="916">
      <c r="C916" s="4"/>
      <c r="E916" s="4"/>
      <c r="G916" s="4"/>
      <c r="I916" s="4"/>
      <c r="K916" s="4"/>
      <c r="M916" s="4"/>
      <c r="Q916" s="5"/>
    </row>
    <row r="917">
      <c r="C917" s="4"/>
      <c r="E917" s="4"/>
      <c r="G917" s="4"/>
      <c r="I917" s="4"/>
      <c r="K917" s="4"/>
      <c r="M917" s="4"/>
      <c r="Q917" s="5"/>
    </row>
    <row r="918">
      <c r="C918" s="4"/>
      <c r="E918" s="4"/>
      <c r="G918" s="4"/>
      <c r="I918" s="4"/>
      <c r="K918" s="4"/>
      <c r="M918" s="4"/>
      <c r="Q918" s="5"/>
    </row>
    <row r="919">
      <c r="C919" s="4"/>
      <c r="E919" s="4"/>
      <c r="G919" s="4"/>
      <c r="I919" s="4"/>
      <c r="K919" s="4"/>
      <c r="M919" s="4"/>
      <c r="Q919" s="5"/>
    </row>
    <row r="920">
      <c r="C920" s="4"/>
      <c r="E920" s="4"/>
      <c r="G920" s="4"/>
      <c r="I920" s="4"/>
      <c r="K920" s="4"/>
      <c r="M920" s="4"/>
      <c r="Q920" s="5"/>
    </row>
    <row r="921">
      <c r="C921" s="4"/>
      <c r="E921" s="4"/>
      <c r="G921" s="4"/>
      <c r="I921" s="4"/>
      <c r="K921" s="4"/>
      <c r="M921" s="4"/>
      <c r="Q921" s="5"/>
    </row>
    <row r="922">
      <c r="C922" s="4"/>
      <c r="E922" s="4"/>
      <c r="G922" s="4"/>
      <c r="I922" s="4"/>
      <c r="K922" s="4"/>
      <c r="M922" s="4"/>
      <c r="Q922" s="5"/>
    </row>
    <row r="923">
      <c r="C923" s="4"/>
      <c r="E923" s="4"/>
      <c r="G923" s="4"/>
      <c r="I923" s="4"/>
      <c r="K923" s="4"/>
      <c r="M923" s="4"/>
      <c r="Q923" s="5"/>
    </row>
    <row r="924">
      <c r="C924" s="4"/>
      <c r="E924" s="4"/>
      <c r="G924" s="4"/>
      <c r="I924" s="4"/>
      <c r="K924" s="4"/>
      <c r="M924" s="4"/>
      <c r="Q924" s="5"/>
    </row>
    <row r="925">
      <c r="C925" s="4"/>
      <c r="E925" s="4"/>
      <c r="G925" s="4"/>
      <c r="I925" s="4"/>
      <c r="K925" s="4"/>
      <c r="M925" s="4"/>
      <c r="Q925" s="5"/>
    </row>
    <row r="926">
      <c r="C926" s="4"/>
      <c r="E926" s="4"/>
      <c r="G926" s="4"/>
      <c r="I926" s="4"/>
      <c r="K926" s="4"/>
      <c r="M926" s="4"/>
      <c r="Q926" s="5"/>
    </row>
    <row r="927">
      <c r="C927" s="4"/>
      <c r="E927" s="4"/>
      <c r="G927" s="4"/>
      <c r="I927" s="4"/>
      <c r="K927" s="4"/>
      <c r="M927" s="4"/>
      <c r="Q927" s="5"/>
    </row>
    <row r="928">
      <c r="C928" s="4"/>
      <c r="E928" s="4"/>
      <c r="G928" s="4"/>
      <c r="I928" s="4"/>
      <c r="K928" s="4"/>
      <c r="M928" s="4"/>
      <c r="Q928" s="5"/>
    </row>
    <row r="929">
      <c r="C929" s="4"/>
      <c r="E929" s="4"/>
      <c r="G929" s="4"/>
      <c r="I929" s="4"/>
      <c r="K929" s="4"/>
      <c r="M929" s="4"/>
      <c r="Q929" s="5"/>
    </row>
    <row r="930">
      <c r="C930" s="4"/>
      <c r="E930" s="4"/>
      <c r="G930" s="4"/>
      <c r="I930" s="4"/>
      <c r="K930" s="4"/>
      <c r="M930" s="4"/>
      <c r="Q930" s="5"/>
    </row>
    <row r="931">
      <c r="C931" s="4"/>
      <c r="E931" s="4"/>
      <c r="G931" s="4"/>
      <c r="I931" s="4"/>
      <c r="K931" s="4"/>
      <c r="M931" s="4"/>
      <c r="Q931" s="5"/>
    </row>
    <row r="932">
      <c r="C932" s="4"/>
      <c r="E932" s="4"/>
      <c r="G932" s="4"/>
      <c r="I932" s="4"/>
      <c r="K932" s="4"/>
      <c r="M932" s="4"/>
      <c r="Q932" s="5"/>
    </row>
    <row r="933">
      <c r="C933" s="4"/>
      <c r="E933" s="4"/>
      <c r="G933" s="4"/>
      <c r="I933" s="4"/>
      <c r="K933" s="4"/>
      <c r="M933" s="4"/>
      <c r="Q933" s="5"/>
    </row>
    <row r="934">
      <c r="C934" s="4"/>
      <c r="E934" s="4"/>
      <c r="G934" s="4"/>
      <c r="I934" s="4"/>
      <c r="K934" s="4"/>
      <c r="M934" s="4"/>
      <c r="Q934" s="5"/>
    </row>
    <row r="935">
      <c r="C935" s="4"/>
      <c r="E935" s="4"/>
      <c r="G935" s="4"/>
      <c r="I935" s="4"/>
      <c r="K935" s="4"/>
      <c r="M935" s="4"/>
      <c r="Q935" s="5"/>
    </row>
    <row r="936">
      <c r="C936" s="4"/>
      <c r="E936" s="4"/>
      <c r="G936" s="4"/>
      <c r="I936" s="4"/>
      <c r="K936" s="4"/>
      <c r="M936" s="4"/>
      <c r="Q936" s="5"/>
    </row>
    <row r="937">
      <c r="C937" s="4"/>
      <c r="E937" s="4"/>
      <c r="G937" s="4"/>
      <c r="I937" s="4"/>
      <c r="K937" s="4"/>
      <c r="M937" s="4"/>
      <c r="Q937" s="5"/>
    </row>
    <row r="938">
      <c r="C938" s="4"/>
      <c r="E938" s="4"/>
      <c r="G938" s="4"/>
      <c r="I938" s="4"/>
      <c r="K938" s="4"/>
      <c r="M938" s="4"/>
      <c r="Q938" s="5"/>
    </row>
    <row r="939">
      <c r="C939" s="4"/>
      <c r="E939" s="4"/>
      <c r="G939" s="4"/>
      <c r="I939" s="4"/>
      <c r="K939" s="4"/>
      <c r="M939" s="4"/>
      <c r="Q939" s="5"/>
    </row>
    <row r="940">
      <c r="C940" s="4"/>
      <c r="E940" s="4"/>
      <c r="G940" s="4"/>
      <c r="I940" s="4"/>
      <c r="K940" s="4"/>
      <c r="M940" s="4"/>
      <c r="Q940" s="5"/>
    </row>
    <row r="941">
      <c r="C941" s="4"/>
      <c r="E941" s="4"/>
      <c r="G941" s="4"/>
      <c r="I941" s="4"/>
      <c r="K941" s="4"/>
      <c r="M941" s="4"/>
      <c r="Q941" s="5"/>
    </row>
    <row r="942">
      <c r="C942" s="4"/>
      <c r="E942" s="4"/>
      <c r="G942" s="4"/>
      <c r="I942" s="4"/>
      <c r="K942" s="4"/>
      <c r="M942" s="4"/>
      <c r="Q942" s="5"/>
    </row>
    <row r="943">
      <c r="C943" s="4"/>
      <c r="E943" s="4"/>
      <c r="G943" s="4"/>
      <c r="I943" s="4"/>
      <c r="K943" s="4"/>
      <c r="M943" s="4"/>
      <c r="Q943" s="5"/>
    </row>
    <row r="944">
      <c r="C944" s="4"/>
      <c r="E944" s="4"/>
      <c r="G944" s="4"/>
      <c r="I944" s="4"/>
      <c r="K944" s="4"/>
      <c r="M944" s="4"/>
      <c r="Q944" s="5"/>
    </row>
    <row r="945">
      <c r="C945" s="4"/>
      <c r="E945" s="4"/>
      <c r="G945" s="4"/>
      <c r="I945" s="4"/>
      <c r="K945" s="4"/>
      <c r="M945" s="4"/>
      <c r="Q945" s="5"/>
    </row>
    <row r="946">
      <c r="C946" s="4"/>
      <c r="E946" s="4"/>
      <c r="G946" s="4"/>
      <c r="I946" s="4"/>
      <c r="K946" s="4"/>
      <c r="M946" s="4"/>
      <c r="Q946" s="5"/>
    </row>
    <row r="947">
      <c r="C947" s="4"/>
      <c r="E947" s="4"/>
      <c r="G947" s="4"/>
      <c r="I947" s="4"/>
      <c r="K947" s="4"/>
      <c r="M947" s="4"/>
      <c r="Q947" s="5"/>
    </row>
    <row r="948">
      <c r="C948" s="4"/>
      <c r="E948" s="4"/>
      <c r="G948" s="4"/>
      <c r="I948" s="4"/>
      <c r="K948" s="4"/>
      <c r="M948" s="4"/>
      <c r="Q948" s="5"/>
    </row>
    <row r="949">
      <c r="C949" s="4"/>
      <c r="E949" s="4"/>
      <c r="G949" s="4"/>
      <c r="I949" s="4"/>
      <c r="K949" s="4"/>
      <c r="M949" s="4"/>
      <c r="Q949" s="5"/>
    </row>
    <row r="950">
      <c r="C950" s="4"/>
      <c r="E950" s="4"/>
      <c r="G950" s="4"/>
      <c r="I950" s="4"/>
      <c r="K950" s="4"/>
      <c r="M950" s="4"/>
      <c r="Q950" s="5"/>
    </row>
    <row r="951">
      <c r="C951" s="4"/>
      <c r="E951" s="4"/>
      <c r="G951" s="4"/>
      <c r="I951" s="4"/>
      <c r="K951" s="4"/>
      <c r="M951" s="4"/>
      <c r="Q951" s="5"/>
    </row>
    <row r="952">
      <c r="C952" s="4"/>
      <c r="E952" s="4"/>
      <c r="G952" s="4"/>
      <c r="I952" s="4"/>
      <c r="K952" s="4"/>
      <c r="M952" s="4"/>
      <c r="Q952" s="5"/>
    </row>
    <row r="953">
      <c r="C953" s="4"/>
      <c r="E953" s="4"/>
      <c r="G953" s="4"/>
      <c r="I953" s="4"/>
      <c r="K953" s="4"/>
      <c r="M953" s="4"/>
      <c r="Q953" s="5"/>
    </row>
    <row r="954">
      <c r="C954" s="4"/>
      <c r="E954" s="4"/>
      <c r="G954" s="4"/>
      <c r="I954" s="4"/>
      <c r="K954" s="4"/>
      <c r="M954" s="4"/>
      <c r="Q954" s="5"/>
    </row>
    <row r="955">
      <c r="C955" s="4"/>
      <c r="E955" s="4"/>
      <c r="G955" s="4"/>
      <c r="I955" s="4"/>
      <c r="K955" s="4"/>
      <c r="M955" s="4"/>
      <c r="Q955" s="5"/>
    </row>
    <row r="956">
      <c r="C956" s="4"/>
      <c r="E956" s="4"/>
      <c r="G956" s="4"/>
      <c r="I956" s="4"/>
      <c r="K956" s="4"/>
      <c r="M956" s="4"/>
      <c r="Q956" s="5"/>
    </row>
    <row r="957">
      <c r="C957" s="4"/>
      <c r="E957" s="4"/>
      <c r="G957" s="4"/>
      <c r="I957" s="4"/>
      <c r="K957" s="4"/>
      <c r="M957" s="4"/>
      <c r="Q957" s="5"/>
    </row>
    <row r="958">
      <c r="C958" s="4"/>
      <c r="E958" s="4"/>
      <c r="G958" s="4"/>
      <c r="I958" s="4"/>
      <c r="K958" s="4"/>
      <c r="M958" s="4"/>
      <c r="Q958" s="5"/>
    </row>
    <row r="959">
      <c r="C959" s="4"/>
      <c r="E959" s="4"/>
      <c r="G959" s="4"/>
      <c r="I959" s="4"/>
      <c r="K959" s="4"/>
      <c r="M959" s="4"/>
      <c r="Q959" s="5"/>
    </row>
    <row r="960">
      <c r="C960" s="4"/>
      <c r="E960" s="4"/>
      <c r="G960" s="4"/>
      <c r="I960" s="4"/>
      <c r="K960" s="4"/>
      <c r="M960" s="4"/>
      <c r="Q960" s="5"/>
    </row>
    <row r="961">
      <c r="C961" s="4"/>
      <c r="E961" s="4"/>
      <c r="G961" s="4"/>
      <c r="I961" s="4"/>
      <c r="K961" s="4"/>
      <c r="M961" s="4"/>
      <c r="Q961" s="5"/>
    </row>
    <row r="962">
      <c r="C962" s="4"/>
      <c r="E962" s="4"/>
      <c r="G962" s="4"/>
      <c r="I962" s="4"/>
      <c r="K962" s="4"/>
      <c r="M962" s="4"/>
      <c r="Q962" s="5"/>
    </row>
    <row r="963">
      <c r="C963" s="4"/>
      <c r="E963" s="4"/>
      <c r="G963" s="4"/>
      <c r="I963" s="4"/>
      <c r="K963" s="4"/>
      <c r="M963" s="4"/>
      <c r="Q963" s="5"/>
    </row>
    <row r="964">
      <c r="C964" s="4"/>
      <c r="E964" s="4"/>
      <c r="G964" s="4"/>
      <c r="I964" s="4"/>
      <c r="K964" s="4"/>
      <c r="M964" s="4"/>
      <c r="Q964" s="5"/>
    </row>
    <row r="965">
      <c r="C965" s="4"/>
      <c r="E965" s="4"/>
      <c r="G965" s="4"/>
      <c r="I965" s="4"/>
      <c r="K965" s="4"/>
      <c r="M965" s="4"/>
      <c r="Q965" s="5"/>
    </row>
    <row r="966">
      <c r="C966" s="4"/>
      <c r="E966" s="4"/>
      <c r="G966" s="4"/>
      <c r="I966" s="4"/>
      <c r="K966" s="4"/>
      <c r="M966" s="4"/>
      <c r="Q966" s="5"/>
    </row>
    <row r="967">
      <c r="C967" s="4"/>
      <c r="E967" s="4"/>
      <c r="G967" s="4"/>
      <c r="I967" s="4"/>
      <c r="K967" s="4"/>
      <c r="M967" s="4"/>
      <c r="Q967" s="5"/>
    </row>
    <row r="968">
      <c r="C968" s="4"/>
      <c r="E968" s="4"/>
      <c r="G968" s="4"/>
      <c r="I968" s="4"/>
      <c r="K968" s="4"/>
      <c r="M968" s="4"/>
      <c r="Q968" s="5"/>
    </row>
    <row r="969">
      <c r="C969" s="4"/>
      <c r="E969" s="4"/>
      <c r="G969" s="4"/>
      <c r="I969" s="4"/>
      <c r="K969" s="4"/>
      <c r="M969" s="4"/>
      <c r="Q969" s="5"/>
    </row>
    <row r="970">
      <c r="C970" s="4"/>
      <c r="E970" s="4"/>
      <c r="G970" s="4"/>
      <c r="I970" s="4"/>
      <c r="K970" s="4"/>
      <c r="M970" s="4"/>
      <c r="Q970" s="5"/>
    </row>
    <row r="971">
      <c r="C971" s="4"/>
      <c r="E971" s="4"/>
      <c r="G971" s="4"/>
      <c r="I971" s="4"/>
      <c r="K971" s="4"/>
      <c r="M971" s="4"/>
      <c r="Q971" s="5"/>
    </row>
    <row r="972">
      <c r="C972" s="4"/>
      <c r="E972" s="4"/>
      <c r="G972" s="4"/>
      <c r="I972" s="4"/>
      <c r="K972" s="4"/>
      <c r="M972" s="4"/>
      <c r="Q972" s="5"/>
    </row>
    <row r="973">
      <c r="C973" s="4"/>
      <c r="E973" s="4"/>
      <c r="G973" s="4"/>
      <c r="I973" s="4"/>
      <c r="K973" s="4"/>
      <c r="M973" s="4"/>
      <c r="Q973" s="5"/>
    </row>
    <row r="974">
      <c r="C974" s="4"/>
      <c r="E974" s="4"/>
      <c r="G974" s="4"/>
      <c r="I974" s="4"/>
      <c r="K974" s="4"/>
      <c r="M974" s="4"/>
      <c r="Q974" s="5"/>
    </row>
    <row r="975">
      <c r="C975" s="4"/>
      <c r="E975" s="4"/>
      <c r="G975" s="4"/>
      <c r="I975" s="4"/>
      <c r="K975" s="4"/>
      <c r="M975" s="4"/>
      <c r="Q975" s="5"/>
    </row>
    <row r="976">
      <c r="C976" s="4"/>
      <c r="E976" s="4"/>
      <c r="G976" s="4"/>
      <c r="I976" s="4"/>
      <c r="K976" s="4"/>
      <c r="M976" s="4"/>
      <c r="Q976" s="5"/>
    </row>
    <row r="977">
      <c r="C977" s="4"/>
      <c r="E977" s="4"/>
      <c r="G977" s="4"/>
      <c r="I977" s="4"/>
      <c r="K977" s="4"/>
      <c r="M977" s="4"/>
      <c r="Q977" s="5"/>
    </row>
    <row r="978">
      <c r="C978" s="4"/>
      <c r="E978" s="4"/>
      <c r="G978" s="4"/>
      <c r="I978" s="4"/>
      <c r="K978" s="4"/>
      <c r="M978" s="4"/>
      <c r="Q978" s="5"/>
    </row>
    <row r="979">
      <c r="C979" s="4"/>
      <c r="E979" s="4"/>
      <c r="G979" s="4"/>
      <c r="I979" s="4"/>
      <c r="K979" s="4"/>
      <c r="M979" s="4"/>
      <c r="Q979" s="5"/>
    </row>
    <row r="980">
      <c r="C980" s="4"/>
      <c r="E980" s="4"/>
      <c r="G980" s="4"/>
      <c r="I980" s="4"/>
      <c r="K980" s="4"/>
      <c r="M980" s="4"/>
      <c r="Q980" s="5"/>
    </row>
    <row r="981">
      <c r="C981" s="4"/>
      <c r="E981" s="4"/>
      <c r="G981" s="4"/>
      <c r="I981" s="4"/>
      <c r="K981" s="4"/>
      <c r="M981" s="4"/>
      <c r="Q981" s="5"/>
    </row>
    <row r="982">
      <c r="C982" s="4"/>
      <c r="E982" s="4"/>
      <c r="G982" s="4"/>
      <c r="I982" s="4"/>
      <c r="K982" s="4"/>
      <c r="M982" s="4"/>
      <c r="Q982" s="5"/>
    </row>
    <row r="983">
      <c r="C983" s="4"/>
      <c r="E983" s="4"/>
      <c r="G983" s="4"/>
      <c r="I983" s="4"/>
      <c r="K983" s="4"/>
      <c r="M983" s="4"/>
      <c r="Q983" s="5"/>
    </row>
    <row r="984">
      <c r="C984" s="4"/>
      <c r="E984" s="4"/>
      <c r="G984" s="4"/>
      <c r="I984" s="4"/>
      <c r="K984" s="4"/>
      <c r="M984" s="4"/>
      <c r="Q984" s="5"/>
    </row>
    <row r="985">
      <c r="C985" s="4"/>
      <c r="E985" s="4"/>
      <c r="G985" s="4"/>
      <c r="I985" s="4"/>
      <c r="K985" s="4"/>
      <c r="M985" s="4"/>
      <c r="Q985" s="5"/>
    </row>
    <row r="986">
      <c r="C986" s="4"/>
      <c r="E986" s="4"/>
      <c r="G986" s="4"/>
      <c r="I986" s="4"/>
      <c r="K986" s="4"/>
      <c r="M986" s="4"/>
      <c r="Q986" s="5"/>
    </row>
    <row r="987">
      <c r="C987" s="4"/>
      <c r="E987" s="4"/>
      <c r="G987" s="4"/>
      <c r="I987" s="4"/>
      <c r="K987" s="4"/>
      <c r="M987" s="4"/>
      <c r="Q987" s="5"/>
    </row>
    <row r="988">
      <c r="C988" s="4"/>
      <c r="E988" s="4"/>
      <c r="G988" s="4"/>
      <c r="I988" s="4"/>
      <c r="K988" s="4"/>
      <c r="M988" s="4"/>
      <c r="Q988" s="5"/>
    </row>
    <row r="989">
      <c r="C989" s="4"/>
      <c r="E989" s="4"/>
      <c r="G989" s="4"/>
      <c r="I989" s="4"/>
      <c r="K989" s="4"/>
      <c r="M989" s="4"/>
      <c r="Q989" s="5"/>
    </row>
    <row r="990">
      <c r="C990" s="4"/>
      <c r="E990" s="4"/>
      <c r="G990" s="4"/>
      <c r="I990" s="4"/>
      <c r="K990" s="4"/>
      <c r="M990" s="4"/>
      <c r="Q990" s="5"/>
    </row>
    <row r="991">
      <c r="C991" s="4"/>
      <c r="E991" s="4"/>
      <c r="G991" s="4"/>
      <c r="I991" s="4"/>
      <c r="K991" s="4"/>
      <c r="M991" s="4"/>
      <c r="Q991" s="5"/>
    </row>
    <row r="992">
      <c r="C992" s="4"/>
      <c r="E992" s="4"/>
      <c r="G992" s="4"/>
      <c r="I992" s="4"/>
      <c r="K992" s="4"/>
      <c r="M992" s="4"/>
      <c r="Q992" s="5"/>
    </row>
    <row r="993">
      <c r="C993" s="4"/>
      <c r="E993" s="4"/>
      <c r="G993" s="4"/>
      <c r="I993" s="4"/>
      <c r="K993" s="4"/>
      <c r="M993" s="4"/>
      <c r="Q993" s="5"/>
    </row>
    <row r="994">
      <c r="C994" s="4"/>
      <c r="E994" s="4"/>
      <c r="G994" s="4"/>
      <c r="I994" s="4"/>
      <c r="K994" s="4"/>
      <c r="M994" s="4"/>
      <c r="Q994" s="5"/>
    </row>
    <row r="995">
      <c r="C995" s="4"/>
      <c r="E995" s="4"/>
      <c r="G995" s="4"/>
      <c r="I995" s="4"/>
      <c r="K995" s="4"/>
      <c r="M995" s="4"/>
      <c r="Q995" s="5"/>
    </row>
    <row r="996">
      <c r="C996" s="4"/>
      <c r="E996" s="4"/>
      <c r="G996" s="4"/>
      <c r="I996" s="4"/>
      <c r="K996" s="4"/>
      <c r="M996" s="4"/>
      <c r="Q996" s="5"/>
    </row>
    <row r="997">
      <c r="C997" s="4"/>
      <c r="E997" s="4"/>
      <c r="G997" s="4"/>
      <c r="I997" s="4"/>
      <c r="K997" s="4"/>
      <c r="M997" s="4"/>
      <c r="Q997" s="5"/>
    </row>
    <row r="998">
      <c r="C998" s="4"/>
      <c r="E998" s="4"/>
      <c r="G998" s="4"/>
      <c r="I998" s="4"/>
      <c r="K998" s="4"/>
      <c r="M998" s="4"/>
      <c r="Q998" s="5"/>
    </row>
    <row r="999">
      <c r="C999" s="4"/>
      <c r="E999" s="4"/>
      <c r="G999" s="4"/>
      <c r="I999" s="4"/>
      <c r="K999" s="4"/>
      <c r="M999" s="4"/>
      <c r="Q999" s="5"/>
    </row>
    <row r="1000">
      <c r="C1000" s="4"/>
      <c r="E1000" s="4"/>
      <c r="G1000" s="4"/>
      <c r="I1000" s="4"/>
      <c r="K1000" s="4"/>
      <c r="M1000" s="4"/>
      <c r="Q1000" s="5"/>
    </row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16.0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>
      <c r="C48" s="6"/>
    </row>
    <row r="49">
      <c r="C49" s="6"/>
    </row>
    <row r="50">
      <c r="C50" s="6"/>
    </row>
    <row r="51">
      <c r="C51" s="6"/>
    </row>
    <row r="52">
      <c r="C52" s="6"/>
    </row>
    <row r="53">
      <c r="C53" s="6"/>
    </row>
    <row r="54">
      <c r="C54" s="6"/>
    </row>
    <row r="55">
      <c r="C55" s="6"/>
    </row>
    <row r="56">
      <c r="C56" s="6"/>
    </row>
    <row r="57">
      <c r="C57" s="6"/>
    </row>
    <row r="58">
      <c r="C58" s="6"/>
    </row>
    <row r="59">
      <c r="C59" s="6"/>
    </row>
    <row r="60">
      <c r="C60" s="6"/>
    </row>
    <row r="61">
      <c r="C61" s="6"/>
    </row>
    <row r="62">
      <c r="C62" s="6"/>
    </row>
    <row r="63">
      <c r="C63" s="6"/>
    </row>
    <row r="64">
      <c r="C64" s="6"/>
    </row>
    <row r="65">
      <c r="C65" s="6"/>
    </row>
    <row r="66">
      <c r="C66" s="6"/>
    </row>
    <row r="67">
      <c r="C67" s="6"/>
    </row>
    <row r="68">
      <c r="C68" s="6"/>
    </row>
    <row r="69">
      <c r="C69" s="6"/>
    </row>
    <row r="70">
      <c r="C70" s="6"/>
    </row>
    <row r="71">
      <c r="C71" s="6"/>
    </row>
    <row r="72">
      <c r="C72" s="6"/>
    </row>
    <row r="73">
      <c r="C73" s="6"/>
    </row>
    <row r="74">
      <c r="C74" s="6"/>
    </row>
    <row r="75">
      <c r="C75" s="6"/>
    </row>
    <row r="76">
      <c r="C76" s="6"/>
    </row>
    <row r="77">
      <c r="C77" s="6"/>
    </row>
    <row r="78">
      <c r="C78" s="6"/>
    </row>
    <row r="79">
      <c r="C79" s="6"/>
    </row>
    <row r="80">
      <c r="C80" s="6"/>
    </row>
    <row r="81">
      <c r="C81" s="6"/>
    </row>
    <row r="82">
      <c r="C82" s="6"/>
    </row>
    <row r="83">
      <c r="C83" s="6"/>
    </row>
    <row r="84">
      <c r="C84" s="6"/>
    </row>
    <row r="85">
      <c r="C85" s="6"/>
    </row>
    <row r="86">
      <c r="C86" s="6"/>
    </row>
    <row r="87">
      <c r="C87" s="6"/>
    </row>
    <row r="88">
      <c r="C88" s="6"/>
    </row>
    <row r="89">
      <c r="C89" s="6"/>
    </row>
    <row r="90">
      <c r="C90" s="6"/>
    </row>
    <row r="91">
      <c r="C91" s="6"/>
    </row>
    <row r="92">
      <c r="C92" s="6"/>
    </row>
    <row r="93">
      <c r="C93" s="6"/>
    </row>
    <row r="94">
      <c r="C94" s="6"/>
    </row>
    <row r="95">
      <c r="C95" s="6"/>
    </row>
    <row r="96">
      <c r="C96" s="6"/>
    </row>
    <row r="97">
      <c r="C97" s="6"/>
    </row>
    <row r="98">
      <c r="C98" s="6"/>
    </row>
    <row r="99">
      <c r="C99" s="6"/>
    </row>
    <row r="100">
      <c r="C100" s="6"/>
    </row>
    <row r="101">
      <c r="C101" s="6"/>
    </row>
    <row r="102">
      <c r="C102" s="6"/>
    </row>
    <row r="103">
      <c r="C103" s="6"/>
    </row>
    <row r="104">
      <c r="C104" s="6"/>
    </row>
    <row r="105">
      <c r="C105" s="6"/>
    </row>
    <row r="106">
      <c r="C106" s="6"/>
    </row>
    <row r="107">
      <c r="C107" s="6"/>
    </row>
    <row r="108">
      <c r="C108" s="6"/>
    </row>
    <row r="109">
      <c r="C109" s="6"/>
    </row>
    <row r="110">
      <c r="C110" s="6"/>
    </row>
    <row r="111">
      <c r="C111" s="6"/>
    </row>
    <row r="112">
      <c r="C112" s="6"/>
    </row>
    <row r="113">
      <c r="C113" s="6"/>
    </row>
    <row r="114">
      <c r="C114" s="6"/>
    </row>
    <row r="115">
      <c r="C115" s="6"/>
    </row>
    <row r="116">
      <c r="C116" s="6"/>
    </row>
    <row r="117">
      <c r="C117" s="6"/>
    </row>
    <row r="118">
      <c r="C118" s="6"/>
    </row>
    <row r="119">
      <c r="C119" s="6"/>
    </row>
    <row r="120">
      <c r="C120" s="6"/>
    </row>
    <row r="121">
      <c r="C121" s="6"/>
    </row>
    <row r="122">
      <c r="C122" s="6"/>
    </row>
    <row r="123">
      <c r="C123" s="6"/>
    </row>
    <row r="124">
      <c r="C124" s="6"/>
    </row>
    <row r="125">
      <c r="C125" s="6"/>
    </row>
    <row r="126">
      <c r="C126" s="6"/>
    </row>
    <row r="127">
      <c r="C127" s="6"/>
    </row>
    <row r="128">
      <c r="C128" s="6"/>
    </row>
    <row r="129">
      <c r="C129" s="6"/>
    </row>
    <row r="130">
      <c r="C130" s="6"/>
    </row>
    <row r="131">
      <c r="C131" s="6"/>
    </row>
    <row r="132">
      <c r="C132" s="6"/>
    </row>
    <row r="133">
      <c r="C133" s="6"/>
    </row>
    <row r="134">
      <c r="C134" s="6"/>
    </row>
    <row r="135">
      <c r="C135" s="6"/>
    </row>
    <row r="136">
      <c r="C136" s="6"/>
    </row>
    <row r="137">
      <c r="C137" s="6"/>
    </row>
    <row r="138">
      <c r="C138" s="6"/>
    </row>
    <row r="139">
      <c r="C139" s="6"/>
    </row>
    <row r="140">
      <c r="C140" s="6"/>
    </row>
    <row r="141">
      <c r="C141" s="6"/>
    </row>
    <row r="142">
      <c r="C142" s="6"/>
    </row>
    <row r="143">
      <c r="C143" s="6"/>
    </row>
    <row r="144">
      <c r="C144" s="6"/>
    </row>
    <row r="145">
      <c r="C145" s="6"/>
    </row>
    <row r="146">
      <c r="C146" s="6"/>
    </row>
    <row r="147">
      <c r="C147" s="6"/>
    </row>
    <row r="148">
      <c r="C148" s="6"/>
    </row>
    <row r="149">
      <c r="C149" s="6"/>
    </row>
    <row r="150">
      <c r="C150" s="6"/>
    </row>
    <row r="151">
      <c r="C151" s="6"/>
    </row>
    <row r="152">
      <c r="C152" s="6"/>
    </row>
    <row r="153">
      <c r="C153" s="6"/>
    </row>
    <row r="154">
      <c r="C154" s="6"/>
    </row>
    <row r="155">
      <c r="C155" s="6"/>
    </row>
    <row r="156">
      <c r="C156" s="6"/>
    </row>
    <row r="157">
      <c r="C157" s="6"/>
    </row>
    <row r="158">
      <c r="C158" s="6"/>
    </row>
    <row r="159">
      <c r="C159" s="6"/>
    </row>
    <row r="160">
      <c r="C160" s="6"/>
    </row>
    <row r="161">
      <c r="C161" s="6"/>
    </row>
    <row r="162">
      <c r="C162" s="6"/>
    </row>
    <row r="163">
      <c r="C163" s="6"/>
    </row>
    <row r="164">
      <c r="C164" s="6"/>
    </row>
    <row r="165">
      <c r="C165" s="6"/>
    </row>
    <row r="166">
      <c r="C166" s="6"/>
    </row>
    <row r="167">
      <c r="C167" s="6"/>
    </row>
    <row r="168">
      <c r="C168" s="6"/>
    </row>
    <row r="169">
      <c r="C169" s="6"/>
    </row>
    <row r="170">
      <c r="C170" s="6"/>
    </row>
    <row r="171">
      <c r="C171" s="6"/>
    </row>
    <row r="172">
      <c r="C172" s="6"/>
    </row>
    <row r="173">
      <c r="C173" s="6"/>
    </row>
    <row r="174">
      <c r="C174" s="6"/>
    </row>
    <row r="175">
      <c r="C175" s="6"/>
    </row>
    <row r="176">
      <c r="C176" s="6"/>
    </row>
    <row r="177">
      <c r="C177" s="6"/>
    </row>
    <row r="178">
      <c r="C178" s="6"/>
    </row>
    <row r="179">
      <c r="C179" s="6"/>
    </row>
    <row r="180">
      <c r="C180" s="6"/>
    </row>
    <row r="181">
      <c r="C181" s="6"/>
    </row>
    <row r="182">
      <c r="C182" s="6"/>
    </row>
    <row r="183">
      <c r="C183" s="6"/>
    </row>
    <row r="184">
      <c r="C184" s="6"/>
    </row>
    <row r="185">
      <c r="C185" s="6"/>
    </row>
    <row r="186">
      <c r="C186" s="6"/>
    </row>
    <row r="187">
      <c r="C187" s="6"/>
    </row>
    <row r="188">
      <c r="C188" s="6"/>
    </row>
    <row r="189">
      <c r="C189" s="6"/>
    </row>
    <row r="190">
      <c r="C190" s="6"/>
    </row>
    <row r="191">
      <c r="C191" s="6"/>
    </row>
    <row r="192">
      <c r="C192" s="6"/>
    </row>
    <row r="193">
      <c r="C193" s="6"/>
    </row>
    <row r="194">
      <c r="C194" s="6"/>
    </row>
    <row r="195">
      <c r="C195" s="6"/>
    </row>
    <row r="196">
      <c r="C196" s="6"/>
    </row>
    <row r="197">
      <c r="C197" s="6"/>
    </row>
    <row r="198">
      <c r="C198" s="6"/>
    </row>
    <row r="199">
      <c r="C199" s="6"/>
    </row>
    <row r="200">
      <c r="C200" s="6"/>
    </row>
    <row r="201">
      <c r="C201" s="6"/>
    </row>
    <row r="202">
      <c r="C202" s="6"/>
    </row>
    <row r="203">
      <c r="C203" s="6"/>
    </row>
    <row r="204">
      <c r="C204" s="6"/>
    </row>
    <row r="205">
      <c r="C205" s="6"/>
    </row>
    <row r="206">
      <c r="C206" s="6"/>
    </row>
    <row r="207">
      <c r="C207" s="6"/>
    </row>
    <row r="208">
      <c r="C208" s="6"/>
    </row>
    <row r="209">
      <c r="C209" s="6"/>
    </row>
    <row r="210">
      <c r="C210" s="6"/>
    </row>
    <row r="211">
      <c r="C211" s="6"/>
    </row>
    <row r="212">
      <c r="C212" s="6"/>
    </row>
    <row r="213">
      <c r="C213" s="6"/>
    </row>
    <row r="214">
      <c r="C214" s="6"/>
    </row>
    <row r="215">
      <c r="C215" s="6"/>
    </row>
    <row r="216">
      <c r="C216" s="6"/>
    </row>
    <row r="217">
      <c r="C217" s="6"/>
    </row>
    <row r="218">
      <c r="C218" s="6"/>
    </row>
    <row r="219">
      <c r="C219" s="6"/>
    </row>
    <row r="220">
      <c r="C220" s="6"/>
    </row>
    <row r="221">
      <c r="C221" s="6"/>
    </row>
    <row r="222">
      <c r="C222" s="6"/>
    </row>
    <row r="223">
      <c r="C223" s="6"/>
    </row>
    <row r="224">
      <c r="C224" s="6"/>
    </row>
    <row r="225">
      <c r="C225" s="6"/>
    </row>
    <row r="226">
      <c r="C226" s="6"/>
    </row>
    <row r="227">
      <c r="C227" s="6"/>
    </row>
    <row r="228">
      <c r="C228" s="6"/>
    </row>
    <row r="229">
      <c r="C229" s="6"/>
    </row>
    <row r="230">
      <c r="C230" s="6"/>
    </row>
    <row r="231">
      <c r="C231" s="6"/>
    </row>
    <row r="232">
      <c r="C232" s="6"/>
    </row>
    <row r="233">
      <c r="C233" s="6"/>
    </row>
    <row r="234">
      <c r="C234" s="6"/>
    </row>
    <row r="235">
      <c r="C235" s="6"/>
    </row>
    <row r="236">
      <c r="C236" s="6"/>
    </row>
    <row r="237">
      <c r="C237" s="6"/>
    </row>
    <row r="238">
      <c r="C238" s="6"/>
    </row>
    <row r="239">
      <c r="C239" s="6"/>
    </row>
    <row r="240">
      <c r="C240" s="6"/>
    </row>
    <row r="241">
      <c r="C241" s="6"/>
    </row>
    <row r="242">
      <c r="C242" s="6"/>
    </row>
    <row r="243">
      <c r="C243" s="6"/>
    </row>
    <row r="244">
      <c r="C244" s="6"/>
    </row>
    <row r="245">
      <c r="C245" s="6"/>
    </row>
    <row r="246">
      <c r="C246" s="6"/>
    </row>
    <row r="247">
      <c r="C247" s="6"/>
    </row>
    <row r="248">
      <c r="C248" s="6"/>
    </row>
    <row r="249">
      <c r="C249" s="6"/>
    </row>
    <row r="250">
      <c r="C250" s="6"/>
    </row>
    <row r="251">
      <c r="C251" s="6"/>
    </row>
    <row r="252">
      <c r="C252" s="6"/>
    </row>
    <row r="253">
      <c r="C253" s="6"/>
    </row>
    <row r="254">
      <c r="C254" s="6"/>
    </row>
    <row r="255">
      <c r="C255" s="6"/>
    </row>
    <row r="256">
      <c r="C256" s="6"/>
    </row>
    <row r="257">
      <c r="C257" s="6"/>
    </row>
    <row r="258">
      <c r="C258" s="6"/>
    </row>
    <row r="259">
      <c r="C259" s="6"/>
    </row>
    <row r="260">
      <c r="C260" s="6"/>
    </row>
    <row r="261">
      <c r="C261" s="6"/>
    </row>
    <row r="262">
      <c r="C262" s="6"/>
    </row>
    <row r="263">
      <c r="C263" s="6"/>
    </row>
    <row r="264">
      <c r="C264" s="6"/>
    </row>
    <row r="265">
      <c r="C265" s="6"/>
    </row>
    <row r="266">
      <c r="C266" s="6"/>
    </row>
    <row r="267">
      <c r="C267" s="6"/>
    </row>
    <row r="268">
      <c r="C268" s="6"/>
    </row>
    <row r="269">
      <c r="C269" s="6"/>
    </row>
    <row r="270">
      <c r="C270" s="6"/>
    </row>
    <row r="271">
      <c r="C271" s="6"/>
    </row>
    <row r="272">
      <c r="C272" s="6"/>
    </row>
    <row r="273">
      <c r="C273" s="6"/>
    </row>
    <row r="274">
      <c r="C274" s="6"/>
    </row>
    <row r="275">
      <c r="C275" s="6"/>
    </row>
    <row r="276">
      <c r="C276" s="6"/>
    </row>
    <row r="277">
      <c r="C277" s="6"/>
    </row>
    <row r="278">
      <c r="C278" s="6"/>
    </row>
    <row r="279">
      <c r="C279" s="6"/>
    </row>
    <row r="280">
      <c r="C280" s="6"/>
    </row>
    <row r="281">
      <c r="C281" s="6"/>
    </row>
    <row r="282">
      <c r="C282" s="6"/>
    </row>
    <row r="283">
      <c r="C283" s="6"/>
    </row>
    <row r="284">
      <c r="C284" s="6"/>
    </row>
    <row r="285">
      <c r="C285" s="6"/>
    </row>
    <row r="286">
      <c r="C286" s="6"/>
    </row>
    <row r="287">
      <c r="C287" s="6"/>
    </row>
    <row r="288">
      <c r="C288" s="6"/>
    </row>
    <row r="289">
      <c r="C289" s="6"/>
    </row>
    <row r="290">
      <c r="C290" s="6"/>
    </row>
    <row r="291">
      <c r="C291" s="6"/>
    </row>
    <row r="292">
      <c r="C292" s="6"/>
    </row>
    <row r="293">
      <c r="C293" s="6"/>
    </row>
    <row r="294">
      <c r="C294" s="6"/>
    </row>
    <row r="295">
      <c r="C295" s="6"/>
    </row>
    <row r="296">
      <c r="C296" s="6"/>
    </row>
    <row r="297">
      <c r="C297" s="6"/>
    </row>
    <row r="298">
      <c r="C298" s="6"/>
    </row>
    <row r="299">
      <c r="C299" s="6"/>
    </row>
    <row r="300">
      <c r="C300" s="6"/>
    </row>
    <row r="301">
      <c r="C301" s="6"/>
    </row>
    <row r="302">
      <c r="C302" s="6"/>
    </row>
    <row r="303">
      <c r="C303" s="6"/>
    </row>
    <row r="304">
      <c r="C304" s="6"/>
    </row>
    <row r="305">
      <c r="C305" s="6"/>
    </row>
    <row r="306">
      <c r="C306" s="6"/>
    </row>
    <row r="307">
      <c r="C307" s="6"/>
    </row>
    <row r="308">
      <c r="C308" s="6"/>
    </row>
    <row r="309">
      <c r="C309" s="6"/>
    </row>
    <row r="310">
      <c r="C310" s="6"/>
    </row>
    <row r="311">
      <c r="C311" s="6"/>
    </row>
    <row r="312">
      <c r="C312" s="6"/>
    </row>
    <row r="313">
      <c r="C313" s="6"/>
    </row>
    <row r="314">
      <c r="C314" s="6"/>
    </row>
    <row r="315">
      <c r="C315" s="6"/>
    </row>
    <row r="316">
      <c r="C316" s="6"/>
    </row>
    <row r="317">
      <c r="C317" s="6"/>
    </row>
    <row r="318">
      <c r="C318" s="6"/>
    </row>
    <row r="319">
      <c r="C319" s="6"/>
    </row>
    <row r="320">
      <c r="C320" s="6"/>
    </row>
    <row r="321">
      <c r="C321" s="6"/>
    </row>
    <row r="322">
      <c r="C322" s="6"/>
    </row>
    <row r="323">
      <c r="C323" s="6"/>
    </row>
    <row r="324">
      <c r="C324" s="6"/>
    </row>
    <row r="325">
      <c r="C325" s="6"/>
    </row>
    <row r="326">
      <c r="C326" s="6"/>
    </row>
    <row r="327">
      <c r="C327" s="6"/>
    </row>
    <row r="328">
      <c r="C328" s="6"/>
    </row>
    <row r="329">
      <c r="C329" s="6"/>
    </row>
    <row r="330">
      <c r="C330" s="6"/>
    </row>
    <row r="331">
      <c r="C331" s="6"/>
    </row>
    <row r="332">
      <c r="C332" s="6"/>
    </row>
    <row r="333">
      <c r="C333" s="6"/>
    </row>
    <row r="334">
      <c r="C334" s="6"/>
    </row>
    <row r="335">
      <c r="C335" s="6"/>
    </row>
    <row r="336">
      <c r="C336" s="6"/>
    </row>
    <row r="337">
      <c r="C337" s="6"/>
    </row>
    <row r="338">
      <c r="C338" s="6"/>
    </row>
    <row r="339">
      <c r="C339" s="6"/>
    </row>
    <row r="340">
      <c r="C340" s="6"/>
    </row>
    <row r="341">
      <c r="C341" s="6"/>
    </row>
    <row r="342">
      <c r="C342" s="6"/>
    </row>
    <row r="343">
      <c r="C343" s="6"/>
    </row>
    <row r="344">
      <c r="C344" s="6"/>
    </row>
    <row r="345">
      <c r="C345" s="6"/>
    </row>
    <row r="346">
      <c r="C346" s="6"/>
    </row>
    <row r="347">
      <c r="C347" s="6"/>
    </row>
    <row r="348">
      <c r="C348" s="6"/>
    </row>
    <row r="349">
      <c r="C349" s="6"/>
    </row>
    <row r="350">
      <c r="C350" s="6"/>
    </row>
    <row r="351">
      <c r="C351" s="6"/>
    </row>
    <row r="352">
      <c r="C352" s="6"/>
    </row>
    <row r="353">
      <c r="C353" s="6"/>
    </row>
    <row r="354">
      <c r="C354" s="6"/>
    </row>
    <row r="355">
      <c r="C355" s="6"/>
    </row>
    <row r="356">
      <c r="C356" s="6"/>
    </row>
    <row r="357">
      <c r="C357" s="6"/>
    </row>
    <row r="358">
      <c r="C358" s="6"/>
    </row>
    <row r="359">
      <c r="C359" s="6"/>
    </row>
    <row r="360">
      <c r="C360" s="6"/>
    </row>
    <row r="361">
      <c r="C361" s="6"/>
    </row>
    <row r="362">
      <c r="C362" s="6"/>
    </row>
    <row r="363">
      <c r="C363" s="6"/>
    </row>
    <row r="364">
      <c r="C364" s="6"/>
    </row>
    <row r="365">
      <c r="C365" s="6"/>
    </row>
    <row r="366">
      <c r="C366" s="6"/>
    </row>
    <row r="367">
      <c r="C367" s="6"/>
    </row>
    <row r="368">
      <c r="C368" s="6"/>
    </row>
    <row r="369">
      <c r="C369" s="6"/>
    </row>
    <row r="370">
      <c r="C370" s="6"/>
    </row>
    <row r="371">
      <c r="C371" s="6"/>
    </row>
    <row r="372">
      <c r="C372" s="6"/>
    </row>
    <row r="373">
      <c r="C373" s="6"/>
    </row>
    <row r="374">
      <c r="C374" s="6"/>
    </row>
    <row r="375">
      <c r="C375" s="6"/>
    </row>
    <row r="376">
      <c r="C376" s="6"/>
    </row>
    <row r="377">
      <c r="C377" s="6"/>
    </row>
    <row r="378">
      <c r="C378" s="6"/>
    </row>
    <row r="379">
      <c r="C379" s="6"/>
    </row>
    <row r="380">
      <c r="C380" s="6"/>
    </row>
    <row r="381">
      <c r="C381" s="6"/>
    </row>
    <row r="382">
      <c r="C382" s="6"/>
    </row>
    <row r="383">
      <c r="C383" s="6"/>
    </row>
    <row r="384">
      <c r="C384" s="6"/>
    </row>
    <row r="385">
      <c r="C385" s="6"/>
    </row>
    <row r="386">
      <c r="C386" s="6"/>
    </row>
    <row r="387">
      <c r="C387" s="6"/>
    </row>
    <row r="388">
      <c r="C388" s="6"/>
    </row>
    <row r="389">
      <c r="C389" s="6"/>
    </row>
    <row r="390">
      <c r="C390" s="6"/>
    </row>
    <row r="391">
      <c r="C391" s="6"/>
    </row>
    <row r="392">
      <c r="C392" s="6"/>
    </row>
    <row r="393">
      <c r="C393" s="6"/>
    </row>
    <row r="394">
      <c r="C394" s="6"/>
    </row>
    <row r="395">
      <c r="C395" s="6"/>
    </row>
    <row r="396">
      <c r="C396" s="6"/>
    </row>
    <row r="397">
      <c r="C397" s="6"/>
    </row>
    <row r="398">
      <c r="C398" s="6"/>
    </row>
    <row r="399">
      <c r="C399" s="6"/>
    </row>
    <row r="400">
      <c r="C400" s="6"/>
    </row>
    <row r="401">
      <c r="C401" s="6"/>
    </row>
    <row r="402">
      <c r="C402" s="6"/>
    </row>
    <row r="403">
      <c r="C403" s="6"/>
    </row>
    <row r="404">
      <c r="C404" s="6"/>
    </row>
    <row r="405">
      <c r="C405" s="6"/>
    </row>
    <row r="406">
      <c r="C406" s="6"/>
    </row>
    <row r="407">
      <c r="C407" s="6"/>
    </row>
    <row r="408">
      <c r="C408" s="6"/>
    </row>
    <row r="409">
      <c r="C409" s="6"/>
    </row>
    <row r="410">
      <c r="C410" s="6"/>
    </row>
    <row r="411">
      <c r="C411" s="6"/>
    </row>
    <row r="412">
      <c r="C412" s="6"/>
    </row>
    <row r="413">
      <c r="C413" s="6"/>
    </row>
    <row r="414">
      <c r="C414" s="6"/>
    </row>
    <row r="415">
      <c r="C415" s="6"/>
    </row>
    <row r="416">
      <c r="C416" s="6"/>
    </row>
    <row r="417">
      <c r="C417" s="6"/>
    </row>
    <row r="418">
      <c r="C418" s="6"/>
    </row>
    <row r="419">
      <c r="C419" s="6"/>
    </row>
    <row r="420">
      <c r="C420" s="6"/>
    </row>
    <row r="421">
      <c r="C421" s="6"/>
    </row>
    <row r="422">
      <c r="C422" s="6"/>
    </row>
    <row r="423">
      <c r="C423" s="6"/>
    </row>
    <row r="424">
      <c r="C424" s="6"/>
    </row>
    <row r="425">
      <c r="C425" s="6"/>
    </row>
    <row r="426">
      <c r="C426" s="6"/>
    </row>
    <row r="427">
      <c r="C427" s="6"/>
    </row>
    <row r="428">
      <c r="C428" s="6"/>
    </row>
    <row r="429">
      <c r="C429" s="6"/>
    </row>
    <row r="430">
      <c r="C430" s="6"/>
    </row>
    <row r="431">
      <c r="C431" s="6"/>
    </row>
    <row r="432">
      <c r="C432" s="6"/>
    </row>
    <row r="433">
      <c r="C433" s="6"/>
    </row>
    <row r="434">
      <c r="C434" s="6"/>
    </row>
    <row r="435">
      <c r="C435" s="6"/>
    </row>
    <row r="436">
      <c r="C436" s="6"/>
    </row>
    <row r="437">
      <c r="C437" s="6"/>
    </row>
    <row r="438">
      <c r="C438" s="6"/>
    </row>
    <row r="439">
      <c r="C439" s="6"/>
    </row>
    <row r="440">
      <c r="C440" s="6"/>
    </row>
    <row r="441">
      <c r="C441" s="6"/>
    </row>
    <row r="442">
      <c r="C442" s="6"/>
    </row>
    <row r="443">
      <c r="C443" s="6"/>
    </row>
    <row r="444">
      <c r="C444" s="6"/>
    </row>
    <row r="445">
      <c r="C445" s="6"/>
    </row>
    <row r="446">
      <c r="C446" s="6"/>
    </row>
    <row r="447">
      <c r="C447" s="6"/>
    </row>
    <row r="448">
      <c r="C448" s="6"/>
    </row>
    <row r="449">
      <c r="C449" s="6"/>
    </row>
    <row r="450">
      <c r="C450" s="6"/>
    </row>
    <row r="451">
      <c r="C451" s="6"/>
    </row>
    <row r="452">
      <c r="C452" s="6"/>
    </row>
    <row r="453">
      <c r="C453" s="6"/>
    </row>
    <row r="454">
      <c r="C454" s="6"/>
    </row>
    <row r="455">
      <c r="C455" s="6"/>
    </row>
    <row r="456">
      <c r="C456" s="6"/>
    </row>
    <row r="457">
      <c r="C457" s="6"/>
    </row>
    <row r="458">
      <c r="C458" s="6"/>
    </row>
    <row r="459">
      <c r="C459" s="6"/>
    </row>
    <row r="460">
      <c r="C460" s="6"/>
    </row>
    <row r="461">
      <c r="C461" s="6"/>
    </row>
    <row r="462">
      <c r="C462" s="6"/>
    </row>
    <row r="463">
      <c r="C463" s="6"/>
    </row>
    <row r="464">
      <c r="C464" s="6"/>
    </row>
    <row r="465">
      <c r="C465" s="6"/>
    </row>
    <row r="466">
      <c r="C466" s="6"/>
    </row>
    <row r="467">
      <c r="C467" s="6"/>
    </row>
    <row r="468">
      <c r="C468" s="6"/>
    </row>
    <row r="469">
      <c r="C469" s="6"/>
    </row>
    <row r="470">
      <c r="C470" s="6"/>
    </row>
    <row r="471">
      <c r="C471" s="6"/>
    </row>
    <row r="472">
      <c r="C472" s="6"/>
    </row>
    <row r="473">
      <c r="C473" s="6"/>
    </row>
    <row r="474">
      <c r="C474" s="6"/>
    </row>
    <row r="475">
      <c r="C475" s="6"/>
    </row>
    <row r="476">
      <c r="C476" s="6"/>
    </row>
    <row r="477">
      <c r="C477" s="6"/>
    </row>
    <row r="478">
      <c r="C478" s="6"/>
    </row>
    <row r="479">
      <c r="C479" s="6"/>
    </row>
    <row r="480">
      <c r="C480" s="6"/>
    </row>
    <row r="481">
      <c r="C481" s="6"/>
    </row>
    <row r="482">
      <c r="C482" s="6"/>
    </row>
    <row r="483">
      <c r="C483" s="6"/>
    </row>
    <row r="484">
      <c r="C484" s="6"/>
    </row>
    <row r="485">
      <c r="C485" s="6"/>
    </row>
    <row r="486">
      <c r="C486" s="6"/>
    </row>
    <row r="487">
      <c r="C487" s="6"/>
    </row>
    <row r="488">
      <c r="C488" s="6"/>
    </row>
    <row r="489">
      <c r="C489" s="6"/>
    </row>
    <row r="490">
      <c r="C490" s="6"/>
    </row>
    <row r="491">
      <c r="C491" s="6"/>
    </row>
    <row r="492">
      <c r="C492" s="6"/>
    </row>
    <row r="493">
      <c r="C493" s="6"/>
    </row>
    <row r="494">
      <c r="C494" s="6"/>
    </row>
    <row r="495">
      <c r="C495" s="6"/>
    </row>
    <row r="496">
      <c r="C496" s="6"/>
    </row>
    <row r="497">
      <c r="C497" s="6"/>
    </row>
    <row r="498">
      <c r="C498" s="6"/>
    </row>
    <row r="499">
      <c r="C499" s="6"/>
    </row>
    <row r="500">
      <c r="C500" s="6"/>
    </row>
    <row r="501">
      <c r="C501" s="6"/>
    </row>
    <row r="502">
      <c r="C502" s="6"/>
    </row>
    <row r="503">
      <c r="C503" s="6"/>
    </row>
    <row r="504">
      <c r="C504" s="6"/>
    </row>
    <row r="505">
      <c r="C505" s="6"/>
    </row>
    <row r="506">
      <c r="C506" s="6"/>
    </row>
    <row r="507">
      <c r="C507" s="6"/>
    </row>
    <row r="508">
      <c r="C508" s="6"/>
    </row>
    <row r="509">
      <c r="C509" s="6"/>
    </row>
    <row r="510">
      <c r="C510" s="6"/>
    </row>
    <row r="511">
      <c r="C511" s="6"/>
    </row>
    <row r="512">
      <c r="C512" s="6"/>
    </row>
    <row r="513">
      <c r="C513" s="6"/>
    </row>
    <row r="514">
      <c r="C514" s="6"/>
    </row>
    <row r="515">
      <c r="C515" s="6"/>
    </row>
    <row r="516">
      <c r="C516" s="6"/>
    </row>
    <row r="517">
      <c r="C517" s="6"/>
    </row>
    <row r="518">
      <c r="C518" s="6"/>
    </row>
    <row r="519">
      <c r="C519" s="6"/>
    </row>
    <row r="520">
      <c r="C520" s="6"/>
    </row>
    <row r="521">
      <c r="C521" s="6"/>
    </row>
    <row r="522">
      <c r="C522" s="6"/>
    </row>
    <row r="523">
      <c r="C523" s="6"/>
    </row>
    <row r="524">
      <c r="C524" s="6"/>
    </row>
    <row r="525">
      <c r="C525" s="6"/>
    </row>
    <row r="526">
      <c r="C526" s="6"/>
    </row>
    <row r="527">
      <c r="C527" s="6"/>
    </row>
    <row r="528">
      <c r="C528" s="6"/>
    </row>
    <row r="529">
      <c r="C529" s="6"/>
    </row>
    <row r="530">
      <c r="C530" s="6"/>
    </row>
    <row r="531">
      <c r="C531" s="6"/>
    </row>
    <row r="532">
      <c r="C532" s="6"/>
    </row>
    <row r="533">
      <c r="C533" s="6"/>
    </row>
    <row r="534">
      <c r="C534" s="6"/>
    </row>
    <row r="535">
      <c r="C535" s="6"/>
    </row>
    <row r="536">
      <c r="C536" s="6"/>
    </row>
    <row r="537">
      <c r="C537" s="6"/>
    </row>
    <row r="538">
      <c r="C538" s="6"/>
    </row>
    <row r="539">
      <c r="C539" s="6"/>
    </row>
    <row r="540">
      <c r="C540" s="6"/>
    </row>
    <row r="541">
      <c r="C541" s="6"/>
    </row>
    <row r="542">
      <c r="C542" s="6"/>
    </row>
    <row r="543">
      <c r="C543" s="6"/>
    </row>
    <row r="544">
      <c r="C544" s="6"/>
    </row>
    <row r="545">
      <c r="C545" s="6"/>
    </row>
    <row r="546">
      <c r="C546" s="6"/>
    </row>
    <row r="547">
      <c r="C547" s="6"/>
    </row>
    <row r="548">
      <c r="C548" s="6"/>
    </row>
    <row r="549">
      <c r="C549" s="6"/>
    </row>
    <row r="550">
      <c r="C550" s="6"/>
    </row>
    <row r="551">
      <c r="C551" s="6"/>
    </row>
    <row r="552">
      <c r="C552" s="6"/>
    </row>
    <row r="553">
      <c r="C553" s="6"/>
    </row>
    <row r="554">
      <c r="C554" s="6"/>
    </row>
    <row r="555">
      <c r="C555" s="6"/>
    </row>
    <row r="556">
      <c r="C556" s="6"/>
    </row>
    <row r="557">
      <c r="C557" s="6"/>
    </row>
    <row r="558">
      <c r="C558" s="6"/>
    </row>
    <row r="559">
      <c r="C559" s="6"/>
    </row>
    <row r="560">
      <c r="C560" s="6"/>
    </row>
    <row r="561">
      <c r="C561" s="6"/>
    </row>
    <row r="562">
      <c r="C562" s="6"/>
    </row>
    <row r="563">
      <c r="C563" s="6"/>
    </row>
    <row r="564">
      <c r="C564" s="6"/>
    </row>
    <row r="565">
      <c r="C565" s="6"/>
    </row>
    <row r="566">
      <c r="C566" s="6"/>
    </row>
    <row r="567">
      <c r="C567" s="6"/>
    </row>
    <row r="568">
      <c r="C568" s="6"/>
    </row>
    <row r="569">
      <c r="C569" s="6"/>
    </row>
    <row r="570">
      <c r="C570" s="6"/>
    </row>
    <row r="571">
      <c r="C571" s="6"/>
    </row>
    <row r="572">
      <c r="C572" s="6"/>
    </row>
    <row r="573">
      <c r="C573" s="6"/>
    </row>
    <row r="574">
      <c r="C574" s="6"/>
    </row>
    <row r="575">
      <c r="C575" s="6"/>
    </row>
    <row r="576">
      <c r="C576" s="6"/>
    </row>
    <row r="577">
      <c r="C577" s="6"/>
    </row>
    <row r="578">
      <c r="C578" s="6"/>
    </row>
    <row r="579">
      <c r="C579" s="6"/>
    </row>
    <row r="580">
      <c r="C580" s="6"/>
    </row>
    <row r="581">
      <c r="C581" s="6"/>
    </row>
    <row r="582">
      <c r="C582" s="6"/>
    </row>
    <row r="583">
      <c r="C583" s="6"/>
    </row>
    <row r="584">
      <c r="C584" s="6"/>
    </row>
    <row r="585">
      <c r="C585" s="6"/>
    </row>
    <row r="586">
      <c r="C586" s="6"/>
    </row>
    <row r="587">
      <c r="C587" s="6"/>
    </row>
    <row r="588">
      <c r="C588" s="6"/>
    </row>
    <row r="589">
      <c r="C589" s="6"/>
    </row>
    <row r="590">
      <c r="C590" s="6"/>
    </row>
    <row r="591">
      <c r="C591" s="6"/>
    </row>
    <row r="592">
      <c r="C592" s="6"/>
    </row>
    <row r="593">
      <c r="C593" s="6"/>
    </row>
    <row r="594">
      <c r="C594" s="6"/>
    </row>
    <row r="595">
      <c r="C595" s="6"/>
    </row>
    <row r="596">
      <c r="C596" s="6"/>
    </row>
    <row r="597">
      <c r="C597" s="6"/>
    </row>
    <row r="598">
      <c r="C598" s="6"/>
    </row>
    <row r="599">
      <c r="C599" s="6"/>
    </row>
    <row r="600">
      <c r="C600" s="6"/>
    </row>
    <row r="601">
      <c r="C601" s="6"/>
    </row>
    <row r="602">
      <c r="C602" s="6"/>
    </row>
    <row r="603">
      <c r="C603" s="6"/>
    </row>
    <row r="604">
      <c r="C604" s="6"/>
    </row>
    <row r="605">
      <c r="C605" s="6"/>
    </row>
    <row r="606">
      <c r="C606" s="6"/>
    </row>
    <row r="607">
      <c r="C607" s="6"/>
    </row>
    <row r="608">
      <c r="C608" s="6"/>
    </row>
    <row r="609">
      <c r="C609" s="6"/>
    </row>
    <row r="610">
      <c r="C610" s="6"/>
    </row>
    <row r="611">
      <c r="C611" s="6"/>
    </row>
    <row r="612">
      <c r="C612" s="6"/>
    </row>
    <row r="613">
      <c r="C613" s="6"/>
    </row>
    <row r="614">
      <c r="C614" s="6"/>
    </row>
    <row r="615">
      <c r="C615" s="6"/>
    </row>
    <row r="616">
      <c r="C616" s="6"/>
    </row>
    <row r="617">
      <c r="C617" s="6"/>
    </row>
    <row r="618">
      <c r="C618" s="6"/>
    </row>
    <row r="619">
      <c r="C619" s="6"/>
    </row>
    <row r="620">
      <c r="C620" s="6"/>
    </row>
    <row r="621">
      <c r="C621" s="6"/>
    </row>
    <row r="622">
      <c r="C622" s="6"/>
    </row>
    <row r="623">
      <c r="C623" s="6"/>
    </row>
    <row r="624">
      <c r="C624" s="6"/>
    </row>
    <row r="625">
      <c r="C625" s="6"/>
    </row>
    <row r="626">
      <c r="C626" s="6"/>
    </row>
    <row r="627">
      <c r="C627" s="6"/>
    </row>
    <row r="628">
      <c r="C628" s="6"/>
    </row>
    <row r="629">
      <c r="C629" s="6"/>
    </row>
    <row r="630">
      <c r="C630" s="6"/>
    </row>
    <row r="631">
      <c r="C631" s="6"/>
    </row>
    <row r="632">
      <c r="C632" s="6"/>
    </row>
    <row r="633">
      <c r="C633" s="6"/>
    </row>
    <row r="634">
      <c r="C634" s="6"/>
    </row>
    <row r="635">
      <c r="C635" s="6"/>
    </row>
    <row r="636">
      <c r="C636" s="6"/>
    </row>
    <row r="637">
      <c r="C637" s="6"/>
    </row>
    <row r="638">
      <c r="C638" s="6"/>
    </row>
    <row r="639">
      <c r="C639" s="6"/>
    </row>
    <row r="640">
      <c r="C640" s="6"/>
    </row>
    <row r="641">
      <c r="C641" s="6"/>
    </row>
    <row r="642">
      <c r="C642" s="6"/>
    </row>
    <row r="643">
      <c r="C643" s="6"/>
    </row>
    <row r="644">
      <c r="C644" s="6"/>
    </row>
    <row r="645">
      <c r="C645" s="6"/>
    </row>
    <row r="646">
      <c r="C646" s="6"/>
    </row>
    <row r="647">
      <c r="C647" s="6"/>
    </row>
    <row r="648">
      <c r="C648" s="6"/>
    </row>
    <row r="649">
      <c r="C649" s="6"/>
    </row>
    <row r="650">
      <c r="C650" s="6"/>
    </row>
    <row r="651">
      <c r="C651" s="6"/>
    </row>
    <row r="652">
      <c r="C652" s="6"/>
    </row>
    <row r="653">
      <c r="C653" s="6"/>
    </row>
    <row r="654">
      <c r="C654" s="6"/>
    </row>
    <row r="655">
      <c r="C655" s="6"/>
    </row>
    <row r="656">
      <c r="C656" s="6"/>
    </row>
    <row r="657">
      <c r="C657" s="6"/>
    </row>
    <row r="658">
      <c r="C658" s="6"/>
    </row>
    <row r="659">
      <c r="C659" s="6"/>
    </row>
    <row r="660">
      <c r="C660" s="6"/>
    </row>
    <row r="661">
      <c r="C661" s="6"/>
    </row>
    <row r="662">
      <c r="C662" s="6"/>
    </row>
    <row r="663">
      <c r="C663" s="6"/>
    </row>
    <row r="664">
      <c r="C664" s="6"/>
    </row>
    <row r="665">
      <c r="C665" s="6"/>
    </row>
    <row r="666">
      <c r="C666" s="6"/>
    </row>
    <row r="667">
      <c r="C667" s="6"/>
    </row>
    <row r="668">
      <c r="C668" s="6"/>
    </row>
    <row r="669">
      <c r="C669" s="6"/>
    </row>
    <row r="670">
      <c r="C670" s="6"/>
    </row>
    <row r="671">
      <c r="C671" s="6"/>
    </row>
    <row r="672">
      <c r="C672" s="6"/>
    </row>
    <row r="673">
      <c r="C673" s="6"/>
    </row>
    <row r="674">
      <c r="C674" s="6"/>
    </row>
    <row r="675">
      <c r="C675" s="6"/>
    </row>
    <row r="676">
      <c r="C676" s="6"/>
    </row>
    <row r="677">
      <c r="C677" s="6"/>
    </row>
    <row r="678">
      <c r="C678" s="6"/>
    </row>
    <row r="679">
      <c r="C679" s="6"/>
    </row>
    <row r="680">
      <c r="C680" s="6"/>
    </row>
    <row r="681">
      <c r="C681" s="6"/>
    </row>
    <row r="682">
      <c r="C682" s="6"/>
    </row>
    <row r="683">
      <c r="C683" s="6"/>
    </row>
    <row r="684">
      <c r="C684" s="6"/>
    </row>
    <row r="685">
      <c r="C685" s="6"/>
    </row>
    <row r="686">
      <c r="C686" s="6"/>
    </row>
    <row r="687">
      <c r="C687" s="6"/>
    </row>
    <row r="688">
      <c r="C688" s="6"/>
    </row>
    <row r="689">
      <c r="C689" s="6"/>
    </row>
    <row r="690">
      <c r="C690" s="6"/>
    </row>
    <row r="691">
      <c r="C691" s="6"/>
    </row>
    <row r="692">
      <c r="C692" s="6"/>
    </row>
    <row r="693">
      <c r="C693" s="6"/>
    </row>
    <row r="694">
      <c r="C694" s="6"/>
    </row>
    <row r="695">
      <c r="C695" s="6"/>
    </row>
    <row r="696">
      <c r="C696" s="6"/>
    </row>
    <row r="697">
      <c r="C697" s="6"/>
    </row>
    <row r="698">
      <c r="C698" s="6"/>
    </row>
    <row r="699">
      <c r="C699" s="6"/>
    </row>
    <row r="700">
      <c r="C700" s="6"/>
    </row>
    <row r="701">
      <c r="C701" s="6"/>
    </row>
    <row r="702">
      <c r="C702" s="6"/>
    </row>
    <row r="703">
      <c r="C703" s="6"/>
    </row>
    <row r="704">
      <c r="C704" s="6"/>
    </row>
    <row r="705">
      <c r="C705" s="6"/>
    </row>
    <row r="706">
      <c r="C706" s="6"/>
    </row>
    <row r="707">
      <c r="C707" s="6"/>
    </row>
    <row r="708">
      <c r="C708" s="6"/>
    </row>
    <row r="709">
      <c r="C709" s="6"/>
    </row>
    <row r="710">
      <c r="C710" s="6"/>
    </row>
    <row r="711">
      <c r="C711" s="6"/>
    </row>
    <row r="712">
      <c r="C712" s="6"/>
    </row>
    <row r="713">
      <c r="C713" s="6"/>
    </row>
    <row r="714">
      <c r="C714" s="6"/>
    </row>
    <row r="715">
      <c r="C715" s="6"/>
    </row>
    <row r="716">
      <c r="C716" s="6"/>
    </row>
    <row r="717">
      <c r="C717" s="6"/>
    </row>
    <row r="718">
      <c r="C718" s="6"/>
    </row>
    <row r="719">
      <c r="C719" s="6"/>
    </row>
    <row r="720">
      <c r="C720" s="6"/>
    </row>
    <row r="721">
      <c r="C721" s="6"/>
    </row>
    <row r="722">
      <c r="C722" s="6"/>
    </row>
    <row r="723">
      <c r="C723" s="6"/>
    </row>
    <row r="724">
      <c r="C724" s="6"/>
    </row>
    <row r="725">
      <c r="C725" s="6"/>
    </row>
    <row r="726">
      <c r="C726" s="6"/>
    </row>
    <row r="727">
      <c r="C727" s="6"/>
    </row>
    <row r="728">
      <c r="C728" s="6"/>
    </row>
    <row r="729">
      <c r="C729" s="6"/>
    </row>
    <row r="730">
      <c r="C730" s="6"/>
    </row>
    <row r="731">
      <c r="C731" s="6"/>
    </row>
    <row r="732">
      <c r="C732" s="6"/>
    </row>
    <row r="733">
      <c r="C733" s="6"/>
    </row>
    <row r="734">
      <c r="C734" s="6"/>
    </row>
    <row r="735">
      <c r="C735" s="6"/>
    </row>
    <row r="736">
      <c r="C736" s="6"/>
    </row>
    <row r="737">
      <c r="C737" s="6"/>
    </row>
    <row r="738">
      <c r="C738" s="6"/>
    </row>
    <row r="739">
      <c r="C739" s="6"/>
    </row>
    <row r="740">
      <c r="C740" s="6"/>
    </row>
    <row r="741">
      <c r="C741" s="6"/>
    </row>
    <row r="742">
      <c r="C742" s="6"/>
    </row>
    <row r="743">
      <c r="C743" s="6"/>
    </row>
    <row r="744">
      <c r="C744" s="6"/>
    </row>
    <row r="745">
      <c r="C745" s="6"/>
    </row>
    <row r="746">
      <c r="C746" s="6"/>
    </row>
    <row r="747">
      <c r="C747" s="6"/>
    </row>
    <row r="748">
      <c r="C748" s="6"/>
    </row>
    <row r="749">
      <c r="C749" s="6"/>
    </row>
    <row r="750">
      <c r="C750" s="6"/>
    </row>
    <row r="751">
      <c r="C751" s="6"/>
    </row>
    <row r="752">
      <c r="C752" s="6"/>
    </row>
    <row r="753">
      <c r="C753" s="6"/>
    </row>
    <row r="754">
      <c r="C754" s="6"/>
    </row>
    <row r="755">
      <c r="C755" s="6"/>
    </row>
    <row r="756">
      <c r="C756" s="6"/>
    </row>
    <row r="757">
      <c r="C757" s="6"/>
    </row>
    <row r="758">
      <c r="C758" s="6"/>
    </row>
    <row r="759">
      <c r="C759" s="6"/>
    </row>
    <row r="760">
      <c r="C760" s="6"/>
    </row>
    <row r="761">
      <c r="C761" s="6"/>
    </row>
    <row r="762">
      <c r="C762" s="6"/>
    </row>
    <row r="763">
      <c r="C763" s="6"/>
    </row>
    <row r="764">
      <c r="C764" s="6"/>
    </row>
    <row r="765">
      <c r="C765" s="6"/>
    </row>
    <row r="766">
      <c r="C766" s="6"/>
    </row>
    <row r="767">
      <c r="C767" s="6"/>
    </row>
    <row r="768">
      <c r="C768" s="6"/>
    </row>
    <row r="769">
      <c r="C769" s="6"/>
    </row>
    <row r="770">
      <c r="C770" s="6"/>
    </row>
    <row r="771">
      <c r="C771" s="6"/>
    </row>
    <row r="772">
      <c r="C772" s="6"/>
    </row>
    <row r="773">
      <c r="C773" s="6"/>
    </row>
    <row r="774">
      <c r="C774" s="6"/>
    </row>
    <row r="775">
      <c r="C775" s="6"/>
    </row>
    <row r="776">
      <c r="C776" s="6"/>
    </row>
    <row r="777">
      <c r="C777" s="6"/>
    </row>
    <row r="778">
      <c r="C778" s="6"/>
    </row>
    <row r="779">
      <c r="C779" s="6"/>
    </row>
    <row r="780">
      <c r="C780" s="6"/>
    </row>
    <row r="781">
      <c r="C781" s="6"/>
    </row>
    <row r="782">
      <c r="C782" s="6"/>
    </row>
    <row r="783">
      <c r="C783" s="6"/>
    </row>
    <row r="784">
      <c r="C784" s="6"/>
    </row>
    <row r="785">
      <c r="C785" s="6"/>
    </row>
    <row r="786">
      <c r="C786" s="6"/>
    </row>
    <row r="787">
      <c r="C787" s="6"/>
    </row>
    <row r="788">
      <c r="C788" s="6"/>
    </row>
    <row r="789">
      <c r="C789" s="6"/>
    </row>
    <row r="790">
      <c r="C790" s="6"/>
    </row>
    <row r="791">
      <c r="C791" s="6"/>
    </row>
    <row r="792">
      <c r="C792" s="6"/>
    </row>
    <row r="793">
      <c r="C793" s="6"/>
    </row>
    <row r="794">
      <c r="C794" s="6"/>
    </row>
    <row r="795">
      <c r="C795" s="6"/>
    </row>
    <row r="796">
      <c r="C796" s="6"/>
    </row>
    <row r="797">
      <c r="C797" s="6"/>
    </row>
    <row r="798">
      <c r="C798" s="6"/>
    </row>
    <row r="799">
      <c r="C799" s="6"/>
    </row>
    <row r="800">
      <c r="C800" s="6"/>
    </row>
    <row r="801">
      <c r="C801" s="6"/>
    </row>
    <row r="802">
      <c r="C802" s="6"/>
    </row>
    <row r="803">
      <c r="C803" s="6"/>
    </row>
    <row r="804">
      <c r="C804" s="6"/>
    </row>
    <row r="805">
      <c r="C805" s="6"/>
    </row>
    <row r="806">
      <c r="C806" s="6"/>
    </row>
    <row r="807">
      <c r="C807" s="6"/>
    </row>
    <row r="808">
      <c r="C808" s="6"/>
    </row>
    <row r="809">
      <c r="C809" s="6"/>
    </row>
    <row r="810">
      <c r="C810" s="6"/>
    </row>
    <row r="811">
      <c r="C811" s="6"/>
    </row>
    <row r="812">
      <c r="C812" s="6"/>
    </row>
    <row r="813">
      <c r="C813" s="6"/>
    </row>
    <row r="814">
      <c r="C814" s="6"/>
    </row>
    <row r="815">
      <c r="C815" s="6"/>
    </row>
    <row r="816">
      <c r="C816" s="6"/>
    </row>
    <row r="817">
      <c r="C817" s="6"/>
    </row>
    <row r="818">
      <c r="C818" s="6"/>
    </row>
    <row r="819">
      <c r="C819" s="6"/>
    </row>
    <row r="820">
      <c r="C820" s="6"/>
    </row>
    <row r="821">
      <c r="C821" s="6"/>
    </row>
    <row r="822">
      <c r="C822" s="6"/>
    </row>
    <row r="823">
      <c r="C823" s="6"/>
    </row>
    <row r="824">
      <c r="C824" s="6"/>
    </row>
    <row r="825">
      <c r="C825" s="6"/>
    </row>
    <row r="826">
      <c r="C826" s="6"/>
    </row>
    <row r="827">
      <c r="C827" s="6"/>
    </row>
    <row r="828">
      <c r="C828" s="6"/>
    </row>
    <row r="829">
      <c r="C829" s="6"/>
    </row>
    <row r="830">
      <c r="C830" s="6"/>
    </row>
    <row r="831">
      <c r="C831" s="6"/>
    </row>
    <row r="832">
      <c r="C832" s="6"/>
    </row>
    <row r="833">
      <c r="C833" s="6"/>
    </row>
    <row r="834">
      <c r="C834" s="6"/>
    </row>
    <row r="835">
      <c r="C835" s="6"/>
    </row>
    <row r="836">
      <c r="C836" s="6"/>
    </row>
    <row r="837">
      <c r="C837" s="6"/>
    </row>
    <row r="838">
      <c r="C838" s="6"/>
    </row>
    <row r="839">
      <c r="C839" s="6"/>
    </row>
    <row r="840">
      <c r="C840" s="6"/>
    </row>
    <row r="841">
      <c r="C841" s="6"/>
    </row>
    <row r="842">
      <c r="C842" s="6"/>
    </row>
    <row r="843">
      <c r="C843" s="6"/>
    </row>
    <row r="844">
      <c r="C844" s="6"/>
    </row>
    <row r="845">
      <c r="C845" s="6"/>
    </row>
    <row r="846">
      <c r="C846" s="6"/>
    </row>
    <row r="847">
      <c r="C847" s="6"/>
    </row>
    <row r="848">
      <c r="C848" s="6"/>
    </row>
    <row r="849">
      <c r="C849" s="6"/>
    </row>
    <row r="850">
      <c r="C850" s="6"/>
    </row>
    <row r="851">
      <c r="C851" s="6"/>
    </row>
    <row r="852">
      <c r="C852" s="6"/>
    </row>
    <row r="853">
      <c r="C853" s="6"/>
    </row>
    <row r="854">
      <c r="C854" s="6"/>
    </row>
    <row r="855">
      <c r="C855" s="6"/>
    </row>
    <row r="856">
      <c r="C856" s="6"/>
    </row>
    <row r="857">
      <c r="C857" s="6"/>
    </row>
    <row r="858">
      <c r="C858" s="6"/>
    </row>
    <row r="859">
      <c r="C859" s="6"/>
    </row>
    <row r="860">
      <c r="C860" s="6"/>
    </row>
    <row r="861">
      <c r="C861" s="6"/>
    </row>
    <row r="862">
      <c r="C862" s="6"/>
    </row>
    <row r="863">
      <c r="C863" s="6"/>
    </row>
    <row r="864">
      <c r="C864" s="6"/>
    </row>
    <row r="865">
      <c r="C865" s="6"/>
    </row>
    <row r="866">
      <c r="C866" s="6"/>
    </row>
    <row r="867">
      <c r="C867" s="6"/>
    </row>
    <row r="868">
      <c r="C868" s="6"/>
    </row>
    <row r="869">
      <c r="C869" s="6"/>
    </row>
    <row r="870">
      <c r="C870" s="6"/>
    </row>
    <row r="871">
      <c r="C871" s="6"/>
    </row>
    <row r="872">
      <c r="C872" s="6"/>
    </row>
    <row r="873">
      <c r="C873" s="6"/>
    </row>
    <row r="874">
      <c r="C874" s="6"/>
    </row>
    <row r="875">
      <c r="C875" s="6"/>
    </row>
    <row r="876">
      <c r="C876" s="6"/>
    </row>
    <row r="877">
      <c r="C877" s="6"/>
    </row>
    <row r="878">
      <c r="C878" s="6"/>
    </row>
    <row r="879">
      <c r="C879" s="6"/>
    </row>
    <row r="880">
      <c r="C880" s="6"/>
    </row>
    <row r="881">
      <c r="C881" s="6"/>
    </row>
    <row r="882">
      <c r="C882" s="6"/>
    </row>
    <row r="883">
      <c r="C883" s="6"/>
    </row>
    <row r="884">
      <c r="C884" s="6"/>
    </row>
    <row r="885">
      <c r="C885" s="6"/>
    </row>
    <row r="886">
      <c r="C886" s="6"/>
    </row>
    <row r="887">
      <c r="C887" s="6"/>
    </row>
    <row r="888">
      <c r="C888" s="6"/>
    </row>
    <row r="889">
      <c r="C889" s="6"/>
    </row>
    <row r="890">
      <c r="C890" s="6"/>
    </row>
    <row r="891">
      <c r="C891" s="6"/>
    </row>
    <row r="892">
      <c r="C892" s="6"/>
    </row>
    <row r="893">
      <c r="C893" s="6"/>
    </row>
    <row r="894">
      <c r="C894" s="6"/>
    </row>
    <row r="895">
      <c r="C895" s="6"/>
    </row>
    <row r="896">
      <c r="C896" s="6"/>
    </row>
    <row r="897">
      <c r="C897" s="6"/>
    </row>
    <row r="898">
      <c r="C898" s="6"/>
    </row>
    <row r="899">
      <c r="C899" s="6"/>
    </row>
    <row r="900">
      <c r="C900" s="6"/>
    </row>
    <row r="901">
      <c r="C901" s="6"/>
    </row>
    <row r="902">
      <c r="C902" s="6"/>
    </row>
    <row r="903">
      <c r="C903" s="6"/>
    </row>
    <row r="904">
      <c r="C904" s="6"/>
    </row>
    <row r="905">
      <c r="C905" s="6"/>
    </row>
    <row r="906">
      <c r="C906" s="6"/>
    </row>
    <row r="907">
      <c r="C907" s="6"/>
    </row>
    <row r="908">
      <c r="C908" s="6"/>
    </row>
    <row r="909">
      <c r="C909" s="6"/>
    </row>
    <row r="910">
      <c r="C910" s="6"/>
    </row>
    <row r="911">
      <c r="C911" s="6"/>
    </row>
    <row r="912">
      <c r="C912" s="6"/>
    </row>
    <row r="913">
      <c r="C913" s="6"/>
    </row>
    <row r="914">
      <c r="C914" s="6"/>
    </row>
    <row r="915">
      <c r="C915" s="6"/>
    </row>
    <row r="916">
      <c r="C916" s="6"/>
    </row>
    <row r="917">
      <c r="C917" s="6"/>
    </row>
    <row r="918">
      <c r="C918" s="6"/>
    </row>
    <row r="919">
      <c r="C919" s="6"/>
    </row>
    <row r="920">
      <c r="C920" s="6"/>
    </row>
    <row r="921">
      <c r="C921" s="6"/>
    </row>
    <row r="922">
      <c r="C922" s="6"/>
    </row>
    <row r="923">
      <c r="C923" s="6"/>
    </row>
    <row r="924">
      <c r="C924" s="6"/>
    </row>
    <row r="925">
      <c r="C925" s="6"/>
    </row>
    <row r="926">
      <c r="C926" s="6"/>
    </row>
    <row r="927">
      <c r="C927" s="6"/>
    </row>
    <row r="928">
      <c r="C928" s="6"/>
    </row>
    <row r="929">
      <c r="C929" s="6"/>
    </row>
    <row r="930">
      <c r="C930" s="6"/>
    </row>
    <row r="931">
      <c r="C931" s="6"/>
    </row>
    <row r="932">
      <c r="C932" s="6"/>
    </row>
    <row r="933">
      <c r="C933" s="6"/>
    </row>
    <row r="934">
      <c r="C934" s="6"/>
    </row>
    <row r="935">
      <c r="C935" s="6"/>
    </row>
    <row r="936">
      <c r="C936" s="6"/>
    </row>
    <row r="937">
      <c r="C937" s="6"/>
    </row>
    <row r="938">
      <c r="C938" s="6"/>
    </row>
    <row r="939">
      <c r="C939" s="6"/>
    </row>
    <row r="940">
      <c r="C940" s="6"/>
    </row>
    <row r="941">
      <c r="C941" s="6"/>
    </row>
    <row r="942">
      <c r="C942" s="6"/>
    </row>
    <row r="943">
      <c r="C943" s="6"/>
    </row>
    <row r="944">
      <c r="C944" s="6"/>
    </row>
    <row r="945">
      <c r="C945" s="6"/>
    </row>
    <row r="946">
      <c r="C946" s="6"/>
    </row>
    <row r="947">
      <c r="C947" s="6"/>
    </row>
    <row r="948">
      <c r="C948" s="6"/>
    </row>
    <row r="949">
      <c r="C949" s="6"/>
    </row>
    <row r="950">
      <c r="C950" s="6"/>
    </row>
    <row r="951">
      <c r="C951" s="6"/>
    </row>
    <row r="952">
      <c r="C952" s="6"/>
    </row>
    <row r="953">
      <c r="C953" s="6"/>
    </row>
    <row r="954">
      <c r="C954" s="6"/>
    </row>
    <row r="955">
      <c r="C955" s="6"/>
    </row>
    <row r="956">
      <c r="C956" s="6"/>
    </row>
    <row r="957">
      <c r="C957" s="6"/>
    </row>
    <row r="958">
      <c r="C958" s="6"/>
    </row>
    <row r="959">
      <c r="C959" s="6"/>
    </row>
    <row r="960">
      <c r="C960" s="6"/>
    </row>
    <row r="961">
      <c r="C961" s="6"/>
    </row>
    <row r="962">
      <c r="C962" s="6"/>
    </row>
    <row r="963">
      <c r="C963" s="6"/>
    </row>
    <row r="964">
      <c r="C964" s="6"/>
    </row>
    <row r="965">
      <c r="C965" s="6"/>
    </row>
    <row r="966">
      <c r="C966" s="6"/>
    </row>
    <row r="967">
      <c r="C967" s="6"/>
    </row>
    <row r="968">
      <c r="C968" s="6"/>
    </row>
    <row r="969">
      <c r="C969" s="6"/>
    </row>
    <row r="970">
      <c r="C970" s="6"/>
    </row>
    <row r="971">
      <c r="C971" s="6"/>
    </row>
    <row r="972">
      <c r="C972" s="6"/>
    </row>
    <row r="973">
      <c r="C973" s="6"/>
    </row>
    <row r="974">
      <c r="C974" s="6"/>
    </row>
    <row r="975">
      <c r="C975" s="6"/>
    </row>
    <row r="976">
      <c r="C976" s="6"/>
    </row>
    <row r="977">
      <c r="C977" s="6"/>
    </row>
    <row r="978">
      <c r="C978" s="6"/>
    </row>
    <row r="979">
      <c r="C979" s="6"/>
    </row>
    <row r="980">
      <c r="C980" s="6"/>
    </row>
    <row r="981">
      <c r="C981" s="6"/>
    </row>
    <row r="982">
      <c r="C982" s="6"/>
    </row>
    <row r="983">
      <c r="C983" s="6"/>
    </row>
    <row r="984">
      <c r="C984" s="6"/>
    </row>
    <row r="985">
      <c r="C985" s="6"/>
    </row>
    <row r="986">
      <c r="C986" s="6"/>
    </row>
    <row r="987">
      <c r="C987" s="6"/>
    </row>
    <row r="988">
      <c r="C988" s="6"/>
    </row>
    <row r="989">
      <c r="C989" s="6"/>
    </row>
    <row r="990">
      <c r="C990" s="6"/>
    </row>
    <row r="991">
      <c r="C991" s="6"/>
    </row>
    <row r="992">
      <c r="C992" s="6"/>
    </row>
    <row r="993">
      <c r="C993" s="6"/>
    </row>
    <row r="994">
      <c r="C994" s="6"/>
    </row>
    <row r="995">
      <c r="C995" s="6"/>
    </row>
    <row r="996">
      <c r="C996" s="6"/>
    </row>
    <row r="997">
      <c r="C997" s="6"/>
    </row>
    <row r="998">
      <c r="C998" s="6"/>
    </row>
    <row r="999">
      <c r="C999" s="6"/>
    </row>
    <row r="1000">
      <c r="C1000" s="6"/>
    </row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>
      <c r="C8" s="6"/>
      <c r="D8" s="4"/>
    </row>
    <row r="9">
      <c r="C9" s="6"/>
      <c r="D9" s="4"/>
    </row>
    <row r="10">
      <c r="C10" s="6"/>
      <c r="D10" s="4"/>
    </row>
    <row r="11">
      <c r="C11" s="6"/>
      <c r="D11" s="4"/>
    </row>
    <row r="12">
      <c r="C12" s="6"/>
      <c r="D12" s="4"/>
    </row>
    <row r="13">
      <c r="C13" s="6"/>
      <c r="D13" s="4"/>
    </row>
    <row r="14">
      <c r="C14" s="6"/>
      <c r="D14" s="4"/>
    </row>
    <row r="15">
      <c r="C15" s="6"/>
      <c r="D15" s="4"/>
    </row>
    <row r="16">
      <c r="C16" s="6"/>
      <c r="D16" s="4"/>
    </row>
    <row r="17">
      <c r="C17" s="6"/>
      <c r="D17" s="4"/>
    </row>
    <row r="18">
      <c r="C18" s="6"/>
      <c r="D18" s="4"/>
    </row>
    <row r="19">
      <c r="C19" s="6"/>
      <c r="D19" s="4"/>
    </row>
    <row r="20">
      <c r="C20" s="6"/>
      <c r="D20" s="4"/>
    </row>
    <row r="21">
      <c r="C21" s="6"/>
      <c r="D21" s="4"/>
    </row>
    <row r="22">
      <c r="C22" s="6"/>
      <c r="D22" s="4"/>
    </row>
    <row r="23">
      <c r="C23" s="6"/>
      <c r="D23" s="4"/>
    </row>
    <row r="24">
      <c r="C24" s="6"/>
      <c r="D24" s="4"/>
    </row>
    <row r="25">
      <c r="C25" s="6"/>
      <c r="D25" s="4"/>
    </row>
    <row r="26">
      <c r="C26" s="6"/>
      <c r="D26" s="4"/>
    </row>
    <row r="27">
      <c r="C27" s="6"/>
      <c r="D27" s="4"/>
    </row>
    <row r="28">
      <c r="C28" s="6"/>
      <c r="D28" s="4"/>
    </row>
    <row r="29">
      <c r="C29" s="6"/>
      <c r="D29" s="4"/>
    </row>
    <row r="30">
      <c r="C30" s="6"/>
      <c r="D30" s="4"/>
    </row>
    <row r="31">
      <c r="C31" s="6"/>
      <c r="D31" s="4"/>
    </row>
    <row r="32">
      <c r="C32" s="6"/>
      <c r="D32" s="4"/>
    </row>
    <row r="33">
      <c r="C33" s="6"/>
      <c r="D33" s="4"/>
    </row>
    <row r="34">
      <c r="C34" s="6"/>
      <c r="D34" s="4"/>
    </row>
    <row r="35">
      <c r="C35" s="6"/>
      <c r="D35" s="4"/>
    </row>
    <row r="36">
      <c r="C36" s="6"/>
      <c r="D36" s="4"/>
    </row>
    <row r="37">
      <c r="C37" s="6"/>
      <c r="D37" s="4"/>
    </row>
    <row r="38">
      <c r="C38" s="6"/>
      <c r="D38" s="4"/>
    </row>
    <row r="39">
      <c r="C39" s="6"/>
      <c r="D39" s="4"/>
    </row>
    <row r="40">
      <c r="C40" s="6"/>
      <c r="D40" s="4"/>
    </row>
    <row r="41">
      <c r="C41" s="6"/>
      <c r="D41" s="4"/>
    </row>
    <row r="42">
      <c r="C42" s="6"/>
      <c r="D42" s="4"/>
    </row>
    <row r="43">
      <c r="C43" s="6"/>
      <c r="D43" s="4"/>
    </row>
    <row r="44">
      <c r="C44" s="6"/>
      <c r="D44" s="4"/>
    </row>
    <row r="45">
      <c r="C45" s="6"/>
      <c r="D45" s="4"/>
    </row>
    <row r="46">
      <c r="C46" s="6"/>
      <c r="D46" s="4"/>
    </row>
    <row r="47">
      <c r="C47" s="6"/>
      <c r="D47" s="4"/>
    </row>
    <row r="48">
      <c r="C48" s="6"/>
      <c r="D48" s="4"/>
    </row>
    <row r="49">
      <c r="C49" s="6"/>
      <c r="D49" s="4"/>
    </row>
    <row r="50">
      <c r="C50" s="6"/>
      <c r="D50" s="4"/>
    </row>
    <row r="51">
      <c r="C51" s="6"/>
      <c r="D51" s="4"/>
    </row>
    <row r="52">
      <c r="C52" s="6"/>
      <c r="D52" s="4"/>
    </row>
    <row r="53">
      <c r="C53" s="6"/>
      <c r="D53" s="4"/>
    </row>
    <row r="54">
      <c r="C54" s="6"/>
      <c r="D54" s="4"/>
    </row>
    <row r="55">
      <c r="C55" s="6"/>
      <c r="D55" s="4"/>
    </row>
    <row r="56">
      <c r="C56" s="6"/>
      <c r="D56" s="4"/>
    </row>
    <row r="57">
      <c r="C57" s="6"/>
      <c r="D57" s="4"/>
    </row>
    <row r="58">
      <c r="C58" s="6"/>
      <c r="D58" s="4"/>
    </row>
    <row r="59">
      <c r="C59" s="6"/>
      <c r="D59" s="4"/>
    </row>
    <row r="60">
      <c r="C60" s="6"/>
      <c r="D60" s="4"/>
    </row>
    <row r="61">
      <c r="C61" s="6"/>
      <c r="D61" s="4"/>
    </row>
    <row r="62">
      <c r="C62" s="6"/>
      <c r="D62" s="4"/>
    </row>
    <row r="63">
      <c r="C63" s="6"/>
      <c r="D63" s="4"/>
    </row>
    <row r="64">
      <c r="C64" s="6"/>
      <c r="D64" s="4"/>
    </row>
    <row r="65">
      <c r="C65" s="6"/>
      <c r="D65" s="4"/>
    </row>
    <row r="66">
      <c r="C66" s="6"/>
      <c r="D66" s="4"/>
    </row>
    <row r="67">
      <c r="C67" s="6"/>
      <c r="D67" s="4"/>
    </row>
    <row r="68">
      <c r="C68" s="6"/>
      <c r="D68" s="4"/>
    </row>
    <row r="69">
      <c r="C69" s="6"/>
      <c r="D69" s="4"/>
    </row>
    <row r="70">
      <c r="C70" s="6"/>
      <c r="D70" s="4"/>
    </row>
    <row r="71">
      <c r="C71" s="6"/>
      <c r="D71" s="4"/>
    </row>
    <row r="72">
      <c r="C72" s="6"/>
      <c r="D72" s="4"/>
    </row>
    <row r="73">
      <c r="C73" s="6"/>
      <c r="D73" s="4"/>
    </row>
    <row r="74">
      <c r="C74" s="6"/>
      <c r="D74" s="4"/>
    </row>
    <row r="75">
      <c r="C75" s="6"/>
      <c r="D75" s="4"/>
    </row>
    <row r="76">
      <c r="C76" s="6"/>
      <c r="D76" s="4"/>
    </row>
    <row r="77">
      <c r="C77" s="6"/>
      <c r="D77" s="4"/>
    </row>
    <row r="78">
      <c r="C78" s="6"/>
      <c r="D78" s="4"/>
    </row>
    <row r="79">
      <c r="C79" s="6"/>
      <c r="D79" s="4"/>
    </row>
    <row r="80">
      <c r="C80" s="6"/>
      <c r="D80" s="4"/>
    </row>
    <row r="81">
      <c r="C81" s="6"/>
      <c r="D81" s="4"/>
    </row>
    <row r="82">
      <c r="C82" s="6"/>
      <c r="D82" s="4"/>
    </row>
    <row r="83">
      <c r="C83" s="6"/>
      <c r="D83" s="4"/>
    </row>
    <row r="84">
      <c r="C84" s="6"/>
      <c r="D84" s="4"/>
    </row>
    <row r="85">
      <c r="C85" s="6"/>
      <c r="D85" s="4"/>
    </row>
    <row r="86">
      <c r="C86" s="6"/>
      <c r="D86" s="4"/>
    </row>
    <row r="87">
      <c r="C87" s="6"/>
      <c r="D87" s="4"/>
    </row>
    <row r="88">
      <c r="C88" s="6"/>
      <c r="D88" s="4"/>
    </row>
    <row r="89">
      <c r="C89" s="6"/>
      <c r="D89" s="4"/>
    </row>
    <row r="90">
      <c r="C90" s="6"/>
      <c r="D90" s="4"/>
    </row>
    <row r="91">
      <c r="C91" s="6"/>
      <c r="D91" s="4"/>
    </row>
    <row r="92">
      <c r="C92" s="6"/>
      <c r="D92" s="4"/>
    </row>
    <row r="93">
      <c r="C93" s="6"/>
      <c r="D93" s="4"/>
    </row>
    <row r="94">
      <c r="C94" s="6"/>
      <c r="D94" s="4"/>
    </row>
    <row r="95">
      <c r="C95" s="6"/>
      <c r="D95" s="4"/>
    </row>
    <row r="96">
      <c r="C96" s="6"/>
      <c r="D96" s="4"/>
    </row>
    <row r="97">
      <c r="C97" s="6"/>
      <c r="D97" s="4"/>
    </row>
    <row r="98">
      <c r="C98" s="6"/>
      <c r="D98" s="4"/>
    </row>
    <row r="99">
      <c r="C99" s="6"/>
      <c r="D99" s="4"/>
    </row>
    <row r="100">
      <c r="C100" s="6"/>
      <c r="D100" s="4"/>
    </row>
    <row r="101">
      <c r="C101" s="6"/>
      <c r="D101" s="4"/>
    </row>
    <row r="102">
      <c r="C102" s="6"/>
      <c r="D102" s="4"/>
    </row>
    <row r="103">
      <c r="C103" s="6"/>
      <c r="D103" s="4"/>
    </row>
    <row r="104">
      <c r="C104" s="6"/>
      <c r="D104" s="4"/>
    </row>
    <row r="105">
      <c r="C105" s="6"/>
      <c r="D105" s="4"/>
    </row>
    <row r="106">
      <c r="C106" s="6"/>
      <c r="D106" s="4"/>
    </row>
    <row r="107">
      <c r="C107" s="6"/>
      <c r="D107" s="4"/>
    </row>
    <row r="108">
      <c r="C108" s="6"/>
      <c r="D108" s="4"/>
    </row>
    <row r="109">
      <c r="C109" s="6"/>
      <c r="D109" s="4"/>
    </row>
    <row r="110">
      <c r="C110" s="6"/>
      <c r="D110" s="4"/>
    </row>
    <row r="111">
      <c r="C111" s="6"/>
      <c r="D111" s="4"/>
    </row>
    <row r="112">
      <c r="C112" s="6"/>
      <c r="D112" s="4"/>
    </row>
    <row r="113">
      <c r="C113" s="6"/>
      <c r="D113" s="4"/>
    </row>
    <row r="114">
      <c r="C114" s="6"/>
      <c r="D114" s="4"/>
    </row>
    <row r="115">
      <c r="C115" s="6"/>
      <c r="D115" s="4"/>
    </row>
    <row r="116">
      <c r="C116" s="6"/>
      <c r="D116" s="4"/>
    </row>
    <row r="117">
      <c r="C117" s="6"/>
      <c r="D117" s="4"/>
    </row>
    <row r="118">
      <c r="C118" s="6"/>
      <c r="D118" s="4"/>
    </row>
    <row r="119">
      <c r="C119" s="6"/>
      <c r="D119" s="4"/>
    </row>
    <row r="120">
      <c r="C120" s="6"/>
      <c r="D120" s="4"/>
    </row>
    <row r="121">
      <c r="C121" s="6"/>
      <c r="D121" s="4"/>
    </row>
    <row r="122">
      <c r="C122" s="6"/>
      <c r="D122" s="4"/>
    </row>
    <row r="123">
      <c r="C123" s="6"/>
      <c r="D123" s="4"/>
    </row>
    <row r="124">
      <c r="C124" s="6"/>
      <c r="D124" s="4"/>
    </row>
    <row r="125">
      <c r="C125" s="6"/>
      <c r="D125" s="4"/>
    </row>
    <row r="126">
      <c r="C126" s="6"/>
      <c r="D126" s="4"/>
    </row>
    <row r="127">
      <c r="C127" s="6"/>
      <c r="D127" s="4"/>
    </row>
    <row r="128">
      <c r="C128" s="6"/>
      <c r="D128" s="4"/>
    </row>
    <row r="129">
      <c r="C129" s="6"/>
      <c r="D129" s="4"/>
    </row>
    <row r="130">
      <c r="C130" s="6"/>
      <c r="D130" s="4"/>
    </row>
    <row r="131">
      <c r="C131" s="6"/>
      <c r="D131" s="4"/>
    </row>
    <row r="132">
      <c r="C132" s="6"/>
      <c r="D132" s="4"/>
    </row>
    <row r="133">
      <c r="C133" s="6"/>
      <c r="D133" s="4"/>
    </row>
    <row r="134">
      <c r="C134" s="6"/>
      <c r="D134" s="4"/>
    </row>
    <row r="135">
      <c r="C135" s="6"/>
      <c r="D135" s="4"/>
    </row>
    <row r="136">
      <c r="C136" s="6"/>
      <c r="D136" s="4"/>
    </row>
    <row r="137">
      <c r="C137" s="6"/>
      <c r="D137" s="4"/>
    </row>
    <row r="138">
      <c r="C138" s="6"/>
      <c r="D138" s="4"/>
    </row>
    <row r="139">
      <c r="C139" s="6"/>
      <c r="D139" s="4"/>
    </row>
    <row r="140">
      <c r="C140" s="6"/>
      <c r="D140" s="4"/>
    </row>
    <row r="141">
      <c r="C141" s="6"/>
      <c r="D141" s="4"/>
    </row>
    <row r="142">
      <c r="C142" s="6"/>
      <c r="D142" s="4"/>
    </row>
    <row r="143">
      <c r="C143" s="6"/>
      <c r="D143" s="4"/>
    </row>
    <row r="144">
      <c r="C144" s="6"/>
      <c r="D144" s="4"/>
    </row>
    <row r="145">
      <c r="C145" s="6"/>
      <c r="D145" s="4"/>
    </row>
    <row r="146">
      <c r="C146" s="6"/>
      <c r="D146" s="4"/>
    </row>
    <row r="147">
      <c r="C147" s="6"/>
      <c r="D147" s="4"/>
    </row>
    <row r="148">
      <c r="C148" s="6"/>
      <c r="D148" s="4"/>
    </row>
    <row r="149">
      <c r="C149" s="6"/>
      <c r="D149" s="4"/>
    </row>
    <row r="150">
      <c r="C150" s="6"/>
      <c r="D150" s="4"/>
    </row>
    <row r="151">
      <c r="C151" s="6"/>
      <c r="D151" s="4"/>
    </row>
    <row r="152">
      <c r="C152" s="6"/>
      <c r="D152" s="4"/>
    </row>
    <row r="153">
      <c r="C153" s="6"/>
      <c r="D153" s="4"/>
    </row>
    <row r="154">
      <c r="C154" s="6"/>
      <c r="D154" s="4"/>
    </row>
    <row r="155">
      <c r="C155" s="6"/>
      <c r="D155" s="4"/>
    </row>
    <row r="156">
      <c r="C156" s="6"/>
      <c r="D156" s="4"/>
    </row>
    <row r="157">
      <c r="C157" s="6"/>
      <c r="D157" s="4"/>
    </row>
    <row r="158">
      <c r="C158" s="6"/>
      <c r="D158" s="4"/>
    </row>
    <row r="159">
      <c r="C159" s="6"/>
      <c r="D159" s="4"/>
    </row>
    <row r="160">
      <c r="C160" s="6"/>
      <c r="D160" s="4"/>
    </row>
    <row r="161">
      <c r="C161" s="6"/>
      <c r="D161" s="4"/>
    </row>
    <row r="162">
      <c r="C162" s="6"/>
      <c r="D162" s="4"/>
    </row>
    <row r="163">
      <c r="C163" s="6"/>
      <c r="D163" s="4"/>
    </row>
    <row r="164">
      <c r="C164" s="6"/>
      <c r="D164" s="4"/>
    </row>
    <row r="165">
      <c r="C165" s="6"/>
      <c r="D165" s="4"/>
    </row>
    <row r="166">
      <c r="C166" s="6"/>
      <c r="D166" s="4"/>
    </row>
    <row r="167">
      <c r="C167" s="6"/>
      <c r="D167" s="4"/>
    </row>
    <row r="168">
      <c r="C168" s="6"/>
      <c r="D168" s="4"/>
    </row>
    <row r="169">
      <c r="C169" s="6"/>
      <c r="D169" s="4"/>
    </row>
    <row r="170">
      <c r="C170" s="6"/>
      <c r="D170" s="4"/>
    </row>
    <row r="171">
      <c r="C171" s="6"/>
      <c r="D171" s="4"/>
    </row>
    <row r="172">
      <c r="C172" s="6"/>
      <c r="D172" s="4"/>
    </row>
    <row r="173">
      <c r="C173" s="6"/>
      <c r="D173" s="4"/>
    </row>
    <row r="174">
      <c r="C174" s="6"/>
      <c r="D174" s="4"/>
    </row>
    <row r="175">
      <c r="C175" s="6"/>
      <c r="D175" s="4"/>
    </row>
    <row r="176">
      <c r="C176" s="6"/>
      <c r="D176" s="4"/>
    </row>
    <row r="177">
      <c r="C177" s="6"/>
      <c r="D177" s="4"/>
    </row>
    <row r="178">
      <c r="C178" s="6"/>
      <c r="D178" s="4"/>
    </row>
    <row r="179">
      <c r="C179" s="6"/>
      <c r="D179" s="4"/>
    </row>
    <row r="180">
      <c r="C180" s="6"/>
      <c r="D180" s="4"/>
    </row>
    <row r="181">
      <c r="C181" s="6"/>
      <c r="D181" s="4"/>
    </row>
    <row r="182">
      <c r="C182" s="6"/>
      <c r="D182" s="4"/>
    </row>
    <row r="183">
      <c r="C183" s="6"/>
      <c r="D183" s="4"/>
    </row>
    <row r="184">
      <c r="C184" s="6"/>
      <c r="D184" s="4"/>
    </row>
    <row r="185">
      <c r="C185" s="6"/>
      <c r="D185" s="4"/>
    </row>
    <row r="186">
      <c r="C186" s="6"/>
      <c r="D186" s="4"/>
    </row>
    <row r="187">
      <c r="C187" s="6"/>
      <c r="D187" s="4"/>
    </row>
    <row r="188">
      <c r="C188" s="6"/>
      <c r="D188" s="4"/>
    </row>
    <row r="189">
      <c r="C189" s="6"/>
      <c r="D189" s="4"/>
    </row>
    <row r="190">
      <c r="C190" s="6"/>
      <c r="D190" s="4"/>
    </row>
    <row r="191">
      <c r="C191" s="6"/>
      <c r="D191" s="4"/>
    </row>
    <row r="192">
      <c r="C192" s="6"/>
      <c r="D192" s="4"/>
    </row>
    <row r="193">
      <c r="C193" s="6"/>
      <c r="D193" s="4"/>
    </row>
    <row r="194">
      <c r="C194" s="6"/>
      <c r="D194" s="4"/>
    </row>
    <row r="195">
      <c r="C195" s="6"/>
      <c r="D195" s="4"/>
    </row>
    <row r="196">
      <c r="C196" s="6"/>
      <c r="D196" s="4"/>
    </row>
    <row r="197">
      <c r="C197" s="6"/>
      <c r="D197" s="4"/>
    </row>
    <row r="198">
      <c r="C198" s="6"/>
      <c r="D198" s="4"/>
    </row>
    <row r="199">
      <c r="C199" s="6"/>
      <c r="D199" s="4"/>
    </row>
    <row r="200">
      <c r="C200" s="6"/>
      <c r="D200" s="4"/>
    </row>
    <row r="201">
      <c r="C201" s="6"/>
      <c r="D201" s="4"/>
    </row>
    <row r="202">
      <c r="C202" s="6"/>
      <c r="D202" s="4"/>
    </row>
    <row r="203">
      <c r="C203" s="6"/>
      <c r="D203" s="4"/>
    </row>
    <row r="204">
      <c r="C204" s="6"/>
      <c r="D204" s="4"/>
    </row>
    <row r="205">
      <c r="C205" s="6"/>
      <c r="D205" s="4"/>
    </row>
    <row r="206">
      <c r="C206" s="6"/>
      <c r="D206" s="4"/>
    </row>
    <row r="207">
      <c r="C207" s="6"/>
      <c r="D207" s="4"/>
    </row>
    <row r="208">
      <c r="C208" s="6"/>
      <c r="D208" s="4"/>
    </row>
    <row r="209">
      <c r="C209" s="6"/>
      <c r="D209" s="4"/>
    </row>
    <row r="210">
      <c r="C210" s="6"/>
      <c r="D210" s="4"/>
    </row>
    <row r="211">
      <c r="C211" s="6"/>
      <c r="D211" s="4"/>
    </row>
    <row r="212">
      <c r="C212" s="6"/>
      <c r="D212" s="4"/>
    </row>
    <row r="213">
      <c r="C213" s="6"/>
      <c r="D213" s="4"/>
    </row>
    <row r="214">
      <c r="C214" s="6"/>
      <c r="D214" s="4"/>
    </row>
    <row r="215">
      <c r="C215" s="6"/>
      <c r="D215" s="4"/>
    </row>
    <row r="216">
      <c r="C216" s="6"/>
      <c r="D216" s="4"/>
    </row>
    <row r="217">
      <c r="C217" s="6"/>
      <c r="D217" s="4"/>
    </row>
    <row r="218">
      <c r="C218" s="6"/>
      <c r="D218" s="4"/>
    </row>
    <row r="219">
      <c r="C219" s="6"/>
      <c r="D219" s="4"/>
    </row>
    <row r="220">
      <c r="C220" s="6"/>
      <c r="D220" s="4"/>
    </row>
    <row r="221">
      <c r="C221" s="6"/>
      <c r="D221" s="4"/>
    </row>
    <row r="222">
      <c r="C222" s="6"/>
      <c r="D222" s="4"/>
    </row>
    <row r="223">
      <c r="C223" s="6"/>
      <c r="D223" s="4"/>
    </row>
    <row r="224">
      <c r="C224" s="6"/>
      <c r="D224" s="4"/>
    </row>
    <row r="225">
      <c r="C225" s="6"/>
      <c r="D225" s="4"/>
    </row>
    <row r="226">
      <c r="C226" s="6"/>
      <c r="D226" s="4"/>
    </row>
    <row r="227">
      <c r="C227" s="6"/>
      <c r="D227" s="4"/>
    </row>
    <row r="228">
      <c r="C228" s="6"/>
      <c r="D228" s="4"/>
    </row>
    <row r="229">
      <c r="C229" s="6"/>
      <c r="D229" s="4"/>
    </row>
    <row r="230">
      <c r="C230" s="6"/>
      <c r="D230" s="4"/>
    </row>
    <row r="231">
      <c r="C231" s="6"/>
      <c r="D231" s="4"/>
    </row>
    <row r="232">
      <c r="C232" s="6"/>
      <c r="D232" s="4"/>
    </row>
    <row r="233">
      <c r="C233" s="6"/>
      <c r="D233" s="4"/>
    </row>
    <row r="234">
      <c r="C234" s="6"/>
      <c r="D234" s="4"/>
    </row>
    <row r="235">
      <c r="C235" s="6"/>
      <c r="D235" s="4"/>
    </row>
    <row r="236">
      <c r="C236" s="6"/>
      <c r="D236" s="4"/>
    </row>
    <row r="237">
      <c r="C237" s="6"/>
      <c r="D237" s="4"/>
    </row>
    <row r="238">
      <c r="C238" s="6"/>
      <c r="D238" s="4"/>
    </row>
    <row r="239">
      <c r="C239" s="6"/>
      <c r="D239" s="4"/>
    </row>
    <row r="240">
      <c r="C240" s="6"/>
      <c r="D240" s="4"/>
    </row>
    <row r="241">
      <c r="C241" s="6"/>
      <c r="D241" s="4"/>
    </row>
    <row r="242">
      <c r="C242" s="6"/>
      <c r="D242" s="4"/>
    </row>
    <row r="243">
      <c r="C243" s="6"/>
      <c r="D243" s="4"/>
    </row>
    <row r="244">
      <c r="C244" s="6"/>
      <c r="D244" s="4"/>
    </row>
    <row r="245">
      <c r="C245" s="6"/>
      <c r="D245" s="4"/>
    </row>
    <row r="246">
      <c r="C246" s="6"/>
      <c r="D246" s="4"/>
    </row>
    <row r="247">
      <c r="C247" s="6"/>
      <c r="D247" s="4"/>
    </row>
    <row r="248">
      <c r="C248" s="6"/>
      <c r="D248" s="4"/>
    </row>
    <row r="249">
      <c r="C249" s="6"/>
      <c r="D249" s="4"/>
    </row>
    <row r="250">
      <c r="C250" s="6"/>
      <c r="D250" s="4"/>
    </row>
    <row r="251">
      <c r="C251" s="6"/>
      <c r="D251" s="4"/>
    </row>
    <row r="252">
      <c r="C252" s="6"/>
      <c r="D252" s="4"/>
    </row>
    <row r="253">
      <c r="C253" s="6"/>
      <c r="D253" s="4"/>
    </row>
    <row r="254">
      <c r="C254" s="6"/>
      <c r="D254" s="4"/>
    </row>
    <row r="255">
      <c r="C255" s="6"/>
      <c r="D255" s="4"/>
    </row>
    <row r="256">
      <c r="C256" s="6"/>
      <c r="D256" s="4"/>
    </row>
    <row r="257">
      <c r="C257" s="6"/>
      <c r="D257" s="4"/>
    </row>
    <row r="258">
      <c r="C258" s="6"/>
      <c r="D258" s="4"/>
    </row>
    <row r="259">
      <c r="C259" s="6"/>
      <c r="D259" s="4"/>
    </row>
    <row r="260">
      <c r="C260" s="6"/>
      <c r="D260" s="4"/>
    </row>
    <row r="261">
      <c r="C261" s="6"/>
      <c r="D261" s="4"/>
    </row>
    <row r="262">
      <c r="C262" s="6"/>
      <c r="D262" s="4"/>
    </row>
    <row r="263">
      <c r="C263" s="6"/>
      <c r="D263" s="4"/>
    </row>
    <row r="264">
      <c r="C264" s="6"/>
      <c r="D264" s="4"/>
    </row>
    <row r="265">
      <c r="C265" s="6"/>
      <c r="D265" s="4"/>
    </row>
    <row r="266">
      <c r="C266" s="6"/>
      <c r="D266" s="4"/>
    </row>
    <row r="267">
      <c r="C267" s="6"/>
      <c r="D267" s="4"/>
    </row>
    <row r="268">
      <c r="C268" s="6"/>
      <c r="D268" s="4"/>
    </row>
    <row r="269">
      <c r="C269" s="6"/>
      <c r="D269" s="4"/>
    </row>
    <row r="270">
      <c r="C270" s="6"/>
      <c r="D270" s="4"/>
    </row>
    <row r="271">
      <c r="C271" s="6"/>
      <c r="D271" s="4"/>
    </row>
    <row r="272">
      <c r="C272" s="6"/>
      <c r="D272" s="4"/>
    </row>
    <row r="273">
      <c r="C273" s="6"/>
      <c r="D273" s="4"/>
    </row>
    <row r="274">
      <c r="C274" s="6"/>
      <c r="D274" s="4"/>
    </row>
    <row r="275">
      <c r="C275" s="6"/>
      <c r="D275" s="4"/>
    </row>
    <row r="276">
      <c r="C276" s="6"/>
      <c r="D276" s="4"/>
    </row>
    <row r="277">
      <c r="C277" s="6"/>
      <c r="D277" s="4"/>
    </row>
    <row r="278">
      <c r="C278" s="6"/>
      <c r="D278" s="4"/>
    </row>
    <row r="279">
      <c r="C279" s="6"/>
      <c r="D279" s="4"/>
    </row>
    <row r="280">
      <c r="C280" s="6"/>
      <c r="D280" s="4"/>
    </row>
    <row r="281">
      <c r="C281" s="6"/>
      <c r="D281" s="4"/>
    </row>
    <row r="282">
      <c r="C282" s="6"/>
      <c r="D282" s="4"/>
    </row>
    <row r="283">
      <c r="C283" s="6"/>
      <c r="D283" s="4"/>
    </row>
    <row r="284">
      <c r="C284" s="6"/>
      <c r="D284" s="4"/>
    </row>
    <row r="285">
      <c r="C285" s="6"/>
      <c r="D285" s="4"/>
    </row>
    <row r="286">
      <c r="C286" s="6"/>
      <c r="D286" s="4"/>
    </row>
    <row r="287">
      <c r="C287" s="6"/>
      <c r="D287" s="4"/>
    </row>
    <row r="288">
      <c r="C288" s="6"/>
      <c r="D288" s="4"/>
    </row>
    <row r="289">
      <c r="C289" s="6"/>
      <c r="D289" s="4"/>
    </row>
    <row r="290">
      <c r="C290" s="6"/>
      <c r="D290" s="4"/>
    </row>
    <row r="291">
      <c r="C291" s="6"/>
      <c r="D291" s="4"/>
    </row>
    <row r="292">
      <c r="C292" s="6"/>
      <c r="D292" s="4"/>
    </row>
    <row r="293">
      <c r="C293" s="6"/>
      <c r="D293" s="4"/>
    </row>
    <row r="294">
      <c r="C294" s="6"/>
      <c r="D294" s="4"/>
    </row>
    <row r="295">
      <c r="C295" s="6"/>
      <c r="D295" s="4"/>
    </row>
    <row r="296">
      <c r="C296" s="6"/>
      <c r="D296" s="4"/>
    </row>
    <row r="297">
      <c r="C297" s="6"/>
      <c r="D297" s="4"/>
    </row>
    <row r="298">
      <c r="C298" s="6"/>
      <c r="D298" s="4"/>
    </row>
    <row r="299">
      <c r="C299" s="6"/>
      <c r="D299" s="4"/>
    </row>
    <row r="300">
      <c r="C300" s="6"/>
      <c r="D300" s="4"/>
    </row>
    <row r="301">
      <c r="C301" s="6"/>
      <c r="D301" s="4"/>
    </row>
    <row r="302">
      <c r="C302" s="6"/>
      <c r="D302" s="4"/>
    </row>
    <row r="303">
      <c r="C303" s="6"/>
      <c r="D303" s="4"/>
    </row>
    <row r="304">
      <c r="C304" s="6"/>
      <c r="D304" s="4"/>
    </row>
    <row r="305">
      <c r="C305" s="6"/>
      <c r="D305" s="4"/>
    </row>
    <row r="306">
      <c r="C306" s="6"/>
      <c r="D306" s="4"/>
    </row>
    <row r="307">
      <c r="C307" s="6"/>
      <c r="D307" s="4"/>
    </row>
    <row r="308">
      <c r="C308" s="6"/>
      <c r="D308" s="4"/>
    </row>
    <row r="309">
      <c r="C309" s="6"/>
      <c r="D309" s="4"/>
    </row>
    <row r="310">
      <c r="C310" s="6"/>
      <c r="D310" s="4"/>
    </row>
    <row r="311">
      <c r="C311" s="6"/>
      <c r="D311" s="4"/>
    </row>
    <row r="312">
      <c r="C312" s="6"/>
      <c r="D312" s="4"/>
    </row>
    <row r="313">
      <c r="C313" s="6"/>
      <c r="D313" s="4"/>
    </row>
    <row r="314">
      <c r="C314" s="6"/>
      <c r="D314" s="4"/>
    </row>
    <row r="315">
      <c r="C315" s="6"/>
      <c r="D315" s="4"/>
    </row>
    <row r="316">
      <c r="C316" s="6"/>
      <c r="D316" s="4"/>
    </row>
    <row r="317">
      <c r="C317" s="6"/>
      <c r="D317" s="4"/>
    </row>
    <row r="318">
      <c r="C318" s="6"/>
      <c r="D318" s="4"/>
    </row>
    <row r="319">
      <c r="C319" s="6"/>
      <c r="D319" s="4"/>
    </row>
    <row r="320">
      <c r="C320" s="6"/>
      <c r="D320" s="4"/>
    </row>
    <row r="321">
      <c r="C321" s="6"/>
      <c r="D321" s="4"/>
    </row>
    <row r="322">
      <c r="C322" s="6"/>
      <c r="D322" s="4"/>
    </row>
    <row r="323">
      <c r="C323" s="6"/>
      <c r="D323" s="4"/>
    </row>
    <row r="324">
      <c r="C324" s="6"/>
      <c r="D324" s="4"/>
    </row>
    <row r="325">
      <c r="C325" s="6"/>
      <c r="D325" s="4"/>
    </row>
    <row r="326">
      <c r="C326" s="6"/>
      <c r="D326" s="4"/>
    </row>
    <row r="327">
      <c r="C327" s="6"/>
      <c r="D327" s="4"/>
    </row>
    <row r="328">
      <c r="C328" s="6"/>
      <c r="D328" s="4"/>
    </row>
    <row r="329">
      <c r="C329" s="6"/>
      <c r="D329" s="4"/>
    </row>
    <row r="330">
      <c r="C330" s="6"/>
      <c r="D330" s="4"/>
    </row>
    <row r="331">
      <c r="C331" s="6"/>
      <c r="D331" s="4"/>
    </row>
    <row r="332">
      <c r="C332" s="6"/>
      <c r="D332" s="4"/>
    </row>
    <row r="333">
      <c r="C333" s="6"/>
      <c r="D333" s="4"/>
    </row>
    <row r="334">
      <c r="C334" s="6"/>
      <c r="D334" s="4"/>
    </row>
    <row r="335">
      <c r="C335" s="6"/>
      <c r="D335" s="4"/>
    </row>
    <row r="336">
      <c r="C336" s="6"/>
      <c r="D336" s="4"/>
    </row>
    <row r="337">
      <c r="C337" s="6"/>
      <c r="D337" s="4"/>
    </row>
    <row r="338">
      <c r="C338" s="6"/>
      <c r="D338" s="4"/>
    </row>
    <row r="339">
      <c r="C339" s="6"/>
      <c r="D339" s="4"/>
    </row>
    <row r="340">
      <c r="C340" s="6"/>
      <c r="D340" s="4"/>
    </row>
    <row r="341">
      <c r="C341" s="6"/>
      <c r="D341" s="4"/>
    </row>
    <row r="342">
      <c r="C342" s="6"/>
      <c r="D342" s="4"/>
    </row>
    <row r="343">
      <c r="C343" s="6"/>
      <c r="D343" s="4"/>
    </row>
    <row r="344">
      <c r="C344" s="6"/>
      <c r="D344" s="4"/>
    </row>
    <row r="345">
      <c r="C345" s="6"/>
      <c r="D345" s="4"/>
    </row>
    <row r="346">
      <c r="C346" s="6"/>
      <c r="D346" s="4"/>
    </row>
    <row r="347">
      <c r="C347" s="6"/>
      <c r="D347" s="4"/>
    </row>
    <row r="348">
      <c r="C348" s="6"/>
      <c r="D348" s="4"/>
    </row>
    <row r="349">
      <c r="C349" s="6"/>
      <c r="D349" s="4"/>
    </row>
    <row r="350">
      <c r="C350" s="6"/>
      <c r="D350" s="4"/>
    </row>
    <row r="351">
      <c r="C351" s="6"/>
      <c r="D351" s="4"/>
    </row>
    <row r="352">
      <c r="C352" s="6"/>
      <c r="D352" s="4"/>
    </row>
    <row r="353">
      <c r="C353" s="6"/>
      <c r="D353" s="4"/>
    </row>
    <row r="354">
      <c r="C354" s="6"/>
      <c r="D354" s="4"/>
    </row>
    <row r="355">
      <c r="C355" s="6"/>
      <c r="D355" s="4"/>
    </row>
    <row r="356">
      <c r="C356" s="6"/>
      <c r="D356" s="4"/>
    </row>
    <row r="357">
      <c r="C357" s="6"/>
      <c r="D357" s="4"/>
    </row>
    <row r="358">
      <c r="C358" s="6"/>
      <c r="D358" s="4"/>
    </row>
    <row r="359">
      <c r="C359" s="6"/>
      <c r="D359" s="4"/>
    </row>
    <row r="360">
      <c r="C360" s="6"/>
      <c r="D360" s="4"/>
    </row>
    <row r="361">
      <c r="C361" s="6"/>
      <c r="D361" s="4"/>
    </row>
    <row r="362">
      <c r="C362" s="6"/>
      <c r="D362" s="4"/>
    </row>
    <row r="363">
      <c r="C363" s="6"/>
      <c r="D363" s="4"/>
    </row>
    <row r="364">
      <c r="C364" s="6"/>
      <c r="D364" s="4"/>
    </row>
    <row r="365">
      <c r="C365" s="6"/>
      <c r="D365" s="4"/>
    </row>
    <row r="366">
      <c r="C366" s="6"/>
      <c r="D366" s="4"/>
    </row>
    <row r="367">
      <c r="C367" s="6"/>
      <c r="D367" s="4"/>
    </row>
    <row r="368">
      <c r="C368" s="6"/>
      <c r="D368" s="4"/>
    </row>
    <row r="369">
      <c r="C369" s="6"/>
      <c r="D369" s="4"/>
    </row>
    <row r="370">
      <c r="C370" s="6"/>
      <c r="D370" s="4"/>
    </row>
    <row r="371">
      <c r="C371" s="6"/>
      <c r="D371" s="4"/>
    </row>
    <row r="372">
      <c r="C372" s="6"/>
      <c r="D372" s="4"/>
    </row>
    <row r="373">
      <c r="C373" s="6"/>
      <c r="D373" s="4"/>
    </row>
    <row r="374">
      <c r="C374" s="6"/>
      <c r="D374" s="4"/>
    </row>
    <row r="375">
      <c r="C375" s="6"/>
      <c r="D375" s="4"/>
    </row>
    <row r="376">
      <c r="C376" s="6"/>
      <c r="D376" s="4"/>
    </row>
    <row r="377">
      <c r="C377" s="6"/>
      <c r="D377" s="4"/>
    </row>
    <row r="378">
      <c r="C378" s="6"/>
      <c r="D378" s="4"/>
    </row>
    <row r="379">
      <c r="C379" s="6"/>
      <c r="D379" s="4"/>
    </row>
    <row r="380">
      <c r="C380" s="6"/>
      <c r="D380" s="4"/>
    </row>
    <row r="381">
      <c r="C381" s="6"/>
      <c r="D381" s="4"/>
    </row>
    <row r="382">
      <c r="C382" s="6"/>
      <c r="D382" s="4"/>
    </row>
    <row r="383">
      <c r="C383" s="6"/>
      <c r="D383" s="4"/>
    </row>
    <row r="384">
      <c r="C384" s="6"/>
      <c r="D384" s="4"/>
    </row>
    <row r="385">
      <c r="C385" s="6"/>
      <c r="D385" s="4"/>
    </row>
    <row r="386">
      <c r="C386" s="6"/>
      <c r="D386" s="4"/>
    </row>
    <row r="387">
      <c r="C387" s="6"/>
      <c r="D387" s="4"/>
    </row>
    <row r="388">
      <c r="C388" s="6"/>
      <c r="D388" s="4"/>
    </row>
    <row r="389">
      <c r="C389" s="6"/>
      <c r="D389" s="4"/>
    </row>
    <row r="390">
      <c r="C390" s="6"/>
      <c r="D390" s="4"/>
    </row>
    <row r="391">
      <c r="C391" s="6"/>
      <c r="D391" s="4"/>
    </row>
    <row r="392">
      <c r="C392" s="6"/>
      <c r="D392" s="4"/>
    </row>
    <row r="393">
      <c r="C393" s="6"/>
      <c r="D393" s="4"/>
    </row>
    <row r="394">
      <c r="C394" s="6"/>
      <c r="D394" s="4"/>
    </row>
    <row r="395">
      <c r="C395" s="6"/>
      <c r="D395" s="4"/>
    </row>
    <row r="396">
      <c r="C396" s="6"/>
      <c r="D396" s="4"/>
    </row>
    <row r="397">
      <c r="C397" s="6"/>
      <c r="D397" s="4"/>
    </row>
    <row r="398">
      <c r="C398" s="6"/>
      <c r="D398" s="4"/>
    </row>
    <row r="399">
      <c r="C399" s="6"/>
      <c r="D399" s="4"/>
    </row>
    <row r="400">
      <c r="C400" s="6"/>
      <c r="D400" s="4"/>
    </row>
    <row r="401">
      <c r="C401" s="6"/>
      <c r="D401" s="4"/>
    </row>
    <row r="402">
      <c r="C402" s="6"/>
      <c r="D402" s="4"/>
    </row>
    <row r="403">
      <c r="C403" s="6"/>
      <c r="D403" s="4"/>
    </row>
    <row r="404">
      <c r="C404" s="6"/>
      <c r="D404" s="4"/>
    </row>
    <row r="405">
      <c r="C405" s="6"/>
      <c r="D405" s="4"/>
    </row>
    <row r="406">
      <c r="C406" s="6"/>
      <c r="D406" s="4"/>
    </row>
    <row r="407">
      <c r="C407" s="6"/>
      <c r="D407" s="4"/>
    </row>
    <row r="408">
      <c r="C408" s="6"/>
      <c r="D408" s="4"/>
    </row>
    <row r="409">
      <c r="C409" s="6"/>
      <c r="D409" s="4"/>
    </row>
    <row r="410">
      <c r="C410" s="6"/>
      <c r="D410" s="4"/>
    </row>
    <row r="411">
      <c r="C411" s="6"/>
      <c r="D411" s="4"/>
    </row>
    <row r="412">
      <c r="C412" s="6"/>
      <c r="D412" s="4"/>
    </row>
    <row r="413">
      <c r="C413" s="6"/>
      <c r="D413" s="4"/>
    </row>
    <row r="414">
      <c r="C414" s="6"/>
      <c r="D414" s="4"/>
    </row>
    <row r="415">
      <c r="C415" s="6"/>
      <c r="D415" s="4"/>
    </row>
    <row r="416">
      <c r="C416" s="6"/>
      <c r="D416" s="4"/>
    </row>
    <row r="417">
      <c r="C417" s="6"/>
      <c r="D417" s="4"/>
    </row>
    <row r="418">
      <c r="C418" s="6"/>
      <c r="D418" s="4"/>
    </row>
    <row r="419">
      <c r="C419" s="6"/>
      <c r="D419" s="4"/>
    </row>
    <row r="420">
      <c r="C420" s="6"/>
      <c r="D420" s="4"/>
    </row>
    <row r="421">
      <c r="C421" s="6"/>
      <c r="D421" s="4"/>
    </row>
    <row r="422">
      <c r="C422" s="6"/>
      <c r="D422" s="4"/>
    </row>
    <row r="423">
      <c r="C423" s="6"/>
      <c r="D423" s="4"/>
    </row>
    <row r="424">
      <c r="C424" s="6"/>
      <c r="D424" s="4"/>
    </row>
    <row r="425">
      <c r="C425" s="6"/>
      <c r="D425" s="4"/>
    </row>
    <row r="426">
      <c r="C426" s="6"/>
      <c r="D426" s="4"/>
    </row>
    <row r="427">
      <c r="C427" s="6"/>
      <c r="D427" s="4"/>
    </row>
    <row r="428">
      <c r="C428" s="6"/>
      <c r="D428" s="4"/>
    </row>
    <row r="429">
      <c r="C429" s="6"/>
      <c r="D429" s="4"/>
    </row>
    <row r="430">
      <c r="C430" s="6"/>
      <c r="D430" s="4"/>
    </row>
    <row r="431">
      <c r="C431" s="6"/>
      <c r="D431" s="4"/>
    </row>
    <row r="432">
      <c r="C432" s="6"/>
      <c r="D432" s="4"/>
    </row>
    <row r="433">
      <c r="C433" s="6"/>
      <c r="D433" s="4"/>
    </row>
    <row r="434">
      <c r="C434" s="6"/>
      <c r="D434" s="4"/>
    </row>
    <row r="435">
      <c r="C435" s="6"/>
      <c r="D435" s="4"/>
    </row>
    <row r="436">
      <c r="C436" s="6"/>
      <c r="D436" s="4"/>
    </row>
    <row r="437">
      <c r="C437" s="6"/>
      <c r="D437" s="4"/>
    </row>
    <row r="438">
      <c r="C438" s="6"/>
      <c r="D438" s="4"/>
    </row>
    <row r="439">
      <c r="C439" s="6"/>
      <c r="D439" s="4"/>
    </row>
    <row r="440">
      <c r="C440" s="6"/>
      <c r="D440" s="4"/>
    </row>
    <row r="441">
      <c r="C441" s="6"/>
      <c r="D441" s="4"/>
    </row>
    <row r="442">
      <c r="C442" s="6"/>
      <c r="D442" s="4"/>
    </row>
    <row r="443">
      <c r="C443" s="6"/>
      <c r="D443" s="4"/>
    </row>
    <row r="444">
      <c r="C444" s="6"/>
      <c r="D444" s="4"/>
    </row>
    <row r="445">
      <c r="C445" s="6"/>
      <c r="D445" s="4"/>
    </row>
    <row r="446">
      <c r="C446" s="6"/>
      <c r="D446" s="4"/>
    </row>
    <row r="447">
      <c r="C447" s="6"/>
      <c r="D447" s="4"/>
    </row>
    <row r="448">
      <c r="C448" s="6"/>
      <c r="D448" s="4"/>
    </row>
    <row r="449">
      <c r="C449" s="6"/>
      <c r="D449" s="4"/>
    </row>
    <row r="450">
      <c r="C450" s="6"/>
      <c r="D450" s="4"/>
    </row>
    <row r="451">
      <c r="C451" s="6"/>
      <c r="D451" s="4"/>
    </row>
    <row r="452">
      <c r="C452" s="6"/>
      <c r="D452" s="4"/>
    </row>
    <row r="453">
      <c r="C453" s="6"/>
      <c r="D453" s="4"/>
    </row>
    <row r="454">
      <c r="C454" s="6"/>
      <c r="D454" s="4"/>
    </row>
    <row r="455">
      <c r="C455" s="6"/>
      <c r="D455" s="4"/>
    </row>
    <row r="456">
      <c r="C456" s="6"/>
      <c r="D456" s="4"/>
    </row>
    <row r="457">
      <c r="C457" s="6"/>
      <c r="D457" s="4"/>
    </row>
    <row r="458">
      <c r="C458" s="6"/>
      <c r="D458" s="4"/>
    </row>
    <row r="459">
      <c r="C459" s="6"/>
      <c r="D459" s="4"/>
    </row>
    <row r="460">
      <c r="C460" s="6"/>
      <c r="D460" s="4"/>
    </row>
    <row r="461">
      <c r="C461" s="6"/>
      <c r="D461" s="4"/>
    </row>
    <row r="462">
      <c r="C462" s="6"/>
      <c r="D462" s="4"/>
    </row>
    <row r="463">
      <c r="C463" s="6"/>
      <c r="D463" s="4"/>
    </row>
    <row r="464">
      <c r="C464" s="6"/>
      <c r="D464" s="4"/>
    </row>
    <row r="465">
      <c r="C465" s="6"/>
      <c r="D465" s="4"/>
    </row>
    <row r="466">
      <c r="C466" s="6"/>
      <c r="D466" s="4"/>
    </row>
    <row r="467">
      <c r="C467" s="6"/>
      <c r="D467" s="4"/>
    </row>
    <row r="468">
      <c r="C468" s="6"/>
      <c r="D468" s="4"/>
    </row>
    <row r="469">
      <c r="C469" s="6"/>
      <c r="D469" s="4"/>
    </row>
    <row r="470">
      <c r="C470" s="6"/>
      <c r="D470" s="4"/>
    </row>
    <row r="471">
      <c r="C471" s="6"/>
      <c r="D471" s="4"/>
    </row>
    <row r="472">
      <c r="C472" s="6"/>
      <c r="D472" s="4"/>
    </row>
    <row r="473">
      <c r="C473" s="6"/>
      <c r="D473" s="4"/>
    </row>
    <row r="474">
      <c r="C474" s="6"/>
      <c r="D474" s="4"/>
    </row>
    <row r="475">
      <c r="C475" s="6"/>
      <c r="D475" s="4"/>
    </row>
    <row r="476">
      <c r="C476" s="6"/>
      <c r="D476" s="4"/>
    </row>
    <row r="477">
      <c r="C477" s="6"/>
      <c r="D477" s="4"/>
    </row>
    <row r="478">
      <c r="C478" s="6"/>
      <c r="D478" s="4"/>
    </row>
    <row r="479">
      <c r="C479" s="6"/>
      <c r="D479" s="4"/>
    </row>
    <row r="480">
      <c r="C480" s="6"/>
      <c r="D480" s="4"/>
    </row>
    <row r="481">
      <c r="C481" s="6"/>
      <c r="D481" s="4"/>
    </row>
    <row r="482">
      <c r="C482" s="6"/>
      <c r="D482" s="4"/>
    </row>
    <row r="483">
      <c r="C483" s="6"/>
      <c r="D483" s="4"/>
    </row>
    <row r="484">
      <c r="C484" s="6"/>
      <c r="D484" s="4"/>
    </row>
    <row r="485">
      <c r="C485" s="6"/>
      <c r="D485" s="4"/>
    </row>
    <row r="486">
      <c r="C486" s="6"/>
      <c r="D486" s="4"/>
    </row>
    <row r="487">
      <c r="C487" s="6"/>
      <c r="D487" s="4"/>
    </row>
    <row r="488">
      <c r="C488" s="6"/>
      <c r="D488" s="4"/>
    </row>
    <row r="489">
      <c r="C489" s="6"/>
      <c r="D489" s="4"/>
    </row>
    <row r="490">
      <c r="C490" s="6"/>
      <c r="D490" s="4"/>
    </row>
    <row r="491">
      <c r="C491" s="6"/>
      <c r="D491" s="4"/>
    </row>
    <row r="492">
      <c r="C492" s="6"/>
      <c r="D492" s="4"/>
    </row>
    <row r="493">
      <c r="C493" s="6"/>
      <c r="D493" s="4"/>
    </row>
    <row r="494">
      <c r="C494" s="6"/>
      <c r="D494" s="4"/>
    </row>
    <row r="495">
      <c r="C495" s="6"/>
      <c r="D495" s="4"/>
    </row>
    <row r="496">
      <c r="C496" s="6"/>
      <c r="D496" s="4"/>
    </row>
    <row r="497">
      <c r="C497" s="6"/>
      <c r="D497" s="4"/>
    </row>
    <row r="498">
      <c r="C498" s="6"/>
      <c r="D498" s="4"/>
    </row>
    <row r="499">
      <c r="C499" s="6"/>
      <c r="D499" s="4"/>
    </row>
    <row r="500">
      <c r="C500" s="6"/>
      <c r="D500" s="4"/>
    </row>
    <row r="501">
      <c r="C501" s="6"/>
      <c r="D501" s="4"/>
    </row>
    <row r="502">
      <c r="C502" s="6"/>
      <c r="D502" s="4"/>
    </row>
    <row r="503">
      <c r="C503" s="6"/>
      <c r="D503" s="4"/>
    </row>
    <row r="504">
      <c r="C504" s="6"/>
      <c r="D504" s="4"/>
    </row>
    <row r="505">
      <c r="C505" s="6"/>
      <c r="D505" s="4"/>
    </row>
    <row r="506">
      <c r="C506" s="6"/>
      <c r="D506" s="4"/>
    </row>
    <row r="507">
      <c r="C507" s="6"/>
      <c r="D507" s="4"/>
    </row>
    <row r="508">
      <c r="C508" s="6"/>
      <c r="D508" s="4"/>
    </row>
    <row r="509">
      <c r="C509" s="6"/>
      <c r="D509" s="4"/>
    </row>
    <row r="510">
      <c r="C510" s="6"/>
      <c r="D510" s="4"/>
    </row>
    <row r="511">
      <c r="C511" s="6"/>
      <c r="D511" s="4"/>
    </row>
    <row r="512">
      <c r="C512" s="6"/>
      <c r="D512" s="4"/>
    </row>
    <row r="513">
      <c r="C513" s="6"/>
      <c r="D513" s="4"/>
    </row>
    <row r="514">
      <c r="C514" s="6"/>
      <c r="D514" s="4"/>
    </row>
    <row r="515">
      <c r="C515" s="6"/>
      <c r="D515" s="4"/>
    </row>
    <row r="516">
      <c r="C516" s="6"/>
      <c r="D516" s="4"/>
    </row>
    <row r="517">
      <c r="C517" s="6"/>
      <c r="D517" s="4"/>
    </row>
    <row r="518">
      <c r="C518" s="6"/>
      <c r="D518" s="4"/>
    </row>
    <row r="519">
      <c r="C519" s="6"/>
      <c r="D519" s="4"/>
    </row>
    <row r="520">
      <c r="C520" s="6"/>
      <c r="D520" s="4"/>
    </row>
    <row r="521">
      <c r="C521" s="6"/>
      <c r="D521" s="4"/>
    </row>
    <row r="522">
      <c r="C522" s="6"/>
      <c r="D522" s="4"/>
    </row>
    <row r="523">
      <c r="C523" s="6"/>
      <c r="D523" s="4"/>
    </row>
    <row r="524">
      <c r="C524" s="6"/>
      <c r="D524" s="4"/>
    </row>
    <row r="525">
      <c r="C525" s="6"/>
      <c r="D525" s="4"/>
    </row>
    <row r="526">
      <c r="C526" s="6"/>
      <c r="D526" s="4"/>
    </row>
    <row r="527">
      <c r="C527" s="6"/>
      <c r="D527" s="4"/>
    </row>
    <row r="528">
      <c r="C528" s="6"/>
      <c r="D528" s="4"/>
    </row>
    <row r="529">
      <c r="C529" s="6"/>
      <c r="D529" s="4"/>
    </row>
    <row r="530">
      <c r="C530" s="6"/>
      <c r="D530" s="4"/>
    </row>
    <row r="531">
      <c r="C531" s="6"/>
      <c r="D531" s="4"/>
    </row>
    <row r="532">
      <c r="C532" s="6"/>
      <c r="D532" s="4"/>
    </row>
    <row r="533">
      <c r="C533" s="6"/>
      <c r="D533" s="4"/>
    </row>
    <row r="534">
      <c r="C534" s="6"/>
      <c r="D534" s="4"/>
    </row>
    <row r="535">
      <c r="C535" s="6"/>
      <c r="D535" s="4"/>
    </row>
    <row r="536">
      <c r="C536" s="6"/>
      <c r="D536" s="4"/>
    </row>
    <row r="537">
      <c r="C537" s="6"/>
      <c r="D537" s="4"/>
    </row>
    <row r="538">
      <c r="C538" s="6"/>
      <c r="D538" s="4"/>
    </row>
    <row r="539">
      <c r="C539" s="6"/>
      <c r="D539" s="4"/>
    </row>
    <row r="540">
      <c r="C540" s="6"/>
      <c r="D540" s="4"/>
    </row>
    <row r="541">
      <c r="C541" s="6"/>
      <c r="D541" s="4"/>
    </row>
    <row r="542">
      <c r="C542" s="6"/>
      <c r="D542" s="4"/>
    </row>
    <row r="543">
      <c r="C543" s="6"/>
      <c r="D543" s="4"/>
    </row>
    <row r="544">
      <c r="C544" s="6"/>
      <c r="D544" s="4"/>
    </row>
    <row r="545">
      <c r="C545" s="6"/>
      <c r="D545" s="4"/>
    </row>
    <row r="546">
      <c r="C546" s="6"/>
      <c r="D546" s="4"/>
    </row>
    <row r="547">
      <c r="C547" s="6"/>
      <c r="D547" s="4"/>
    </row>
    <row r="548">
      <c r="C548" s="6"/>
      <c r="D548" s="4"/>
    </row>
    <row r="549">
      <c r="C549" s="6"/>
      <c r="D549" s="4"/>
    </row>
    <row r="550">
      <c r="C550" s="6"/>
      <c r="D550" s="4"/>
    </row>
    <row r="551">
      <c r="C551" s="6"/>
      <c r="D551" s="4"/>
    </row>
    <row r="552">
      <c r="C552" s="6"/>
      <c r="D552" s="4"/>
    </row>
    <row r="553">
      <c r="C553" s="6"/>
      <c r="D553" s="4"/>
    </row>
    <row r="554">
      <c r="C554" s="6"/>
      <c r="D554" s="4"/>
    </row>
    <row r="555">
      <c r="C555" s="6"/>
      <c r="D555" s="4"/>
    </row>
    <row r="556">
      <c r="C556" s="6"/>
      <c r="D556" s="4"/>
    </row>
    <row r="557">
      <c r="C557" s="6"/>
      <c r="D557" s="4"/>
    </row>
    <row r="558">
      <c r="C558" s="6"/>
      <c r="D558" s="4"/>
    </row>
    <row r="559">
      <c r="C559" s="6"/>
      <c r="D559" s="4"/>
    </row>
    <row r="560">
      <c r="C560" s="6"/>
      <c r="D560" s="4"/>
    </row>
    <row r="561">
      <c r="C561" s="6"/>
      <c r="D561" s="4"/>
    </row>
    <row r="562">
      <c r="C562" s="6"/>
      <c r="D562" s="4"/>
    </row>
    <row r="563">
      <c r="C563" s="6"/>
      <c r="D563" s="4"/>
    </row>
    <row r="564">
      <c r="C564" s="6"/>
      <c r="D564" s="4"/>
    </row>
    <row r="565">
      <c r="C565" s="6"/>
      <c r="D565" s="4"/>
    </row>
    <row r="566">
      <c r="C566" s="6"/>
      <c r="D566" s="4"/>
    </row>
    <row r="567">
      <c r="C567" s="6"/>
      <c r="D567" s="4"/>
    </row>
    <row r="568">
      <c r="C568" s="6"/>
      <c r="D568" s="4"/>
    </row>
    <row r="569">
      <c r="C569" s="6"/>
      <c r="D569" s="4"/>
    </row>
    <row r="570">
      <c r="C570" s="6"/>
      <c r="D570" s="4"/>
    </row>
    <row r="571">
      <c r="C571" s="6"/>
      <c r="D571" s="4"/>
    </row>
    <row r="572">
      <c r="C572" s="6"/>
      <c r="D572" s="4"/>
    </row>
    <row r="573">
      <c r="C573" s="6"/>
      <c r="D573" s="4"/>
    </row>
    <row r="574">
      <c r="C574" s="6"/>
      <c r="D574" s="4"/>
    </row>
    <row r="575">
      <c r="C575" s="6"/>
      <c r="D575" s="4"/>
    </row>
    <row r="576">
      <c r="C576" s="6"/>
      <c r="D576" s="4"/>
    </row>
    <row r="577">
      <c r="C577" s="6"/>
      <c r="D577" s="4"/>
    </row>
    <row r="578">
      <c r="C578" s="6"/>
      <c r="D578" s="4"/>
    </row>
    <row r="579">
      <c r="C579" s="6"/>
      <c r="D579" s="4"/>
    </row>
    <row r="580">
      <c r="C580" s="6"/>
      <c r="D580" s="4"/>
    </row>
    <row r="581">
      <c r="C581" s="6"/>
      <c r="D581" s="4"/>
    </row>
    <row r="582">
      <c r="C582" s="6"/>
      <c r="D582" s="4"/>
    </row>
    <row r="583">
      <c r="C583" s="6"/>
      <c r="D583" s="4"/>
    </row>
    <row r="584">
      <c r="C584" s="6"/>
      <c r="D584" s="4"/>
    </row>
    <row r="585">
      <c r="C585" s="6"/>
      <c r="D585" s="4"/>
    </row>
    <row r="586">
      <c r="C586" s="6"/>
      <c r="D586" s="4"/>
    </row>
    <row r="587">
      <c r="C587" s="6"/>
      <c r="D587" s="4"/>
    </row>
    <row r="588">
      <c r="C588" s="6"/>
      <c r="D588" s="4"/>
    </row>
    <row r="589">
      <c r="C589" s="6"/>
      <c r="D589" s="4"/>
    </row>
    <row r="590">
      <c r="C590" s="6"/>
      <c r="D590" s="4"/>
    </row>
    <row r="591">
      <c r="C591" s="6"/>
      <c r="D591" s="4"/>
    </row>
    <row r="592">
      <c r="C592" s="6"/>
      <c r="D592" s="4"/>
    </row>
    <row r="593">
      <c r="C593" s="6"/>
      <c r="D593" s="4"/>
    </row>
    <row r="594">
      <c r="C594" s="6"/>
      <c r="D594" s="4"/>
    </row>
    <row r="595">
      <c r="C595" s="6"/>
      <c r="D595" s="4"/>
    </row>
    <row r="596">
      <c r="C596" s="6"/>
      <c r="D596" s="4"/>
    </row>
    <row r="597">
      <c r="C597" s="6"/>
      <c r="D597" s="4"/>
    </row>
    <row r="598">
      <c r="C598" s="6"/>
      <c r="D598" s="4"/>
    </row>
    <row r="599">
      <c r="C599" s="6"/>
      <c r="D599" s="4"/>
    </row>
    <row r="600">
      <c r="C600" s="6"/>
      <c r="D600" s="4"/>
    </row>
    <row r="601">
      <c r="C601" s="6"/>
      <c r="D601" s="4"/>
    </row>
    <row r="602">
      <c r="C602" s="6"/>
      <c r="D602" s="4"/>
    </row>
    <row r="603">
      <c r="C603" s="6"/>
      <c r="D603" s="4"/>
    </row>
    <row r="604">
      <c r="C604" s="6"/>
      <c r="D604" s="4"/>
    </row>
    <row r="605">
      <c r="C605" s="6"/>
      <c r="D605" s="4"/>
    </row>
    <row r="606">
      <c r="C606" s="6"/>
      <c r="D606" s="4"/>
    </row>
    <row r="607">
      <c r="C607" s="6"/>
      <c r="D607" s="4"/>
    </row>
    <row r="608">
      <c r="C608" s="6"/>
      <c r="D608" s="4"/>
    </row>
    <row r="609">
      <c r="C609" s="6"/>
      <c r="D609" s="4"/>
    </row>
    <row r="610">
      <c r="C610" s="6"/>
      <c r="D610" s="4"/>
    </row>
    <row r="611">
      <c r="C611" s="6"/>
      <c r="D611" s="4"/>
    </row>
    <row r="612">
      <c r="C612" s="6"/>
      <c r="D612" s="4"/>
    </row>
    <row r="613">
      <c r="C613" s="6"/>
      <c r="D613" s="4"/>
    </row>
    <row r="614">
      <c r="C614" s="6"/>
      <c r="D614" s="4"/>
    </row>
    <row r="615">
      <c r="C615" s="6"/>
      <c r="D615" s="4"/>
    </row>
    <row r="616">
      <c r="C616" s="6"/>
      <c r="D616" s="4"/>
    </row>
    <row r="617">
      <c r="C617" s="6"/>
      <c r="D617" s="4"/>
    </row>
    <row r="618">
      <c r="C618" s="6"/>
      <c r="D618" s="4"/>
    </row>
    <row r="619">
      <c r="C619" s="6"/>
      <c r="D619" s="4"/>
    </row>
    <row r="620">
      <c r="C620" s="6"/>
      <c r="D620" s="4"/>
    </row>
    <row r="621">
      <c r="C621" s="6"/>
      <c r="D621" s="4"/>
    </row>
    <row r="622">
      <c r="C622" s="6"/>
      <c r="D622" s="4"/>
    </row>
    <row r="623">
      <c r="C623" s="6"/>
      <c r="D623" s="4"/>
    </row>
    <row r="624">
      <c r="C624" s="6"/>
      <c r="D624" s="4"/>
    </row>
    <row r="625">
      <c r="C625" s="6"/>
      <c r="D625" s="4"/>
    </row>
    <row r="626">
      <c r="C626" s="6"/>
      <c r="D626" s="4"/>
    </row>
    <row r="627">
      <c r="C627" s="6"/>
      <c r="D627" s="4"/>
    </row>
    <row r="628">
      <c r="C628" s="6"/>
      <c r="D628" s="4"/>
    </row>
    <row r="629">
      <c r="C629" s="6"/>
      <c r="D629" s="4"/>
    </row>
    <row r="630">
      <c r="C630" s="6"/>
      <c r="D630" s="4"/>
    </row>
    <row r="631">
      <c r="C631" s="6"/>
      <c r="D631" s="4"/>
    </row>
    <row r="632">
      <c r="C632" s="6"/>
      <c r="D632" s="4"/>
    </row>
    <row r="633">
      <c r="C633" s="6"/>
      <c r="D633" s="4"/>
    </row>
    <row r="634">
      <c r="C634" s="6"/>
      <c r="D634" s="4"/>
    </row>
    <row r="635">
      <c r="C635" s="6"/>
      <c r="D635" s="4"/>
    </row>
    <row r="636">
      <c r="C636" s="6"/>
      <c r="D636" s="4"/>
    </row>
    <row r="637">
      <c r="C637" s="6"/>
      <c r="D637" s="4"/>
    </row>
    <row r="638">
      <c r="C638" s="6"/>
      <c r="D638" s="4"/>
    </row>
    <row r="639">
      <c r="C639" s="6"/>
      <c r="D639" s="4"/>
    </row>
    <row r="640">
      <c r="C640" s="6"/>
      <c r="D640" s="4"/>
    </row>
    <row r="641">
      <c r="C641" s="6"/>
      <c r="D641" s="4"/>
    </row>
    <row r="642">
      <c r="C642" s="6"/>
      <c r="D642" s="4"/>
    </row>
    <row r="643">
      <c r="C643" s="6"/>
      <c r="D643" s="4"/>
    </row>
    <row r="644">
      <c r="C644" s="6"/>
      <c r="D644" s="4"/>
    </row>
    <row r="645">
      <c r="C645" s="6"/>
      <c r="D645" s="4"/>
    </row>
    <row r="646">
      <c r="C646" s="6"/>
      <c r="D646" s="4"/>
    </row>
    <row r="647">
      <c r="C647" s="6"/>
      <c r="D647" s="4"/>
    </row>
    <row r="648">
      <c r="C648" s="6"/>
      <c r="D648" s="4"/>
    </row>
    <row r="649">
      <c r="C649" s="6"/>
      <c r="D649" s="4"/>
    </row>
    <row r="650">
      <c r="C650" s="6"/>
      <c r="D650" s="4"/>
    </row>
    <row r="651">
      <c r="C651" s="6"/>
      <c r="D651" s="4"/>
    </row>
    <row r="652">
      <c r="C652" s="6"/>
      <c r="D652" s="4"/>
    </row>
    <row r="653">
      <c r="C653" s="6"/>
      <c r="D653" s="4"/>
    </row>
    <row r="654">
      <c r="C654" s="6"/>
      <c r="D654" s="4"/>
    </row>
    <row r="655">
      <c r="C655" s="6"/>
      <c r="D655" s="4"/>
    </row>
    <row r="656">
      <c r="C656" s="6"/>
      <c r="D656" s="4"/>
    </row>
    <row r="657">
      <c r="C657" s="6"/>
      <c r="D657" s="4"/>
    </row>
    <row r="658">
      <c r="C658" s="6"/>
      <c r="D658" s="4"/>
    </row>
    <row r="659">
      <c r="C659" s="6"/>
      <c r="D659" s="4"/>
    </row>
    <row r="660">
      <c r="C660" s="6"/>
      <c r="D660" s="4"/>
    </row>
    <row r="661">
      <c r="C661" s="6"/>
      <c r="D661" s="4"/>
    </row>
    <row r="662">
      <c r="C662" s="6"/>
      <c r="D662" s="4"/>
    </row>
    <row r="663">
      <c r="C663" s="6"/>
      <c r="D663" s="4"/>
    </row>
    <row r="664">
      <c r="C664" s="6"/>
      <c r="D664" s="4"/>
    </row>
    <row r="665">
      <c r="C665" s="6"/>
      <c r="D665" s="4"/>
    </row>
    <row r="666">
      <c r="C666" s="6"/>
      <c r="D666" s="4"/>
    </row>
    <row r="667">
      <c r="C667" s="6"/>
      <c r="D667" s="4"/>
    </row>
    <row r="668">
      <c r="C668" s="6"/>
      <c r="D668" s="4"/>
    </row>
    <row r="669">
      <c r="C669" s="6"/>
      <c r="D669" s="4"/>
    </row>
    <row r="670">
      <c r="C670" s="6"/>
      <c r="D670" s="4"/>
    </row>
    <row r="671">
      <c r="C671" s="6"/>
      <c r="D671" s="4"/>
    </row>
    <row r="672">
      <c r="C672" s="6"/>
      <c r="D672" s="4"/>
    </row>
    <row r="673">
      <c r="C673" s="6"/>
      <c r="D673" s="4"/>
    </row>
    <row r="674">
      <c r="C674" s="6"/>
      <c r="D674" s="4"/>
    </row>
    <row r="675">
      <c r="C675" s="6"/>
      <c r="D675" s="4"/>
    </row>
    <row r="676">
      <c r="C676" s="6"/>
      <c r="D676" s="4"/>
    </row>
    <row r="677">
      <c r="C677" s="6"/>
      <c r="D677" s="4"/>
    </row>
    <row r="678">
      <c r="C678" s="6"/>
      <c r="D678" s="4"/>
    </row>
    <row r="679">
      <c r="C679" s="6"/>
      <c r="D679" s="4"/>
    </row>
    <row r="680">
      <c r="C680" s="6"/>
      <c r="D680" s="4"/>
    </row>
    <row r="681">
      <c r="C681" s="6"/>
      <c r="D681" s="4"/>
    </row>
    <row r="682">
      <c r="C682" s="6"/>
      <c r="D682" s="4"/>
    </row>
    <row r="683">
      <c r="C683" s="6"/>
      <c r="D683" s="4"/>
    </row>
    <row r="684">
      <c r="C684" s="6"/>
      <c r="D684" s="4"/>
    </row>
    <row r="685">
      <c r="C685" s="6"/>
      <c r="D685" s="4"/>
    </row>
    <row r="686">
      <c r="C686" s="6"/>
      <c r="D686" s="4"/>
    </row>
    <row r="687">
      <c r="C687" s="6"/>
      <c r="D687" s="4"/>
    </row>
    <row r="688">
      <c r="C688" s="6"/>
      <c r="D688" s="4"/>
    </row>
    <row r="689">
      <c r="C689" s="6"/>
      <c r="D689" s="4"/>
    </row>
    <row r="690">
      <c r="C690" s="6"/>
      <c r="D690" s="4"/>
    </row>
    <row r="691">
      <c r="C691" s="6"/>
      <c r="D691" s="4"/>
    </row>
    <row r="692">
      <c r="C692" s="6"/>
      <c r="D692" s="4"/>
    </row>
    <row r="693">
      <c r="C693" s="6"/>
      <c r="D693" s="4"/>
    </row>
    <row r="694">
      <c r="C694" s="6"/>
      <c r="D694" s="4"/>
    </row>
    <row r="695">
      <c r="C695" s="6"/>
      <c r="D695" s="4"/>
    </row>
    <row r="696">
      <c r="C696" s="6"/>
      <c r="D696" s="4"/>
    </row>
    <row r="697">
      <c r="C697" s="6"/>
      <c r="D697" s="4"/>
    </row>
    <row r="698">
      <c r="C698" s="6"/>
      <c r="D698" s="4"/>
    </row>
    <row r="699">
      <c r="C699" s="6"/>
      <c r="D699" s="4"/>
    </row>
    <row r="700">
      <c r="C700" s="6"/>
      <c r="D700" s="4"/>
    </row>
    <row r="701">
      <c r="C701" s="6"/>
      <c r="D701" s="4"/>
    </row>
    <row r="702">
      <c r="C702" s="6"/>
      <c r="D702" s="4"/>
    </row>
    <row r="703">
      <c r="C703" s="6"/>
      <c r="D703" s="4"/>
    </row>
    <row r="704">
      <c r="C704" s="6"/>
      <c r="D704" s="4"/>
    </row>
    <row r="705">
      <c r="C705" s="6"/>
      <c r="D705" s="4"/>
    </row>
    <row r="706">
      <c r="C706" s="6"/>
      <c r="D706" s="4"/>
    </row>
    <row r="707">
      <c r="C707" s="6"/>
      <c r="D707" s="4"/>
    </row>
    <row r="708">
      <c r="C708" s="6"/>
      <c r="D708" s="4"/>
    </row>
    <row r="709">
      <c r="C709" s="6"/>
      <c r="D709" s="4"/>
    </row>
    <row r="710">
      <c r="C710" s="6"/>
      <c r="D710" s="4"/>
    </row>
    <row r="711">
      <c r="C711" s="6"/>
      <c r="D711" s="4"/>
    </row>
    <row r="712">
      <c r="C712" s="6"/>
      <c r="D712" s="4"/>
    </row>
    <row r="713">
      <c r="C713" s="6"/>
      <c r="D713" s="4"/>
    </row>
    <row r="714">
      <c r="C714" s="6"/>
      <c r="D714" s="4"/>
    </row>
    <row r="715">
      <c r="C715" s="6"/>
      <c r="D715" s="4"/>
    </row>
    <row r="716">
      <c r="C716" s="6"/>
      <c r="D716" s="4"/>
    </row>
    <row r="717">
      <c r="C717" s="6"/>
      <c r="D717" s="4"/>
    </row>
    <row r="718">
      <c r="C718" s="6"/>
      <c r="D718" s="4"/>
    </row>
    <row r="719">
      <c r="C719" s="6"/>
      <c r="D719" s="4"/>
    </row>
    <row r="720">
      <c r="C720" s="6"/>
      <c r="D720" s="4"/>
    </row>
    <row r="721">
      <c r="C721" s="6"/>
      <c r="D721" s="4"/>
    </row>
    <row r="722">
      <c r="C722" s="6"/>
      <c r="D722" s="4"/>
    </row>
    <row r="723">
      <c r="C723" s="6"/>
      <c r="D723" s="4"/>
    </row>
    <row r="724">
      <c r="C724" s="6"/>
      <c r="D724" s="4"/>
    </row>
    <row r="725">
      <c r="C725" s="6"/>
      <c r="D725" s="4"/>
    </row>
    <row r="726">
      <c r="C726" s="6"/>
      <c r="D726" s="4"/>
    </row>
    <row r="727">
      <c r="C727" s="6"/>
      <c r="D727" s="4"/>
    </row>
    <row r="728">
      <c r="C728" s="6"/>
      <c r="D728" s="4"/>
    </row>
    <row r="729">
      <c r="C729" s="6"/>
      <c r="D729" s="4"/>
    </row>
    <row r="730">
      <c r="C730" s="6"/>
      <c r="D730" s="4"/>
    </row>
    <row r="731">
      <c r="C731" s="6"/>
      <c r="D731" s="4"/>
    </row>
    <row r="732">
      <c r="C732" s="6"/>
      <c r="D732" s="4"/>
    </row>
    <row r="733">
      <c r="C733" s="6"/>
      <c r="D733" s="4"/>
    </row>
    <row r="734">
      <c r="C734" s="6"/>
      <c r="D734" s="4"/>
    </row>
    <row r="735">
      <c r="C735" s="6"/>
      <c r="D735" s="4"/>
    </row>
    <row r="736">
      <c r="C736" s="6"/>
      <c r="D736" s="4"/>
    </row>
    <row r="737">
      <c r="C737" s="6"/>
      <c r="D737" s="4"/>
    </row>
    <row r="738">
      <c r="C738" s="6"/>
      <c r="D738" s="4"/>
    </row>
    <row r="739">
      <c r="C739" s="6"/>
      <c r="D739" s="4"/>
    </row>
    <row r="740">
      <c r="C740" s="6"/>
      <c r="D740" s="4"/>
    </row>
    <row r="741">
      <c r="C741" s="6"/>
      <c r="D741" s="4"/>
    </row>
    <row r="742">
      <c r="C742" s="6"/>
      <c r="D742" s="4"/>
    </row>
    <row r="743">
      <c r="C743" s="6"/>
      <c r="D743" s="4"/>
    </row>
    <row r="744">
      <c r="C744" s="6"/>
      <c r="D744" s="4"/>
    </row>
    <row r="745">
      <c r="C745" s="6"/>
      <c r="D745" s="4"/>
    </row>
    <row r="746">
      <c r="C746" s="6"/>
      <c r="D746" s="4"/>
    </row>
    <row r="747">
      <c r="C747" s="6"/>
      <c r="D747" s="4"/>
    </row>
    <row r="748">
      <c r="C748" s="6"/>
      <c r="D748" s="4"/>
    </row>
    <row r="749">
      <c r="C749" s="6"/>
      <c r="D749" s="4"/>
    </row>
    <row r="750">
      <c r="C750" s="6"/>
      <c r="D750" s="4"/>
    </row>
    <row r="751">
      <c r="C751" s="6"/>
      <c r="D751" s="4"/>
    </row>
    <row r="752">
      <c r="C752" s="6"/>
      <c r="D752" s="4"/>
    </row>
    <row r="753">
      <c r="C753" s="6"/>
      <c r="D753" s="4"/>
    </row>
    <row r="754">
      <c r="C754" s="6"/>
      <c r="D754" s="4"/>
    </row>
    <row r="755">
      <c r="C755" s="6"/>
      <c r="D755" s="4"/>
    </row>
    <row r="756">
      <c r="C756" s="6"/>
      <c r="D756" s="4"/>
    </row>
    <row r="757">
      <c r="C757" s="6"/>
      <c r="D757" s="4"/>
    </row>
    <row r="758">
      <c r="C758" s="6"/>
      <c r="D758" s="4"/>
    </row>
    <row r="759">
      <c r="C759" s="6"/>
      <c r="D759" s="4"/>
    </row>
    <row r="760">
      <c r="C760" s="6"/>
      <c r="D760" s="4"/>
    </row>
    <row r="761">
      <c r="C761" s="6"/>
      <c r="D761" s="4"/>
    </row>
    <row r="762">
      <c r="C762" s="6"/>
      <c r="D762" s="4"/>
    </row>
    <row r="763">
      <c r="C763" s="6"/>
      <c r="D763" s="4"/>
    </row>
    <row r="764">
      <c r="C764" s="6"/>
      <c r="D764" s="4"/>
    </row>
    <row r="765">
      <c r="C765" s="6"/>
      <c r="D765" s="4"/>
    </row>
    <row r="766">
      <c r="C766" s="6"/>
      <c r="D766" s="4"/>
    </row>
    <row r="767">
      <c r="C767" s="6"/>
      <c r="D767" s="4"/>
    </row>
    <row r="768">
      <c r="C768" s="6"/>
      <c r="D768" s="4"/>
    </row>
    <row r="769">
      <c r="C769" s="6"/>
      <c r="D769" s="4"/>
    </row>
    <row r="770">
      <c r="C770" s="6"/>
      <c r="D770" s="4"/>
    </row>
    <row r="771">
      <c r="C771" s="6"/>
      <c r="D771" s="4"/>
    </row>
    <row r="772">
      <c r="C772" s="6"/>
      <c r="D772" s="4"/>
    </row>
    <row r="773">
      <c r="C773" s="6"/>
      <c r="D773" s="4"/>
    </row>
    <row r="774">
      <c r="C774" s="6"/>
      <c r="D774" s="4"/>
    </row>
    <row r="775">
      <c r="C775" s="6"/>
      <c r="D775" s="4"/>
    </row>
    <row r="776">
      <c r="C776" s="6"/>
      <c r="D776" s="4"/>
    </row>
    <row r="777">
      <c r="C777" s="6"/>
      <c r="D777" s="4"/>
    </row>
    <row r="778">
      <c r="C778" s="6"/>
      <c r="D778" s="4"/>
    </row>
    <row r="779">
      <c r="C779" s="6"/>
      <c r="D779" s="4"/>
    </row>
    <row r="780">
      <c r="C780" s="6"/>
      <c r="D780" s="4"/>
    </row>
    <row r="781">
      <c r="C781" s="6"/>
      <c r="D781" s="4"/>
    </row>
    <row r="782">
      <c r="C782" s="6"/>
      <c r="D782" s="4"/>
    </row>
    <row r="783">
      <c r="C783" s="6"/>
      <c r="D783" s="4"/>
    </row>
    <row r="784">
      <c r="C784" s="6"/>
      <c r="D784" s="4"/>
    </row>
    <row r="785">
      <c r="C785" s="6"/>
      <c r="D785" s="4"/>
    </row>
    <row r="786">
      <c r="C786" s="6"/>
      <c r="D786" s="4"/>
    </row>
    <row r="787">
      <c r="C787" s="6"/>
      <c r="D787" s="4"/>
    </row>
    <row r="788">
      <c r="C788" s="6"/>
      <c r="D788" s="4"/>
    </row>
    <row r="789">
      <c r="C789" s="6"/>
      <c r="D789" s="4"/>
    </row>
    <row r="790">
      <c r="C790" s="6"/>
      <c r="D790" s="4"/>
    </row>
    <row r="791">
      <c r="C791" s="6"/>
      <c r="D791" s="4"/>
    </row>
    <row r="792">
      <c r="C792" s="6"/>
      <c r="D792" s="4"/>
    </row>
    <row r="793">
      <c r="C793" s="6"/>
      <c r="D793" s="4"/>
    </row>
    <row r="794">
      <c r="C794" s="6"/>
      <c r="D794" s="4"/>
    </row>
    <row r="795">
      <c r="C795" s="6"/>
      <c r="D795" s="4"/>
    </row>
    <row r="796">
      <c r="C796" s="6"/>
      <c r="D796" s="4"/>
    </row>
    <row r="797">
      <c r="C797" s="6"/>
      <c r="D797" s="4"/>
    </row>
    <row r="798">
      <c r="C798" s="6"/>
      <c r="D798" s="4"/>
    </row>
    <row r="799">
      <c r="C799" s="6"/>
      <c r="D799" s="4"/>
    </row>
    <row r="800">
      <c r="C800" s="6"/>
      <c r="D800" s="4"/>
    </row>
    <row r="801">
      <c r="C801" s="6"/>
      <c r="D801" s="4"/>
    </row>
    <row r="802">
      <c r="C802" s="6"/>
      <c r="D802" s="4"/>
    </row>
    <row r="803">
      <c r="C803" s="6"/>
      <c r="D803" s="4"/>
    </row>
    <row r="804">
      <c r="C804" s="6"/>
      <c r="D804" s="4"/>
    </row>
    <row r="805">
      <c r="C805" s="6"/>
      <c r="D805" s="4"/>
    </row>
    <row r="806">
      <c r="C806" s="6"/>
      <c r="D806" s="4"/>
    </row>
    <row r="807">
      <c r="C807" s="6"/>
      <c r="D807" s="4"/>
    </row>
    <row r="808">
      <c r="C808" s="6"/>
      <c r="D808" s="4"/>
    </row>
    <row r="809">
      <c r="C809" s="6"/>
      <c r="D809" s="4"/>
    </row>
    <row r="810">
      <c r="C810" s="6"/>
      <c r="D810" s="4"/>
    </row>
    <row r="811">
      <c r="C811" s="6"/>
      <c r="D811" s="4"/>
    </row>
    <row r="812">
      <c r="C812" s="6"/>
      <c r="D812" s="4"/>
    </row>
    <row r="813">
      <c r="C813" s="6"/>
      <c r="D813" s="4"/>
    </row>
    <row r="814">
      <c r="C814" s="6"/>
      <c r="D814" s="4"/>
    </row>
    <row r="815">
      <c r="C815" s="6"/>
      <c r="D815" s="4"/>
    </row>
    <row r="816">
      <c r="C816" s="6"/>
      <c r="D816" s="4"/>
    </row>
    <row r="817">
      <c r="C817" s="6"/>
      <c r="D817" s="4"/>
    </row>
    <row r="818">
      <c r="C818" s="6"/>
      <c r="D818" s="4"/>
    </row>
    <row r="819">
      <c r="C819" s="6"/>
      <c r="D819" s="4"/>
    </row>
    <row r="820">
      <c r="C820" s="6"/>
      <c r="D820" s="4"/>
    </row>
    <row r="821">
      <c r="C821" s="6"/>
      <c r="D821" s="4"/>
    </row>
    <row r="822">
      <c r="C822" s="6"/>
      <c r="D822" s="4"/>
    </row>
    <row r="823">
      <c r="C823" s="6"/>
      <c r="D823" s="4"/>
    </row>
    <row r="824">
      <c r="C824" s="6"/>
      <c r="D824" s="4"/>
    </row>
    <row r="825">
      <c r="C825" s="6"/>
      <c r="D825" s="4"/>
    </row>
    <row r="826">
      <c r="C826" s="6"/>
      <c r="D826" s="4"/>
    </row>
    <row r="827">
      <c r="C827" s="6"/>
      <c r="D827" s="4"/>
    </row>
    <row r="828">
      <c r="C828" s="6"/>
      <c r="D828" s="4"/>
    </row>
    <row r="829">
      <c r="C829" s="6"/>
      <c r="D829" s="4"/>
    </row>
    <row r="830">
      <c r="C830" s="6"/>
      <c r="D830" s="4"/>
    </row>
    <row r="831">
      <c r="C831" s="6"/>
      <c r="D831" s="4"/>
    </row>
    <row r="832">
      <c r="C832" s="6"/>
      <c r="D832" s="4"/>
    </row>
    <row r="833">
      <c r="C833" s="6"/>
      <c r="D833" s="4"/>
    </row>
    <row r="834">
      <c r="C834" s="6"/>
      <c r="D834" s="4"/>
    </row>
    <row r="835">
      <c r="C835" s="6"/>
      <c r="D835" s="4"/>
    </row>
    <row r="836">
      <c r="C836" s="6"/>
      <c r="D836" s="4"/>
    </row>
    <row r="837">
      <c r="C837" s="6"/>
      <c r="D837" s="4"/>
    </row>
    <row r="838">
      <c r="C838" s="6"/>
      <c r="D838" s="4"/>
    </row>
    <row r="839">
      <c r="C839" s="6"/>
      <c r="D839" s="4"/>
    </row>
    <row r="840">
      <c r="C840" s="6"/>
      <c r="D840" s="4"/>
    </row>
    <row r="841">
      <c r="C841" s="6"/>
      <c r="D841" s="4"/>
    </row>
    <row r="842">
      <c r="C842" s="6"/>
      <c r="D842" s="4"/>
    </row>
    <row r="843">
      <c r="C843" s="6"/>
      <c r="D843" s="4"/>
    </row>
    <row r="844">
      <c r="C844" s="6"/>
      <c r="D844" s="4"/>
    </row>
    <row r="845">
      <c r="C845" s="6"/>
      <c r="D845" s="4"/>
    </row>
    <row r="846">
      <c r="C846" s="6"/>
      <c r="D846" s="4"/>
    </row>
    <row r="847">
      <c r="C847" s="6"/>
      <c r="D847" s="4"/>
    </row>
    <row r="848">
      <c r="C848" s="6"/>
      <c r="D848" s="4"/>
    </row>
    <row r="849">
      <c r="C849" s="6"/>
      <c r="D849" s="4"/>
    </row>
    <row r="850">
      <c r="C850" s="6"/>
      <c r="D850" s="4"/>
    </row>
    <row r="851">
      <c r="C851" s="6"/>
      <c r="D851" s="4"/>
    </row>
    <row r="852">
      <c r="C852" s="6"/>
      <c r="D852" s="4"/>
    </row>
    <row r="853">
      <c r="C853" s="6"/>
      <c r="D853" s="4"/>
    </row>
    <row r="854">
      <c r="C854" s="6"/>
      <c r="D854" s="4"/>
    </row>
    <row r="855">
      <c r="C855" s="6"/>
      <c r="D855" s="4"/>
    </row>
    <row r="856">
      <c r="C856" s="6"/>
      <c r="D856" s="4"/>
    </row>
    <row r="857">
      <c r="C857" s="6"/>
      <c r="D857" s="4"/>
    </row>
    <row r="858">
      <c r="C858" s="6"/>
      <c r="D858" s="4"/>
    </row>
    <row r="859">
      <c r="C859" s="6"/>
      <c r="D859" s="4"/>
    </row>
    <row r="860">
      <c r="C860" s="6"/>
      <c r="D860" s="4"/>
    </row>
    <row r="861">
      <c r="C861" s="6"/>
      <c r="D861" s="4"/>
    </row>
    <row r="862">
      <c r="C862" s="6"/>
      <c r="D862" s="4"/>
    </row>
    <row r="863">
      <c r="C863" s="6"/>
      <c r="D863" s="4"/>
    </row>
    <row r="864">
      <c r="C864" s="6"/>
      <c r="D864" s="4"/>
    </row>
    <row r="865">
      <c r="C865" s="6"/>
      <c r="D865" s="4"/>
    </row>
    <row r="866">
      <c r="C866" s="6"/>
      <c r="D866" s="4"/>
    </row>
    <row r="867">
      <c r="C867" s="6"/>
      <c r="D867" s="4"/>
    </row>
    <row r="868">
      <c r="C868" s="6"/>
      <c r="D868" s="4"/>
    </row>
    <row r="869">
      <c r="C869" s="6"/>
      <c r="D869" s="4"/>
    </row>
    <row r="870">
      <c r="C870" s="6"/>
      <c r="D870" s="4"/>
    </row>
    <row r="871">
      <c r="C871" s="6"/>
      <c r="D871" s="4"/>
    </row>
    <row r="872">
      <c r="C872" s="6"/>
      <c r="D872" s="4"/>
    </row>
    <row r="873">
      <c r="C873" s="6"/>
      <c r="D873" s="4"/>
    </row>
    <row r="874">
      <c r="C874" s="6"/>
      <c r="D874" s="4"/>
    </row>
    <row r="875">
      <c r="C875" s="6"/>
      <c r="D875" s="4"/>
    </row>
    <row r="876">
      <c r="C876" s="6"/>
      <c r="D876" s="4"/>
    </row>
    <row r="877">
      <c r="C877" s="6"/>
      <c r="D877" s="4"/>
    </row>
    <row r="878">
      <c r="C878" s="6"/>
      <c r="D878" s="4"/>
    </row>
    <row r="879">
      <c r="C879" s="6"/>
      <c r="D879" s="4"/>
    </row>
    <row r="880">
      <c r="C880" s="6"/>
      <c r="D880" s="4"/>
    </row>
    <row r="881">
      <c r="C881" s="6"/>
      <c r="D881" s="4"/>
    </row>
    <row r="882">
      <c r="C882" s="6"/>
      <c r="D882" s="4"/>
    </row>
    <row r="883">
      <c r="C883" s="6"/>
      <c r="D883" s="4"/>
    </row>
    <row r="884">
      <c r="C884" s="6"/>
      <c r="D884" s="4"/>
    </row>
    <row r="885">
      <c r="C885" s="6"/>
      <c r="D885" s="4"/>
    </row>
    <row r="886">
      <c r="C886" s="6"/>
      <c r="D886" s="4"/>
    </row>
    <row r="887">
      <c r="C887" s="6"/>
      <c r="D887" s="4"/>
    </row>
    <row r="888">
      <c r="C888" s="6"/>
      <c r="D888" s="4"/>
    </row>
    <row r="889">
      <c r="C889" s="6"/>
      <c r="D889" s="4"/>
    </row>
    <row r="890">
      <c r="C890" s="6"/>
      <c r="D890" s="4"/>
    </row>
    <row r="891">
      <c r="C891" s="6"/>
      <c r="D891" s="4"/>
    </row>
    <row r="892">
      <c r="C892" s="6"/>
      <c r="D892" s="4"/>
    </row>
    <row r="893">
      <c r="C893" s="6"/>
      <c r="D893" s="4"/>
    </row>
    <row r="894">
      <c r="C894" s="6"/>
      <c r="D894" s="4"/>
    </row>
    <row r="895">
      <c r="C895" s="6"/>
      <c r="D895" s="4"/>
    </row>
    <row r="896">
      <c r="C896" s="6"/>
      <c r="D896" s="4"/>
    </row>
    <row r="897">
      <c r="C897" s="6"/>
      <c r="D897" s="4"/>
    </row>
    <row r="898">
      <c r="C898" s="6"/>
      <c r="D898" s="4"/>
    </row>
    <row r="899">
      <c r="C899" s="6"/>
      <c r="D899" s="4"/>
    </row>
    <row r="900">
      <c r="C900" s="6"/>
      <c r="D900" s="4"/>
    </row>
    <row r="901">
      <c r="C901" s="6"/>
      <c r="D901" s="4"/>
    </row>
    <row r="902">
      <c r="C902" s="6"/>
      <c r="D902" s="4"/>
    </row>
    <row r="903">
      <c r="C903" s="6"/>
      <c r="D903" s="4"/>
    </row>
    <row r="904">
      <c r="C904" s="6"/>
      <c r="D904" s="4"/>
    </row>
    <row r="905">
      <c r="C905" s="6"/>
      <c r="D905" s="4"/>
    </row>
    <row r="906">
      <c r="C906" s="6"/>
      <c r="D906" s="4"/>
    </row>
    <row r="907">
      <c r="C907" s="6"/>
      <c r="D907" s="4"/>
    </row>
    <row r="908">
      <c r="C908" s="6"/>
      <c r="D908" s="4"/>
    </row>
    <row r="909">
      <c r="C909" s="6"/>
      <c r="D909" s="4"/>
    </row>
    <row r="910">
      <c r="C910" s="6"/>
      <c r="D910" s="4"/>
    </row>
    <row r="911">
      <c r="C911" s="6"/>
      <c r="D911" s="4"/>
    </row>
    <row r="912">
      <c r="C912" s="6"/>
      <c r="D912" s="4"/>
    </row>
    <row r="913">
      <c r="C913" s="6"/>
      <c r="D913" s="4"/>
    </row>
    <row r="914">
      <c r="C914" s="6"/>
      <c r="D914" s="4"/>
    </row>
    <row r="915">
      <c r="C915" s="6"/>
      <c r="D915" s="4"/>
    </row>
    <row r="916">
      <c r="C916" s="6"/>
      <c r="D916" s="4"/>
    </row>
    <row r="917">
      <c r="C917" s="6"/>
      <c r="D917" s="4"/>
    </row>
    <row r="918">
      <c r="C918" s="6"/>
      <c r="D918" s="4"/>
    </row>
    <row r="919">
      <c r="C919" s="6"/>
      <c r="D919" s="4"/>
    </row>
    <row r="920">
      <c r="C920" s="6"/>
      <c r="D920" s="4"/>
    </row>
    <row r="921">
      <c r="C921" s="6"/>
      <c r="D921" s="4"/>
    </row>
    <row r="922">
      <c r="C922" s="6"/>
      <c r="D922" s="4"/>
    </row>
    <row r="923">
      <c r="C923" s="6"/>
      <c r="D923" s="4"/>
    </row>
    <row r="924">
      <c r="C924" s="6"/>
      <c r="D924" s="4"/>
    </row>
    <row r="925">
      <c r="C925" s="6"/>
      <c r="D925" s="4"/>
    </row>
    <row r="926">
      <c r="C926" s="6"/>
      <c r="D926" s="4"/>
    </row>
    <row r="927">
      <c r="C927" s="6"/>
      <c r="D927" s="4"/>
    </row>
    <row r="928">
      <c r="C928" s="6"/>
      <c r="D928" s="4"/>
    </row>
    <row r="929">
      <c r="C929" s="6"/>
      <c r="D929" s="4"/>
    </row>
    <row r="930">
      <c r="C930" s="6"/>
      <c r="D930" s="4"/>
    </row>
    <row r="931">
      <c r="C931" s="6"/>
      <c r="D931" s="4"/>
    </row>
    <row r="932">
      <c r="C932" s="6"/>
      <c r="D932" s="4"/>
    </row>
    <row r="933">
      <c r="C933" s="6"/>
      <c r="D933" s="4"/>
    </row>
    <row r="934">
      <c r="C934" s="6"/>
      <c r="D934" s="4"/>
    </row>
    <row r="935">
      <c r="C935" s="6"/>
      <c r="D935" s="4"/>
    </row>
    <row r="936">
      <c r="C936" s="6"/>
      <c r="D936" s="4"/>
    </row>
    <row r="937">
      <c r="C937" s="6"/>
      <c r="D937" s="4"/>
    </row>
    <row r="938">
      <c r="C938" s="6"/>
      <c r="D938" s="4"/>
    </row>
    <row r="939">
      <c r="C939" s="6"/>
      <c r="D939" s="4"/>
    </row>
    <row r="940">
      <c r="C940" s="6"/>
      <c r="D940" s="4"/>
    </row>
    <row r="941">
      <c r="C941" s="6"/>
      <c r="D941" s="4"/>
    </row>
    <row r="942">
      <c r="C942" s="6"/>
      <c r="D942" s="4"/>
    </row>
    <row r="943">
      <c r="C943" s="6"/>
      <c r="D943" s="4"/>
    </row>
    <row r="944">
      <c r="C944" s="6"/>
      <c r="D944" s="4"/>
    </row>
    <row r="945">
      <c r="C945" s="6"/>
      <c r="D945" s="4"/>
    </row>
    <row r="946">
      <c r="C946" s="6"/>
      <c r="D946" s="4"/>
    </row>
    <row r="947">
      <c r="C947" s="6"/>
      <c r="D947" s="4"/>
    </row>
    <row r="948">
      <c r="C948" s="6"/>
      <c r="D948" s="4"/>
    </row>
    <row r="949">
      <c r="C949" s="6"/>
      <c r="D949" s="4"/>
    </row>
    <row r="950">
      <c r="C950" s="6"/>
      <c r="D950" s="4"/>
    </row>
    <row r="951">
      <c r="C951" s="6"/>
      <c r="D951" s="4"/>
    </row>
    <row r="952">
      <c r="C952" s="6"/>
      <c r="D952" s="4"/>
    </row>
    <row r="953">
      <c r="C953" s="6"/>
      <c r="D953" s="4"/>
    </row>
    <row r="954">
      <c r="C954" s="6"/>
      <c r="D954" s="4"/>
    </row>
    <row r="955">
      <c r="C955" s="6"/>
      <c r="D955" s="4"/>
    </row>
    <row r="956">
      <c r="C956" s="6"/>
      <c r="D956" s="4"/>
    </row>
    <row r="957">
      <c r="C957" s="6"/>
      <c r="D957" s="4"/>
    </row>
    <row r="958">
      <c r="C958" s="6"/>
      <c r="D958" s="4"/>
    </row>
    <row r="959">
      <c r="C959" s="6"/>
      <c r="D959" s="4"/>
    </row>
    <row r="960">
      <c r="C960" s="6"/>
      <c r="D960" s="4"/>
    </row>
    <row r="961">
      <c r="C961" s="6"/>
      <c r="D961" s="4"/>
    </row>
    <row r="962">
      <c r="C962" s="6"/>
      <c r="D962" s="4"/>
    </row>
    <row r="963">
      <c r="C963" s="6"/>
      <c r="D963" s="4"/>
    </row>
    <row r="964">
      <c r="C964" s="6"/>
      <c r="D964" s="4"/>
    </row>
    <row r="965">
      <c r="C965" s="6"/>
      <c r="D965" s="4"/>
    </row>
    <row r="966">
      <c r="C966" s="6"/>
      <c r="D966" s="4"/>
    </row>
    <row r="967">
      <c r="C967" s="6"/>
      <c r="D967" s="4"/>
    </row>
    <row r="968">
      <c r="C968" s="6"/>
      <c r="D968" s="4"/>
    </row>
    <row r="969">
      <c r="C969" s="6"/>
      <c r="D969" s="4"/>
    </row>
    <row r="970">
      <c r="C970" s="6"/>
      <c r="D970" s="4"/>
    </row>
    <row r="971">
      <c r="C971" s="6"/>
      <c r="D971" s="4"/>
    </row>
    <row r="972">
      <c r="C972" s="6"/>
      <c r="D972" s="4"/>
    </row>
    <row r="973">
      <c r="C973" s="6"/>
      <c r="D973" s="4"/>
    </row>
    <row r="974">
      <c r="C974" s="6"/>
      <c r="D974" s="4"/>
    </row>
    <row r="975">
      <c r="C975" s="6"/>
      <c r="D975" s="4"/>
    </row>
    <row r="976">
      <c r="C976" s="6"/>
      <c r="D976" s="4"/>
    </row>
    <row r="977">
      <c r="C977" s="6"/>
      <c r="D977" s="4"/>
    </row>
    <row r="978">
      <c r="C978" s="6"/>
      <c r="D978" s="4"/>
    </row>
    <row r="979">
      <c r="C979" s="6"/>
      <c r="D979" s="4"/>
    </row>
    <row r="980">
      <c r="C980" s="6"/>
      <c r="D980" s="4"/>
    </row>
    <row r="981">
      <c r="C981" s="6"/>
      <c r="D981" s="4"/>
    </row>
    <row r="982">
      <c r="C982" s="6"/>
      <c r="D982" s="4"/>
    </row>
    <row r="983">
      <c r="C983" s="6"/>
      <c r="D983" s="4"/>
    </row>
    <row r="984">
      <c r="C984" s="6"/>
      <c r="D984" s="4"/>
    </row>
    <row r="985">
      <c r="C985" s="6"/>
      <c r="D985" s="4"/>
    </row>
    <row r="986">
      <c r="C986" s="6"/>
      <c r="D986" s="4"/>
    </row>
    <row r="987">
      <c r="C987" s="6"/>
      <c r="D987" s="4"/>
    </row>
    <row r="988">
      <c r="C988" s="6"/>
      <c r="D988" s="4"/>
    </row>
    <row r="989">
      <c r="C989" s="6"/>
      <c r="D989" s="4"/>
    </row>
    <row r="990">
      <c r="C990" s="6"/>
      <c r="D990" s="4"/>
    </row>
    <row r="991">
      <c r="C991" s="6"/>
      <c r="D991" s="4"/>
    </row>
    <row r="992">
      <c r="C992" s="6"/>
      <c r="D992" s="4"/>
    </row>
    <row r="993">
      <c r="C993" s="6"/>
      <c r="D993" s="4"/>
    </row>
    <row r="994">
      <c r="C994" s="6"/>
      <c r="D994" s="4"/>
    </row>
    <row r="995">
      <c r="C995" s="6"/>
      <c r="D995" s="4"/>
    </row>
    <row r="996">
      <c r="C996" s="6"/>
      <c r="D996" s="4"/>
    </row>
    <row r="997">
      <c r="C997" s="6"/>
      <c r="D997" s="4"/>
    </row>
    <row r="998">
      <c r="C998" s="6"/>
      <c r="D998" s="4"/>
    </row>
    <row r="999">
      <c r="C999" s="6"/>
      <c r="D999" s="4"/>
    </row>
    <row r="1000">
      <c r="C1000" s="6"/>
      <c r="D1000" s="4"/>
    </row>
  </sheetData>
  <drawing r:id="rId2"/>
</worksheet>
</file>