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esktop\Project\college_hockey\data\Game_Score\V2\"/>
    </mc:Choice>
  </mc:AlternateContent>
  <xr:revisionPtr revIDLastSave="0" documentId="13_ncr:1_{86D18517-77BC-48A2-80A5-67609F6E35A1}" xr6:coauthVersionLast="47" xr6:coauthVersionMax="47" xr10:uidLastSave="{00000000-0000-0000-0000-000000000000}"/>
  <bookViews>
    <workbookView xWindow="-120" yWindow="-120" windowWidth="29040" windowHeight="15840" xr2:uid="{66F3FCD2-025F-445A-A2FA-0D2FC6CBBA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6" i="1"/>
  <c r="G5" i="1"/>
  <c r="I5" i="1"/>
  <c r="I6" i="1"/>
  <c r="I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</author>
  </authors>
  <commentList>
    <comment ref="G4" authorId="0" shapeId="0" xr:uid="{D3301471-CEC3-4C39-8BC7-9D9DEFC25526}">
      <text>
        <r>
          <rPr>
            <b/>
            <sz val="9"/>
            <color indexed="81"/>
            <rFont val="Tahoma"/>
            <family val="2"/>
          </rPr>
          <t>Justin:</t>
        </r>
        <r>
          <rPr>
            <sz val="9"/>
            <color indexed="81"/>
            <rFont val="Tahoma"/>
            <family val="2"/>
          </rPr>
          <t xml:space="preserve">
BASE + 1.75</t>
        </r>
      </text>
    </comment>
    <comment ref="I4" authorId="0" shapeId="0" xr:uid="{504C5033-8735-4B1F-9D7F-1D325A8EA04F}">
      <text>
        <r>
          <rPr>
            <b/>
            <sz val="9"/>
            <color indexed="81"/>
            <rFont val="Tahoma"/>
            <family val="2"/>
          </rPr>
          <t>Justin:</t>
        </r>
        <r>
          <rPr>
            <sz val="9"/>
            <color indexed="81"/>
            <rFont val="Tahoma"/>
            <family val="2"/>
          </rPr>
          <t xml:space="preserve">
BASE x 1.5</t>
        </r>
      </text>
    </comment>
    <comment ref="G17" authorId="0" shapeId="0" xr:uid="{A71CB205-99DD-4BB2-8BCA-755792F12C6F}">
      <text>
        <r>
          <rPr>
            <b/>
            <sz val="9"/>
            <color indexed="81"/>
            <rFont val="Tahoma"/>
            <family val="2"/>
          </rPr>
          <t>Justin:</t>
        </r>
        <r>
          <rPr>
            <sz val="9"/>
            <color indexed="81"/>
            <rFont val="Tahoma"/>
            <family val="2"/>
          </rPr>
          <t xml:space="preserve">
1/5 of a point since everyone on the ice gets it - *Shrug*</t>
        </r>
      </text>
    </comment>
  </commentList>
</comments>
</file>

<file path=xl/sharedStrings.xml><?xml version="1.0" encoding="utf-8"?>
<sst xmlns="http://schemas.openxmlformats.org/spreadsheetml/2006/main" count="43" uniqueCount="34">
  <si>
    <t>Goals</t>
  </si>
  <si>
    <t>*</t>
  </si>
  <si>
    <t>[PENALTIES]</t>
  </si>
  <si>
    <t>Plus / Minus</t>
  </si>
  <si>
    <t>Defensive Blocked Shots</t>
  </si>
  <si>
    <t>FO Loss</t>
  </si>
  <si>
    <t>FO Win</t>
  </si>
  <si>
    <t>On Net</t>
  </si>
  <si>
    <t>Missed Net</t>
  </si>
  <si>
    <t>Blocked</t>
  </si>
  <si>
    <t>0.10</t>
  </si>
  <si>
    <t>0.15</t>
  </si>
  <si>
    <t>0.08</t>
  </si>
  <si>
    <t>~ 0.25</t>
  </si>
  <si>
    <t>BASE</t>
  </si>
  <si>
    <t>+</t>
  </si>
  <si>
    <t>-</t>
  </si>
  <si>
    <t>NCAA PP%</t>
  </si>
  <si>
    <t>Assist 1</t>
  </si>
  <si>
    <t>Assist 2</t>
  </si>
  <si>
    <t>[ SCORING ]</t>
  </si>
  <si>
    <t>[ SHOTS ]</t>
  </si>
  <si>
    <t>[ FACEOFFS ]</t>
  </si>
  <si>
    <t>[ Adjusted Game Score ]</t>
  </si>
  <si>
    <t>=</t>
  </si>
  <si>
    <t>SHORTHANDED</t>
  </si>
  <si>
    <t>CLOSE GAME</t>
  </si>
  <si>
    <t>OTHER 5 on 5</t>
  </si>
  <si>
    <t>Minor (2 min)</t>
  </si>
  <si>
    <t>Major (5 min)</t>
  </si>
  <si>
    <t>[ DEFENSE]</t>
  </si>
  <si>
    <t>All data necessary to calculate AGS is available from CHN Box Scores and Advanced Metrics.</t>
  </si>
  <si>
    <t>Adjusted Game Score or AGS is a custom metric, aggregating publicly available and standardized scoring, shot, faceoff, plus/minus, blocked shot, and penalty data into a unified value representing a player's single-game impact. 
The metric was created by in 2023 by J.B. Smith and is a work in progress. The formula below is version 0.2</t>
  </si>
  <si>
    <t>CLOSE GAME is defined by College Hockey News as within 1 goal (up 1, down 1, or tied) in the 1st and 2nd period 
OR a tied even strength game in the 3rd period.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</si>
</sst>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Roboto Slab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Roboto Slab"/>
    </font>
    <font>
      <sz val="18"/>
      <color theme="1"/>
      <name val="Roboto Slab"/>
    </font>
    <font>
      <b/>
      <sz val="18"/>
      <color theme="1"/>
      <name val="Roboto Slab"/>
    </font>
    <font>
      <sz val="20"/>
      <color theme="1"/>
      <name val="Calibri"/>
      <family val="2"/>
      <scheme val="minor"/>
    </font>
    <font>
      <sz val="20"/>
      <color theme="1"/>
      <name val="Roboto Slab"/>
    </font>
    <font>
      <sz val="28"/>
      <color theme="1"/>
      <name val="Calibri"/>
      <family val="2"/>
      <scheme val="minor"/>
    </font>
    <font>
      <sz val="16"/>
      <color theme="1"/>
      <name val="Roboto Slab"/>
    </font>
    <font>
      <sz val="24"/>
      <color theme="1"/>
      <name val="Roboto Slab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7" fillId="0" borderId="0" xfId="0" applyNumberFormat="1" applyFont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49" fontId="6" fillId="0" borderId="0" xfId="0" applyNumberFormat="1" applyFont="1"/>
    <xf numFmtId="49" fontId="5" fillId="0" borderId="0" xfId="0" applyNumberFormat="1" applyFont="1"/>
    <xf numFmtId="49" fontId="9" fillId="0" borderId="0" xfId="0" applyNumberFormat="1" applyFont="1" applyAlignment="1">
      <alignment vertical="center"/>
    </xf>
    <xf numFmtId="49" fontId="9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horizontal="center" vertical="top"/>
    </xf>
    <xf numFmtId="0" fontId="11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49" fontId="5" fillId="2" borderId="0" xfId="0" applyNumberFormat="1" applyFont="1" applyFill="1" applyAlignment="1">
      <alignment horizontal="center"/>
    </xf>
    <xf numFmtId="0" fontId="8" fillId="2" borderId="0" xfId="0" applyFont="1" applyFill="1"/>
    <xf numFmtId="0" fontId="11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/>
    </xf>
    <xf numFmtId="49" fontId="6" fillId="3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10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85411-B113-4473-9F27-F1093610551C}">
  <sheetPr>
    <pageSetUpPr fitToPage="1"/>
  </sheetPr>
  <dimension ref="A2:K25"/>
  <sheetViews>
    <sheetView tabSelected="1" topLeftCell="A12" workbookViewId="0">
      <selection activeCell="A2" sqref="A2:K25"/>
    </sheetView>
  </sheetViews>
  <sheetFormatPr defaultRowHeight="28.5" x14ac:dyDescent="0.5"/>
  <cols>
    <col min="1" max="1" width="53.85546875" bestFit="1" customWidth="1"/>
    <col min="2" max="2" width="3" customWidth="1"/>
    <col min="3" max="3" width="2.85546875" style="7" customWidth="1"/>
    <col min="4" max="4" width="27" style="8" customWidth="1"/>
    <col min="5" max="5" width="24.85546875" style="10" customWidth="1"/>
    <col min="6" max="6" width="4.140625" style="3" hidden="1" customWidth="1"/>
    <col min="7" max="7" width="29.140625" style="4" bestFit="1" customWidth="1"/>
    <col min="8" max="8" width="3.42578125" style="5" bestFit="1" customWidth="1"/>
    <col min="9" max="9" width="24.140625" style="4" bestFit="1" customWidth="1"/>
    <col min="10" max="10" width="3.42578125" style="4" bestFit="1" customWidth="1"/>
    <col min="11" max="11" width="24.42578125" style="2" bestFit="1" customWidth="1"/>
  </cols>
  <sheetData>
    <row r="2" spans="1:11" ht="189.75" customHeight="1" x14ac:dyDescent="0.25">
      <c r="A2" s="16" t="s">
        <v>32</v>
      </c>
      <c r="B2" s="16"/>
      <c r="C2" s="16"/>
      <c r="D2" s="16"/>
      <c r="E2" s="16"/>
      <c r="F2" s="16"/>
      <c r="G2" s="16"/>
      <c r="H2" s="16"/>
      <c r="I2" s="16"/>
      <c r="J2" s="16"/>
      <c r="K2" s="16"/>
    </row>
    <row r="4" spans="1:11" ht="25.5" customHeight="1" x14ac:dyDescent="0.5">
      <c r="C4" s="13"/>
      <c r="G4" s="23" t="s">
        <v>25</v>
      </c>
      <c r="H4" s="23" t="s">
        <v>15</v>
      </c>
      <c r="I4" s="23" t="s">
        <v>26</v>
      </c>
      <c r="J4" s="23" t="s">
        <v>15</v>
      </c>
      <c r="K4" s="23" t="s">
        <v>27</v>
      </c>
    </row>
    <row r="5" spans="1:11" ht="28.5" customHeight="1" x14ac:dyDescent="0.25">
      <c r="A5" s="21" t="s">
        <v>23</v>
      </c>
      <c r="B5" s="14" t="s">
        <v>24</v>
      </c>
      <c r="C5" s="14"/>
      <c r="D5" s="17" t="s">
        <v>20</v>
      </c>
      <c r="E5" s="25" t="s">
        <v>0</v>
      </c>
      <c r="F5" s="26"/>
      <c r="G5" s="27">
        <f>K5*1.75</f>
        <v>0.97125000000000006</v>
      </c>
      <c r="H5" s="27"/>
      <c r="I5" s="27">
        <f>K5*1.5</f>
        <v>0.83250000000000002</v>
      </c>
      <c r="J5" s="27"/>
      <c r="K5" s="27">
        <v>0.55500000000000005</v>
      </c>
    </row>
    <row r="6" spans="1:11" ht="29.25" customHeight="1" x14ac:dyDescent="0.25">
      <c r="A6" s="21"/>
      <c r="B6" s="14"/>
      <c r="C6" s="14"/>
      <c r="D6" s="17"/>
      <c r="E6" s="25" t="s">
        <v>18</v>
      </c>
      <c r="F6" s="26"/>
      <c r="G6" s="27">
        <f>K6*1.75</f>
        <v>0.79625000000000001</v>
      </c>
      <c r="H6" s="27"/>
      <c r="I6" s="27">
        <f>K6*1.5</f>
        <v>0.6825</v>
      </c>
      <c r="J6" s="27"/>
      <c r="K6" s="27">
        <v>0.45500000000000002</v>
      </c>
    </row>
    <row r="7" spans="1:11" x14ac:dyDescent="0.5">
      <c r="D7" s="20"/>
      <c r="E7" s="25" t="s">
        <v>19</v>
      </c>
      <c r="F7" s="26"/>
      <c r="G7" s="27">
        <f>K7*1.75</f>
        <v>0.62124999999999997</v>
      </c>
      <c r="H7" s="27"/>
      <c r="I7" s="27">
        <f>K7*1.5</f>
        <v>0.53249999999999997</v>
      </c>
      <c r="J7" s="27"/>
      <c r="K7" s="27">
        <v>0.35499999999999998</v>
      </c>
    </row>
    <row r="9" spans="1:11" x14ac:dyDescent="0.5">
      <c r="G9" s="23" t="s">
        <v>26</v>
      </c>
      <c r="H9" s="23" t="s">
        <v>15</v>
      </c>
      <c r="I9" s="23" t="s">
        <v>27</v>
      </c>
    </row>
    <row r="10" spans="1:11" ht="28.5" customHeight="1" x14ac:dyDescent="0.45">
      <c r="B10" s="14" t="s">
        <v>15</v>
      </c>
      <c r="C10" s="14"/>
      <c r="D10" s="17" t="s">
        <v>21</v>
      </c>
      <c r="E10" s="29" t="s">
        <v>7</v>
      </c>
      <c r="F10" s="18"/>
      <c r="G10" s="19" t="s">
        <v>11</v>
      </c>
      <c r="H10" s="19"/>
      <c r="I10" s="19" t="s">
        <v>10</v>
      </c>
    </row>
    <row r="11" spans="1:11" ht="28.5" customHeight="1" x14ac:dyDescent="0.45">
      <c r="B11" s="14"/>
      <c r="C11" s="14"/>
      <c r="D11" s="17"/>
      <c r="E11" s="29" t="s">
        <v>8</v>
      </c>
      <c r="F11" s="18"/>
      <c r="G11" s="19" t="s">
        <v>10</v>
      </c>
      <c r="H11" s="19"/>
      <c r="I11" s="19">
        <v>0.08</v>
      </c>
    </row>
    <row r="12" spans="1:11" x14ac:dyDescent="0.5">
      <c r="D12" s="22"/>
      <c r="E12" s="29" t="s">
        <v>9</v>
      </c>
      <c r="F12" s="18"/>
      <c r="G12" s="19" t="s">
        <v>12</v>
      </c>
      <c r="H12" s="19"/>
      <c r="I12" s="19">
        <v>0.05</v>
      </c>
    </row>
    <row r="13" spans="1:11" x14ac:dyDescent="0.5">
      <c r="D13" s="9"/>
    </row>
    <row r="14" spans="1:11" ht="36" customHeight="1" x14ac:dyDescent="0.45">
      <c r="B14" s="14" t="s">
        <v>15</v>
      </c>
      <c r="C14" s="14"/>
      <c r="D14" s="17" t="s">
        <v>22</v>
      </c>
      <c r="E14" s="25" t="s">
        <v>6</v>
      </c>
      <c r="F14" s="26"/>
      <c r="G14" s="27">
        <v>7.4999999999999997E-2</v>
      </c>
    </row>
    <row r="15" spans="1:11" ht="28.5" customHeight="1" x14ac:dyDescent="0.45">
      <c r="B15" s="14"/>
      <c r="C15" s="14"/>
      <c r="D15" s="17"/>
      <c r="E15" s="25" t="s">
        <v>5</v>
      </c>
      <c r="F15" s="26"/>
      <c r="G15" s="27">
        <v>-7.4999999999999997E-2</v>
      </c>
    </row>
    <row r="16" spans="1:11" x14ac:dyDescent="0.5">
      <c r="D16" s="9"/>
      <c r="G16" s="6"/>
    </row>
    <row r="17" spans="1:11" ht="36" customHeight="1" x14ac:dyDescent="0.5">
      <c r="B17" s="15" t="s">
        <v>15</v>
      </c>
      <c r="C17" s="15"/>
      <c r="D17" s="22" t="s">
        <v>30</v>
      </c>
      <c r="E17" s="25" t="s">
        <v>3</v>
      </c>
      <c r="F17" s="28"/>
      <c r="G17" s="27">
        <v>0.2</v>
      </c>
    </row>
    <row r="18" spans="1:11" x14ac:dyDescent="0.5">
      <c r="B18" s="15"/>
      <c r="C18" s="15"/>
      <c r="D18" s="20"/>
      <c r="E18" s="25" t="s">
        <v>4</v>
      </c>
      <c r="F18" s="26"/>
      <c r="G18" s="27">
        <v>0.1</v>
      </c>
    </row>
    <row r="20" spans="1:11" x14ac:dyDescent="0.5">
      <c r="G20" s="23" t="s">
        <v>14</v>
      </c>
      <c r="H20" s="23" t="s">
        <v>1</v>
      </c>
      <c r="I20" s="23" t="s">
        <v>17</v>
      </c>
      <c r="J20" s="11"/>
      <c r="K20" s="11"/>
    </row>
    <row r="21" spans="1:11" ht="36" customHeight="1" x14ac:dyDescent="0.45">
      <c r="B21" s="14" t="s">
        <v>16</v>
      </c>
      <c r="C21" s="14"/>
      <c r="D21" s="17" t="s">
        <v>2</v>
      </c>
      <c r="E21" s="25" t="s">
        <v>28</v>
      </c>
      <c r="F21" s="26"/>
      <c r="G21" s="27">
        <v>1</v>
      </c>
      <c r="H21" s="27"/>
      <c r="I21" s="27" t="s">
        <v>13</v>
      </c>
      <c r="J21" s="12"/>
      <c r="K21" s="12"/>
    </row>
    <row r="22" spans="1:11" ht="28.5" customHeight="1" x14ac:dyDescent="0.45">
      <c r="B22" s="14"/>
      <c r="C22" s="14"/>
      <c r="D22" s="17"/>
      <c r="E22" s="25" t="s">
        <v>29</v>
      </c>
      <c r="F22" s="26"/>
      <c r="G22" s="27">
        <v>2.5</v>
      </c>
      <c r="H22" s="27"/>
      <c r="I22" s="27" t="s">
        <v>13</v>
      </c>
      <c r="J22" s="12"/>
      <c r="K22" s="12"/>
    </row>
    <row r="23" spans="1:11" x14ac:dyDescent="0.5">
      <c r="A23" s="1"/>
    </row>
    <row r="24" spans="1:11" ht="55.5" customHeight="1" x14ac:dyDescent="0.25">
      <c r="A24" s="24" t="s">
        <v>33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</row>
    <row r="25" spans="1:11" ht="46.5" customHeight="1" x14ac:dyDescent="0.25">
      <c r="A25" s="24" t="s">
        <v>31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</row>
  </sheetData>
  <mergeCells count="13">
    <mergeCell ref="A25:K25"/>
    <mergeCell ref="A2:K2"/>
    <mergeCell ref="A24:K24"/>
    <mergeCell ref="B10:C11"/>
    <mergeCell ref="D10:D11"/>
    <mergeCell ref="B14:C15"/>
    <mergeCell ref="D14:D15"/>
    <mergeCell ref="B17:C18"/>
    <mergeCell ref="B21:C22"/>
    <mergeCell ref="D21:D22"/>
    <mergeCell ref="A5:A6"/>
    <mergeCell ref="D5:D6"/>
    <mergeCell ref="B5:C6"/>
  </mergeCells>
  <pageMargins left="0.25" right="0.25" top="0.75" bottom="0.75" header="0.3" footer="0.3"/>
  <pageSetup paperSize="6" scale="32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Smith</dc:creator>
  <cp:lastModifiedBy>Justin Smith</cp:lastModifiedBy>
  <cp:lastPrinted>2023-12-24T01:13:00Z</cp:lastPrinted>
  <dcterms:created xsi:type="dcterms:W3CDTF">2023-12-01T02:00:03Z</dcterms:created>
  <dcterms:modified xsi:type="dcterms:W3CDTF">2023-12-24T01:13:04Z</dcterms:modified>
</cp:coreProperties>
</file>