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data\Game_Score\V2\"/>
    </mc:Choice>
  </mc:AlternateContent>
  <xr:revisionPtr revIDLastSave="0" documentId="13_ncr:1_{3C9D5D0E-A40B-460D-A10F-88FD3353798B}" xr6:coauthVersionLast="47" xr6:coauthVersionMax="47" xr10:uidLastSave="{00000000-0000-0000-0000-000000000000}"/>
  <bookViews>
    <workbookView minimized="1" xWindow="-19920" yWindow="5280" windowWidth="18900" windowHeight="11505" firstSheet="1" activeTab="1" xr2:uid="{00000000-000D-0000-FFFF-FFFF00000000}"/>
  </bookViews>
  <sheets>
    <sheet name="North Dakota_GAME_SCORES" sheetId="1" r:id="rId1"/>
    <sheet name="ND at DEN Top 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17" i="1"/>
  <c r="Q9" i="1"/>
  <c r="Q5" i="1"/>
  <c r="Q19" i="1"/>
  <c r="Q8" i="1"/>
  <c r="Q21" i="1"/>
  <c r="Q16" i="1"/>
  <c r="Q14" i="1"/>
  <c r="Q6" i="1"/>
  <c r="Q2" i="1"/>
  <c r="Q20" i="1"/>
  <c r="Q11" i="1"/>
  <c r="Q15" i="1"/>
  <c r="Q10" i="1"/>
  <c r="Q22" i="1"/>
  <c r="Q18" i="1"/>
  <c r="Q13" i="1"/>
  <c r="Q24" i="1"/>
  <c r="Q25" i="1"/>
  <c r="Q12" i="1"/>
  <c r="Q7" i="1"/>
  <c r="Q4" i="1"/>
  <c r="Q26" i="1"/>
  <c r="P3" i="1"/>
  <c r="P17" i="1"/>
  <c r="P9" i="1"/>
  <c r="P5" i="1"/>
  <c r="P19" i="1"/>
  <c r="P8" i="1"/>
  <c r="P21" i="1"/>
  <c r="P16" i="1"/>
  <c r="P14" i="1"/>
  <c r="P6" i="1"/>
  <c r="P2" i="1"/>
  <c r="P20" i="1"/>
  <c r="P11" i="1"/>
  <c r="P15" i="1"/>
  <c r="P10" i="1"/>
  <c r="P22" i="1"/>
  <c r="P18" i="1"/>
  <c r="P13" i="1"/>
  <c r="P24" i="1"/>
  <c r="P25" i="1"/>
  <c r="P12" i="1"/>
  <c r="P7" i="1"/>
  <c r="P4" i="1"/>
  <c r="P26" i="1"/>
  <c r="Q23" i="1"/>
  <c r="P23" i="1"/>
</calcChain>
</file>

<file path=xl/sharedStrings.xml><?xml version="1.0" encoding="utf-8"?>
<sst xmlns="http://schemas.openxmlformats.org/spreadsheetml/2006/main" count="60" uniqueCount="36">
  <si>
    <t>Player</t>
  </si>
  <si>
    <t>Team</t>
  </si>
  <si>
    <t>Abram Wiebe</t>
  </si>
  <si>
    <t>North Dakota</t>
  </si>
  <si>
    <t>BENCH</t>
  </si>
  <si>
    <t>Ben Strinden</t>
  </si>
  <si>
    <t>Bennett Zmolek</t>
  </si>
  <si>
    <t>Cameron Berg</t>
  </si>
  <si>
    <t>Carson Albrecht</t>
  </si>
  <si>
    <t>Dane Montgomery</t>
  </si>
  <si>
    <t>Dylan James</t>
  </si>
  <si>
    <t>Garrett Pyke</t>
  </si>
  <si>
    <t>Griffin Ness</t>
  </si>
  <si>
    <t>Hunter Johannes</t>
  </si>
  <si>
    <t>Jackson Blake</t>
  </si>
  <si>
    <t>Jackson Kunz</t>
  </si>
  <si>
    <t>Jake Livanavage</t>
  </si>
  <si>
    <t>Jake Schmaltz</t>
  </si>
  <si>
    <t>Jayden Perron</t>
  </si>
  <si>
    <t>Keaton Pehrson</t>
  </si>
  <si>
    <t>Logan Britt</t>
  </si>
  <si>
    <t>Louis Jamernik V</t>
  </si>
  <si>
    <t>Ludvig Persson</t>
  </si>
  <si>
    <t>Michael Emerson</t>
  </si>
  <si>
    <t>Nate Benoit</t>
  </si>
  <si>
    <t>Owen McLaughlin</t>
  </si>
  <si>
    <t>Riese Gaber</t>
  </si>
  <si>
    <t>Tanner Komzak</t>
  </si>
  <si>
    <t>Last 5 Games</t>
  </si>
  <si>
    <t>Season Average</t>
  </si>
  <si>
    <t xml:space="preserve">North Dakota </t>
  </si>
  <si>
    <t>Denver</t>
  </si>
  <si>
    <t>DATASCOURCE: College Hockey News (Nov 30, 2023)</t>
  </si>
  <si>
    <t>Top 5 Players Last 5 Games</t>
  </si>
  <si>
    <t>* By Adjusted Game Score</t>
  </si>
  <si>
    <t>* AGS is my own metric that uses publicly available statistics to quantify each player's contribution to team success for a single game.
   AGS combines scoring, shots, faceoffs, plus/minus, blocked shots, and penalties into a single value. 
   The metric is still a work in progress, for the complete forumla see the link in comments.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</si>
</sst>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Roboto Slab ExtraLight"/>
    </font>
    <font>
      <sz val="14"/>
      <color theme="0"/>
      <name val="Roboto Slab"/>
    </font>
    <font>
      <b/>
      <sz val="11"/>
      <color theme="0"/>
      <name val="Roboto Slab"/>
    </font>
    <font>
      <sz val="14"/>
      <color theme="1"/>
      <name val="Roboto Slab"/>
    </font>
    <font>
      <b/>
      <sz val="11"/>
      <color rgb="FF005024"/>
      <name val="Roboto Slab"/>
    </font>
    <font>
      <b/>
      <sz val="18"/>
      <color theme="1"/>
      <name val="Roboto Slab"/>
    </font>
    <font>
      <sz val="11"/>
      <color theme="1"/>
      <name val="Roboto Slab"/>
    </font>
    <font>
      <sz val="26"/>
      <color theme="1"/>
      <name val="Roboto Slab"/>
    </font>
    <font>
      <sz val="16"/>
      <color theme="1"/>
      <name val="Roboto Slab"/>
    </font>
    <font>
      <sz val="11"/>
      <color theme="1"/>
      <name val="Roboto Slab Light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E0617"/>
        <bgColor indexed="64"/>
      </patternFill>
    </fill>
    <fill>
      <patternFill patternType="solid">
        <fgColor rgb="FF009A44"/>
        <bgColor indexed="64"/>
      </patternFill>
    </fill>
    <fill>
      <patternFill patternType="solid">
        <fgColor rgb="FF00502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18" fillId="0" borderId="0" xfId="0" applyNumberFormat="1" applyFont="1" applyAlignment="1">
      <alignment horizontal="center"/>
    </xf>
    <xf numFmtId="0" fontId="20" fillId="33" borderId="10" xfId="0" applyFont="1" applyFill="1" applyBorder="1"/>
    <xf numFmtId="0" fontId="20" fillId="35" borderId="0" xfId="0" applyFont="1" applyFill="1"/>
    <xf numFmtId="0" fontId="22" fillId="35" borderId="0" xfId="0" applyFont="1" applyFill="1"/>
    <xf numFmtId="0" fontId="19" fillId="34" borderId="0" xfId="0" applyFont="1" applyFill="1"/>
    <xf numFmtId="2" fontId="21" fillId="0" borderId="0" xfId="0" applyNumberFormat="1" applyFont="1" applyAlignment="1">
      <alignment horizontal="center"/>
    </xf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024"/>
      <color rgb="FF009A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16</xdr:col>
      <xdr:colOff>180975</xdr:colOff>
      <xdr:row>12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054F68-35AB-F2C2-D525-73AE6C796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"/>
          <a:ext cx="9934575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16</xdr:col>
      <xdr:colOff>314325</xdr:colOff>
      <xdr:row>22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4711113-A2AC-EE57-8403-5484093B5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3700"/>
          <a:ext cx="10067925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workbookViewId="0">
      <selection activeCell="P2" sqref="P2:Q2"/>
    </sheetView>
  </sheetViews>
  <sheetFormatPr defaultRowHeight="15" x14ac:dyDescent="0.25"/>
  <cols>
    <col min="1" max="1" width="25.42578125" bestFit="1" customWidth="1"/>
    <col min="2" max="2" width="6.7109375" bestFit="1" customWidth="1"/>
    <col min="3" max="3" width="5.85546875" bestFit="1" customWidth="1"/>
    <col min="4" max="4" width="6.85546875" bestFit="1" customWidth="1"/>
    <col min="5" max="5" width="6.42578125" bestFit="1" customWidth="1"/>
    <col min="6" max="6" width="6.85546875" bestFit="1" customWidth="1"/>
    <col min="7" max="7" width="6.7109375" bestFit="1" customWidth="1"/>
    <col min="8" max="8" width="6.42578125" bestFit="1" customWidth="1"/>
    <col min="9" max="10" width="6.7109375" bestFit="1" customWidth="1"/>
    <col min="11" max="11" width="5.85546875" bestFit="1" customWidth="1"/>
    <col min="12" max="13" width="6.7109375" bestFit="1" customWidth="1"/>
    <col min="14" max="14" width="6.42578125" bestFit="1" customWidth="1"/>
    <col min="15" max="15" width="5.7109375" bestFit="1" customWidth="1"/>
    <col min="16" max="16" width="14.85546875" bestFit="1" customWidth="1"/>
    <col min="17" max="17" width="17.85546875" bestFit="1" customWidth="1"/>
    <col min="18" max="18" width="0" hidden="1" customWidth="1"/>
  </cols>
  <sheetData>
    <row r="1" spans="1:18" ht="17.25" x14ac:dyDescent="0.3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28</v>
      </c>
      <c r="Q1" s="3" t="s">
        <v>29</v>
      </c>
      <c r="R1" s="2" t="s">
        <v>1</v>
      </c>
    </row>
    <row r="2" spans="1:18" ht="21" x14ac:dyDescent="0.4">
      <c r="A2" s="5" t="s">
        <v>14</v>
      </c>
      <c r="B2" s="1">
        <v>3.6408818770226499</v>
      </c>
      <c r="C2" s="1">
        <v>0.32838187702265298</v>
      </c>
      <c r="D2" s="1">
        <v>0.28000000000000003</v>
      </c>
      <c r="E2" s="1">
        <v>0.2</v>
      </c>
      <c r="F2" s="1">
        <v>1.82338187702265</v>
      </c>
      <c r="G2" s="1">
        <v>1.1599999999999999</v>
      </c>
      <c r="H2" s="1">
        <v>1.9424999999999999</v>
      </c>
      <c r="I2" s="1">
        <v>2.6342637540453002</v>
      </c>
      <c r="J2" s="1">
        <v>0.44838187702265297</v>
      </c>
      <c r="K2" s="1">
        <v>1.39338187702265</v>
      </c>
      <c r="L2" s="1">
        <v>2.2725</v>
      </c>
      <c r="M2" s="1">
        <v>1.105</v>
      </c>
      <c r="N2" s="1">
        <v>1.7024999999999999</v>
      </c>
      <c r="O2" s="1">
        <v>1.77</v>
      </c>
      <c r="P2" s="6">
        <f t="shared" ref="P2:P26" si="0">IF(SUM(K2:O2)=0,0,AVERAGEIF(K2:O2,"&lt;&gt;0"))</f>
        <v>1.6486763754045299</v>
      </c>
      <c r="Q2" s="6">
        <f t="shared" ref="Q2:Q26" si="1">AVERAGEIF(B2:O2, "&lt;&gt;0")</f>
        <v>1.478655224225611</v>
      </c>
      <c r="R2" t="s">
        <v>3</v>
      </c>
    </row>
    <row r="3" spans="1:18" ht="21" hidden="1" x14ac:dyDescent="0.4">
      <c r="A3" s="5" t="s">
        <v>4</v>
      </c>
      <c r="B3" s="1">
        <v>0</v>
      </c>
      <c r="C3" s="1">
        <v>0</v>
      </c>
      <c r="D3" s="1">
        <v>-0.25161812297734598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6">
        <f t="shared" si="0"/>
        <v>0</v>
      </c>
      <c r="Q3" s="6">
        <f t="shared" si="1"/>
        <v>-0.25161812297734598</v>
      </c>
      <c r="R3" t="s">
        <v>3</v>
      </c>
    </row>
    <row r="4" spans="1:18" ht="21" x14ac:dyDescent="0.4">
      <c r="A4" s="5" t="s">
        <v>26</v>
      </c>
      <c r="B4" s="1">
        <v>1.9375</v>
      </c>
      <c r="C4" s="1">
        <v>0.95338187702265298</v>
      </c>
      <c r="D4" s="1">
        <v>-0.30323624595469201</v>
      </c>
      <c r="E4" s="1">
        <v>1.105</v>
      </c>
      <c r="F4" s="1">
        <v>0.15</v>
      </c>
      <c r="G4" s="1">
        <v>1.1608818770226501</v>
      </c>
      <c r="H4" s="1">
        <v>0.51999999999999902</v>
      </c>
      <c r="I4" s="1">
        <v>1.645</v>
      </c>
      <c r="J4" s="1">
        <v>0.33</v>
      </c>
      <c r="K4" s="1">
        <v>2.4649999999999999</v>
      </c>
      <c r="L4" s="1">
        <v>0.98338187702265301</v>
      </c>
      <c r="M4" s="1">
        <v>2.7875000000000001</v>
      </c>
      <c r="N4" s="1">
        <v>0.62</v>
      </c>
      <c r="O4" s="1">
        <v>0.96338187702265299</v>
      </c>
      <c r="P4" s="6">
        <f t="shared" si="0"/>
        <v>1.5638527508090612</v>
      </c>
      <c r="Q4" s="6">
        <f t="shared" si="1"/>
        <v>1.0941279472954224</v>
      </c>
      <c r="R4" t="s">
        <v>3</v>
      </c>
    </row>
    <row r="5" spans="1:18" ht="21" x14ac:dyDescent="0.4">
      <c r="A5" s="5" t="s">
        <v>7</v>
      </c>
      <c r="B5" s="1">
        <v>2.0350000000000001</v>
      </c>
      <c r="C5" s="1">
        <v>1.2849999999999999</v>
      </c>
      <c r="D5" s="1">
        <v>0.41</v>
      </c>
      <c r="E5" s="1">
        <v>1.3025</v>
      </c>
      <c r="F5" s="1">
        <v>1.51</v>
      </c>
      <c r="G5" s="1">
        <v>1.35588187702265</v>
      </c>
      <c r="H5" s="1">
        <v>0.92999999999999905</v>
      </c>
      <c r="I5" s="1">
        <v>0.9</v>
      </c>
      <c r="J5" s="1">
        <v>1.6125</v>
      </c>
      <c r="K5" s="1">
        <v>0.57999999999999996</v>
      </c>
      <c r="L5" s="1">
        <v>2.0175000000000001</v>
      </c>
      <c r="M5" s="1">
        <v>0.85499999999999998</v>
      </c>
      <c r="N5" s="1">
        <v>2.9550000000000001</v>
      </c>
      <c r="O5" s="1">
        <v>1.135</v>
      </c>
      <c r="P5" s="6">
        <f t="shared" si="0"/>
        <v>1.5085000000000002</v>
      </c>
      <c r="Q5" s="6">
        <f t="shared" si="1"/>
        <v>1.3488129912159039</v>
      </c>
      <c r="R5" t="s">
        <v>3</v>
      </c>
    </row>
    <row r="6" spans="1:18" ht="21" x14ac:dyDescent="0.4">
      <c r="A6" s="5" t="s">
        <v>13</v>
      </c>
      <c r="B6" s="1">
        <v>2.82125</v>
      </c>
      <c r="C6" s="1">
        <v>1.4762500000000001</v>
      </c>
      <c r="D6" s="1">
        <v>0.20499999999999999</v>
      </c>
      <c r="E6" s="1">
        <v>0.3</v>
      </c>
      <c r="F6" s="1">
        <v>0.978381877022653</v>
      </c>
      <c r="G6" s="1">
        <v>2.3674999999999899</v>
      </c>
      <c r="H6" s="1">
        <v>0.93500000000000005</v>
      </c>
      <c r="I6" s="1">
        <v>0.35</v>
      </c>
      <c r="J6" s="1">
        <v>1.0674999999999999</v>
      </c>
      <c r="K6" s="1">
        <v>1.1200000000000001</v>
      </c>
      <c r="L6" s="1">
        <v>2.3475000000000001</v>
      </c>
      <c r="M6" s="1">
        <v>0.96176375404530701</v>
      </c>
      <c r="N6" s="1">
        <v>2.2425000000000002</v>
      </c>
      <c r="O6" s="1">
        <v>0.30595469255663399</v>
      </c>
      <c r="P6" s="6">
        <f t="shared" si="0"/>
        <v>1.3955436893203881</v>
      </c>
      <c r="Q6" s="6">
        <f t="shared" si="1"/>
        <v>1.2484714516874702</v>
      </c>
      <c r="R6" t="s">
        <v>3</v>
      </c>
    </row>
    <row r="7" spans="1:18" ht="21" x14ac:dyDescent="0.4">
      <c r="A7" s="5" t="s">
        <v>25</v>
      </c>
      <c r="B7" s="1">
        <v>1.2050000000000001</v>
      </c>
      <c r="C7" s="1">
        <v>0.52999999999999903</v>
      </c>
      <c r="D7" s="1">
        <v>-1.4999999999999999E-2</v>
      </c>
      <c r="E7" s="1">
        <v>0.88500000000000001</v>
      </c>
      <c r="F7" s="1">
        <v>1.5899999999999901</v>
      </c>
      <c r="G7" s="1">
        <v>0.6</v>
      </c>
      <c r="H7" s="1">
        <v>1.5474999999999901</v>
      </c>
      <c r="I7" s="1">
        <v>3.1324999999999901</v>
      </c>
      <c r="J7" s="1">
        <v>0.76</v>
      </c>
      <c r="K7" s="1">
        <v>1.06</v>
      </c>
      <c r="L7" s="1">
        <v>2.335</v>
      </c>
      <c r="M7" s="1">
        <v>0</v>
      </c>
      <c r="N7" s="1">
        <v>0.8075</v>
      </c>
      <c r="O7" s="1">
        <v>0.65</v>
      </c>
      <c r="P7" s="6">
        <f t="shared" si="0"/>
        <v>1.213125</v>
      </c>
      <c r="Q7" s="6">
        <f t="shared" si="1"/>
        <v>1.1605769230769207</v>
      </c>
      <c r="R7" t="s">
        <v>3</v>
      </c>
    </row>
    <row r="8" spans="1:18" ht="21" x14ac:dyDescent="0.4">
      <c r="A8" s="5" t="s">
        <v>9</v>
      </c>
      <c r="B8" s="1">
        <v>0</v>
      </c>
      <c r="C8" s="1">
        <v>0</v>
      </c>
      <c r="D8" s="1">
        <v>0</v>
      </c>
      <c r="E8" s="1">
        <v>0</v>
      </c>
      <c r="F8" s="1">
        <v>0.22999999999999901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0.78249999999999997</v>
      </c>
      <c r="N8" s="1">
        <v>0</v>
      </c>
      <c r="O8" s="1">
        <v>1.405</v>
      </c>
      <c r="P8" s="6">
        <f t="shared" si="0"/>
        <v>1.09375</v>
      </c>
      <c r="Q8" s="6">
        <f t="shared" si="1"/>
        <v>0.80583333333333307</v>
      </c>
      <c r="R8" t="s">
        <v>3</v>
      </c>
    </row>
    <row r="9" spans="1:18" ht="21" x14ac:dyDescent="0.4">
      <c r="A9" s="5" t="s">
        <v>6</v>
      </c>
      <c r="B9" s="1">
        <v>1.5825</v>
      </c>
      <c r="C9" s="1">
        <v>0.45999999999999902</v>
      </c>
      <c r="D9" s="1">
        <v>0.1</v>
      </c>
      <c r="E9" s="1">
        <v>0.50838187702265303</v>
      </c>
      <c r="F9" s="1">
        <v>0</v>
      </c>
      <c r="G9" s="1">
        <v>0</v>
      </c>
      <c r="H9" s="1">
        <v>0.85</v>
      </c>
      <c r="I9" s="1">
        <v>0.31</v>
      </c>
      <c r="J9" s="1">
        <v>0.65500000000000003</v>
      </c>
      <c r="K9" s="1">
        <v>0.2</v>
      </c>
      <c r="L9" s="1">
        <v>1.17838187702265</v>
      </c>
      <c r="M9" s="1">
        <v>1.33</v>
      </c>
      <c r="N9" s="1">
        <v>0.41</v>
      </c>
      <c r="O9" s="1">
        <v>1.355</v>
      </c>
      <c r="P9" s="6">
        <f t="shared" si="0"/>
        <v>0.89467637540452993</v>
      </c>
      <c r="Q9" s="6">
        <f t="shared" si="1"/>
        <v>0.74493864617044192</v>
      </c>
      <c r="R9" t="s">
        <v>3</v>
      </c>
    </row>
    <row r="10" spans="1:18" ht="21" x14ac:dyDescent="0.4">
      <c r="A10" s="5" t="s">
        <v>18</v>
      </c>
      <c r="B10" s="1">
        <v>2.4624999999999999</v>
      </c>
      <c r="C10" s="1">
        <v>0.83</v>
      </c>
      <c r="D10" s="1">
        <v>-8.99999999999999E-2</v>
      </c>
      <c r="E10" s="1">
        <v>1.8025</v>
      </c>
      <c r="F10" s="1">
        <v>1.925</v>
      </c>
      <c r="G10" s="1">
        <v>0.99838187702265302</v>
      </c>
      <c r="H10" s="1">
        <v>0.31999999999999901</v>
      </c>
      <c r="I10" s="1">
        <v>1.355</v>
      </c>
      <c r="J10" s="1">
        <v>1.4424999999999999</v>
      </c>
      <c r="K10" s="1">
        <v>0.55999999999999905</v>
      </c>
      <c r="L10" s="1">
        <v>1.365</v>
      </c>
      <c r="M10" s="1">
        <v>1.2849999999999999</v>
      </c>
      <c r="N10" s="1">
        <v>0.435</v>
      </c>
      <c r="O10" s="1">
        <v>0.56000000000000005</v>
      </c>
      <c r="P10" s="6">
        <f t="shared" si="0"/>
        <v>0.84099999999999986</v>
      </c>
      <c r="Q10" s="6">
        <f t="shared" si="1"/>
        <v>1.089348705501618</v>
      </c>
      <c r="R10" t="s">
        <v>3</v>
      </c>
    </row>
    <row r="11" spans="1:18" ht="21" x14ac:dyDescent="0.4">
      <c r="A11" s="5" t="s">
        <v>16</v>
      </c>
      <c r="B11" s="1">
        <v>0.41</v>
      </c>
      <c r="C11" s="1">
        <v>0.48</v>
      </c>
      <c r="D11" s="1">
        <v>0.28000000000000003</v>
      </c>
      <c r="E11" s="1">
        <v>1.2050000000000001</v>
      </c>
      <c r="F11" s="1">
        <v>1.405</v>
      </c>
      <c r="G11" s="1">
        <v>0.56999999999999995</v>
      </c>
      <c r="H11" s="1">
        <v>0.15</v>
      </c>
      <c r="I11" s="1">
        <v>0.745</v>
      </c>
      <c r="J11" s="1">
        <v>0.45</v>
      </c>
      <c r="K11" s="1">
        <v>0.56000000000000005</v>
      </c>
      <c r="L11" s="1">
        <v>-0.25</v>
      </c>
      <c r="M11" s="1">
        <v>0.93</v>
      </c>
      <c r="N11" s="1">
        <v>1.4824999999999999</v>
      </c>
      <c r="O11" s="1">
        <v>0.80500000000000005</v>
      </c>
      <c r="P11" s="6">
        <f t="shared" si="0"/>
        <v>0.70550000000000002</v>
      </c>
      <c r="Q11" s="6">
        <f t="shared" si="1"/>
        <v>0.65875000000000006</v>
      </c>
      <c r="R11" t="s">
        <v>3</v>
      </c>
    </row>
    <row r="12" spans="1:18" ht="21" x14ac:dyDescent="0.4">
      <c r="A12" s="5" t="s">
        <v>24</v>
      </c>
      <c r="B12" s="1">
        <v>0</v>
      </c>
      <c r="C12" s="1">
        <v>0</v>
      </c>
      <c r="D12" s="1">
        <v>0</v>
      </c>
      <c r="E12" s="1">
        <v>0.35</v>
      </c>
      <c r="F12" s="1">
        <v>-4.16181229773461E-2</v>
      </c>
      <c r="G12" s="1">
        <v>0.56000000000000005</v>
      </c>
      <c r="H12" s="1">
        <v>0.2</v>
      </c>
      <c r="I12" s="1">
        <v>0.1</v>
      </c>
      <c r="J12" s="1">
        <v>0</v>
      </c>
      <c r="K12" s="1">
        <v>0</v>
      </c>
      <c r="L12" s="1">
        <v>0.7</v>
      </c>
      <c r="M12" s="1">
        <v>0</v>
      </c>
      <c r="N12" s="1">
        <v>0</v>
      </c>
      <c r="O12" s="1">
        <v>0</v>
      </c>
      <c r="P12" s="6">
        <f t="shared" si="0"/>
        <v>0.7</v>
      </c>
      <c r="Q12" s="6">
        <f t="shared" si="1"/>
        <v>0.31139697950377565</v>
      </c>
      <c r="R12" t="s">
        <v>3</v>
      </c>
    </row>
    <row r="13" spans="1:18" ht="21" x14ac:dyDescent="0.4">
      <c r="A13" s="5" t="s">
        <v>21</v>
      </c>
      <c r="B13" s="1">
        <v>0.7</v>
      </c>
      <c r="C13" s="1">
        <v>1.12463187702265</v>
      </c>
      <c r="D13" s="1">
        <v>0.105</v>
      </c>
      <c r="E13" s="1">
        <v>0.97499999999999998</v>
      </c>
      <c r="F13" s="1">
        <v>0.85499999999999998</v>
      </c>
      <c r="G13" s="1">
        <v>-0.32499999999999901</v>
      </c>
      <c r="H13" s="1">
        <v>2.4999999999999901E-2</v>
      </c>
      <c r="I13" s="1">
        <v>0.53249999999999997</v>
      </c>
      <c r="J13" s="1">
        <v>1.5549999999999999</v>
      </c>
      <c r="K13" s="1">
        <v>0.755</v>
      </c>
      <c r="L13" s="1">
        <v>0.67500000000000004</v>
      </c>
      <c r="M13" s="1">
        <v>1.0874999999999999</v>
      </c>
      <c r="N13" s="1">
        <v>0.72499999999999998</v>
      </c>
      <c r="O13" s="1">
        <v>9.8381877022653705E-2</v>
      </c>
      <c r="P13" s="6">
        <f t="shared" si="0"/>
        <v>0.66817637540453079</v>
      </c>
      <c r="Q13" s="6">
        <f t="shared" si="1"/>
        <v>0.63485812528895025</v>
      </c>
      <c r="R13" t="s">
        <v>3</v>
      </c>
    </row>
    <row r="14" spans="1:18" ht="21" x14ac:dyDescent="0.4">
      <c r="A14" s="5" t="s">
        <v>12</v>
      </c>
      <c r="B14" s="1">
        <v>0</v>
      </c>
      <c r="C14" s="1">
        <v>0</v>
      </c>
      <c r="D14" s="1">
        <v>0</v>
      </c>
      <c r="E14" s="1">
        <v>-0.12661812297734601</v>
      </c>
      <c r="F14" s="1">
        <v>0.48249999999999998</v>
      </c>
      <c r="G14" s="1">
        <v>0.1</v>
      </c>
      <c r="H14" s="1">
        <v>-1.61812297734625E-3</v>
      </c>
      <c r="I14" s="1">
        <v>-0.375</v>
      </c>
      <c r="J14" s="1">
        <v>-7.49999999999999E-2</v>
      </c>
      <c r="K14" s="1">
        <v>0.125</v>
      </c>
      <c r="L14" s="1">
        <v>-0.375</v>
      </c>
      <c r="M14" s="1">
        <v>1.5575000000000001</v>
      </c>
      <c r="N14" s="1">
        <v>0.6</v>
      </c>
      <c r="O14" s="1">
        <v>1.42</v>
      </c>
      <c r="P14" s="6">
        <f t="shared" si="0"/>
        <v>0.66549999999999998</v>
      </c>
      <c r="Q14" s="6">
        <f t="shared" si="1"/>
        <v>0.3028876140041189</v>
      </c>
      <c r="R14" t="s">
        <v>3</v>
      </c>
    </row>
    <row r="15" spans="1:18" ht="21" x14ac:dyDescent="0.4">
      <c r="A15" s="5" t="s">
        <v>17</v>
      </c>
      <c r="B15" s="1">
        <v>1.0658818770226499</v>
      </c>
      <c r="C15" s="1">
        <v>0.189999999999999</v>
      </c>
      <c r="D15" s="1">
        <v>0.24</v>
      </c>
      <c r="E15" s="1">
        <v>0.60999999999999899</v>
      </c>
      <c r="F15" s="1">
        <v>0.28000000000000003</v>
      </c>
      <c r="G15" s="1">
        <v>0.32500000000000001</v>
      </c>
      <c r="H15" s="1">
        <v>1.1408818770226501</v>
      </c>
      <c r="I15" s="1">
        <v>5.5954692556634399E-2</v>
      </c>
      <c r="J15" s="1">
        <v>0.83</v>
      </c>
      <c r="K15" s="1">
        <v>0.65999999999999903</v>
      </c>
      <c r="L15" s="1">
        <v>0</v>
      </c>
      <c r="M15" s="1">
        <v>0</v>
      </c>
      <c r="N15" s="1">
        <v>0</v>
      </c>
      <c r="O15" s="1">
        <v>0</v>
      </c>
      <c r="P15" s="6">
        <f t="shared" si="0"/>
        <v>0.65999999999999903</v>
      </c>
      <c r="Q15" s="6">
        <f t="shared" si="1"/>
        <v>0.53977184466019312</v>
      </c>
      <c r="R15" t="s">
        <v>3</v>
      </c>
    </row>
    <row r="16" spans="1:18" ht="21" x14ac:dyDescent="0.4">
      <c r="A16" s="5" t="s">
        <v>11</v>
      </c>
      <c r="B16" s="1">
        <v>1.1933818770226501</v>
      </c>
      <c r="C16" s="1">
        <v>0.78</v>
      </c>
      <c r="D16" s="1">
        <v>0.41</v>
      </c>
      <c r="E16" s="1">
        <v>1.7024999999999999</v>
      </c>
      <c r="F16" s="1">
        <v>1.5149999999999999</v>
      </c>
      <c r="G16" s="1">
        <v>2.2149999999999999</v>
      </c>
      <c r="H16" s="1">
        <v>0.81</v>
      </c>
      <c r="I16" s="1">
        <v>1.3425</v>
      </c>
      <c r="J16" s="1">
        <v>-0.103236245954692</v>
      </c>
      <c r="K16" s="1">
        <v>0.3</v>
      </c>
      <c r="L16" s="1">
        <v>0.13</v>
      </c>
      <c r="M16" s="1">
        <v>0.78249999999999997</v>
      </c>
      <c r="N16" s="1">
        <v>0.5</v>
      </c>
      <c r="O16" s="1">
        <v>1.365</v>
      </c>
      <c r="P16" s="6">
        <f t="shared" si="0"/>
        <v>0.61549999999999994</v>
      </c>
      <c r="Q16" s="6">
        <f t="shared" si="1"/>
        <v>0.92447468793342569</v>
      </c>
      <c r="R16" t="s">
        <v>3</v>
      </c>
    </row>
    <row r="17" spans="1:18" ht="21" x14ac:dyDescent="0.4">
      <c r="A17" s="5" t="s">
        <v>5</v>
      </c>
      <c r="B17" s="1">
        <v>0.58338187702265298</v>
      </c>
      <c r="C17" s="1">
        <v>0.03</v>
      </c>
      <c r="D17" s="1">
        <v>3.5000000000000003E-2</v>
      </c>
      <c r="E17" s="1">
        <v>0.375</v>
      </c>
      <c r="F17" s="1">
        <v>0.65500000000000003</v>
      </c>
      <c r="G17" s="1">
        <v>0.1</v>
      </c>
      <c r="H17" s="1">
        <v>0.84301375404530698</v>
      </c>
      <c r="I17" s="1">
        <v>1.3908818770226501</v>
      </c>
      <c r="J17" s="1">
        <v>0</v>
      </c>
      <c r="K17" s="1">
        <v>0</v>
      </c>
      <c r="L17" s="1">
        <v>-0.35</v>
      </c>
      <c r="M17" s="1">
        <v>0.32338187702265297</v>
      </c>
      <c r="N17" s="1">
        <v>0.82</v>
      </c>
      <c r="O17" s="1">
        <v>1.5549999999999999</v>
      </c>
      <c r="P17" s="6">
        <f t="shared" si="0"/>
        <v>0.58709546925566325</v>
      </c>
      <c r="Q17" s="6">
        <f t="shared" si="1"/>
        <v>0.53005494875943859</v>
      </c>
      <c r="R17" t="s">
        <v>3</v>
      </c>
    </row>
    <row r="18" spans="1:18" ht="21" x14ac:dyDescent="0.4">
      <c r="A18" s="5" t="s">
        <v>20</v>
      </c>
      <c r="B18" s="1">
        <v>0.81</v>
      </c>
      <c r="C18" s="1">
        <v>0.50338187702265302</v>
      </c>
      <c r="D18" s="1">
        <v>-0.271618122977346</v>
      </c>
      <c r="E18" s="1">
        <v>0.41</v>
      </c>
      <c r="F18" s="1">
        <v>2.1825000000000001</v>
      </c>
      <c r="G18" s="1">
        <v>0.61</v>
      </c>
      <c r="H18" s="1">
        <v>0.89624999999999999</v>
      </c>
      <c r="I18" s="1">
        <v>0.36</v>
      </c>
      <c r="J18" s="1">
        <v>2.2400000000000002</v>
      </c>
      <c r="K18" s="1">
        <v>0.1</v>
      </c>
      <c r="L18" s="1">
        <v>1.1499999999999999</v>
      </c>
      <c r="M18" s="1">
        <v>0.83</v>
      </c>
      <c r="N18" s="1">
        <v>-0.15</v>
      </c>
      <c r="O18" s="1">
        <v>0.90500000000000003</v>
      </c>
      <c r="P18" s="6">
        <f t="shared" si="0"/>
        <v>0.56699999999999995</v>
      </c>
      <c r="Q18" s="6">
        <f t="shared" si="1"/>
        <v>0.75539383957466477</v>
      </c>
      <c r="R18" t="s">
        <v>3</v>
      </c>
    </row>
    <row r="19" spans="1:18" ht="21" x14ac:dyDescent="0.4">
      <c r="A19" s="5" t="s">
        <v>8</v>
      </c>
      <c r="B19" s="1">
        <v>0.36</v>
      </c>
      <c r="C19" s="1">
        <v>0</v>
      </c>
      <c r="D19" s="1">
        <v>0.2</v>
      </c>
      <c r="E19" s="1">
        <v>0.05</v>
      </c>
      <c r="F19" s="1">
        <v>0.25</v>
      </c>
      <c r="G19" s="1">
        <v>0</v>
      </c>
      <c r="H19" s="1">
        <v>0.27500000000000002</v>
      </c>
      <c r="I19" s="1">
        <v>-0.25</v>
      </c>
      <c r="J19" s="1">
        <v>-0.15</v>
      </c>
      <c r="K19" s="1">
        <v>0.3</v>
      </c>
      <c r="L19" s="1">
        <v>1.91</v>
      </c>
      <c r="M19" s="1">
        <v>-0.50323624595469196</v>
      </c>
      <c r="N19" s="1">
        <v>0.51</v>
      </c>
      <c r="O19" s="1">
        <v>0</v>
      </c>
      <c r="P19" s="6">
        <f t="shared" si="0"/>
        <v>0.55419093851132706</v>
      </c>
      <c r="Q19" s="6">
        <f t="shared" si="1"/>
        <v>0.26834215945866441</v>
      </c>
      <c r="R19" t="s">
        <v>3</v>
      </c>
    </row>
    <row r="20" spans="1:18" ht="21" x14ac:dyDescent="0.4">
      <c r="A20" s="5" t="s">
        <v>15</v>
      </c>
      <c r="B20" s="1">
        <v>0.70499999999999996</v>
      </c>
      <c r="C20" s="1">
        <v>0.25</v>
      </c>
      <c r="D20" s="1">
        <v>-4.9999999999999899E-2</v>
      </c>
      <c r="E20" s="1">
        <v>0</v>
      </c>
      <c r="F20" s="1">
        <v>0</v>
      </c>
      <c r="G20" s="1">
        <v>0.1</v>
      </c>
      <c r="H20" s="1">
        <v>-0.101618122977346</v>
      </c>
      <c r="I20" s="1">
        <v>0</v>
      </c>
      <c r="J20" s="1">
        <v>0.70499999999999996</v>
      </c>
      <c r="K20" s="1">
        <v>0.16</v>
      </c>
      <c r="L20" s="1">
        <v>0.23</v>
      </c>
      <c r="M20" s="1">
        <v>1.1325000000000001</v>
      </c>
      <c r="N20" s="1">
        <v>0.2</v>
      </c>
      <c r="O20" s="1">
        <v>1.0049999999999999</v>
      </c>
      <c r="P20" s="6">
        <f t="shared" si="0"/>
        <v>0.54549999999999998</v>
      </c>
      <c r="Q20" s="6">
        <f t="shared" si="1"/>
        <v>0.39417107972933219</v>
      </c>
      <c r="R20" t="s">
        <v>3</v>
      </c>
    </row>
    <row r="21" spans="1:18" ht="21" x14ac:dyDescent="0.4">
      <c r="A21" s="5" t="s">
        <v>10</v>
      </c>
      <c r="B21" s="1">
        <v>0.69</v>
      </c>
      <c r="C21" s="1">
        <v>0.46</v>
      </c>
      <c r="D21" s="1">
        <v>0.05</v>
      </c>
      <c r="E21" s="1">
        <v>0.93500000000000005</v>
      </c>
      <c r="F21" s="1">
        <v>0.25</v>
      </c>
      <c r="G21" s="1">
        <v>0.64249999999999996</v>
      </c>
      <c r="H21" s="1">
        <v>0.65</v>
      </c>
      <c r="I21" s="1">
        <v>1.4924999999999999</v>
      </c>
      <c r="J21" s="1">
        <v>0.65</v>
      </c>
      <c r="K21" s="1">
        <v>0.30838187702265302</v>
      </c>
      <c r="L21" s="1">
        <v>0.95499999999999996</v>
      </c>
      <c r="M21" s="1">
        <v>0.28000000000000003</v>
      </c>
      <c r="N21" s="1">
        <v>0.9</v>
      </c>
      <c r="O21" s="1">
        <v>0.103381877022653</v>
      </c>
      <c r="P21" s="6">
        <f t="shared" si="0"/>
        <v>0.50935275080906117</v>
      </c>
      <c r="Q21" s="6">
        <f t="shared" si="1"/>
        <v>0.59762598243180765</v>
      </c>
      <c r="R21" t="s">
        <v>3</v>
      </c>
    </row>
    <row r="22" spans="1:18" ht="21" x14ac:dyDescent="0.4">
      <c r="A22" s="5" t="s">
        <v>19</v>
      </c>
      <c r="B22" s="1">
        <v>0.87</v>
      </c>
      <c r="C22" s="1">
        <v>1.3196318770226501</v>
      </c>
      <c r="D22" s="1">
        <v>0.4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0.7</v>
      </c>
      <c r="K22" s="1">
        <v>1.0549999999999999</v>
      </c>
      <c r="L22" s="1">
        <v>-0.02</v>
      </c>
      <c r="M22" s="1">
        <v>0.85499999999999998</v>
      </c>
      <c r="N22" s="1">
        <v>0.41</v>
      </c>
      <c r="O22" s="1">
        <v>-1.61812297734625E-3</v>
      </c>
      <c r="P22" s="6">
        <f t="shared" si="0"/>
        <v>0.45967637540453071</v>
      </c>
      <c r="Q22" s="6">
        <f t="shared" si="1"/>
        <v>0.6208904171161449</v>
      </c>
      <c r="R22" t="s">
        <v>3</v>
      </c>
    </row>
    <row r="23" spans="1:18" ht="21" x14ac:dyDescent="0.4">
      <c r="A23" s="5" t="s">
        <v>2</v>
      </c>
      <c r="B23" s="1">
        <v>0.86</v>
      </c>
      <c r="C23" s="1">
        <v>0.98</v>
      </c>
      <c r="D23" s="1">
        <v>-3.9999999999999897E-2</v>
      </c>
      <c r="E23" s="1">
        <v>0.41</v>
      </c>
      <c r="F23" s="1">
        <v>0.23</v>
      </c>
      <c r="G23" s="1">
        <v>0.76</v>
      </c>
      <c r="H23" s="1">
        <v>1.3712499999999901</v>
      </c>
      <c r="I23" s="1">
        <v>0.25</v>
      </c>
      <c r="J23" s="1">
        <v>0.42838187702265301</v>
      </c>
      <c r="K23" s="1">
        <v>0.2</v>
      </c>
      <c r="L23" s="1">
        <v>0.4</v>
      </c>
      <c r="M23" s="1">
        <v>0.33</v>
      </c>
      <c r="N23" s="1">
        <v>0.3</v>
      </c>
      <c r="O23" s="1">
        <v>0.63</v>
      </c>
      <c r="P23" s="6">
        <f t="shared" si="0"/>
        <v>0.37200000000000005</v>
      </c>
      <c r="Q23" s="6">
        <f t="shared" si="1"/>
        <v>0.50783084835876025</v>
      </c>
      <c r="R23" t="s">
        <v>3</v>
      </c>
    </row>
    <row r="24" spans="1:18" ht="21" x14ac:dyDescent="0.4">
      <c r="A24" s="5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0.35499999999999998</v>
      </c>
      <c r="P24" s="6">
        <f t="shared" si="0"/>
        <v>0.35499999999999998</v>
      </c>
      <c r="Q24" s="6">
        <f t="shared" si="1"/>
        <v>0.35499999999999998</v>
      </c>
      <c r="R24" t="s">
        <v>3</v>
      </c>
    </row>
    <row r="25" spans="1:18" ht="21" x14ac:dyDescent="0.4">
      <c r="A25" s="5" t="s">
        <v>23</v>
      </c>
      <c r="B25" s="1">
        <v>-0.22661812297734599</v>
      </c>
      <c r="C25" s="1">
        <v>0</v>
      </c>
      <c r="D25" s="1">
        <v>-0.25</v>
      </c>
      <c r="E25" s="1">
        <v>0</v>
      </c>
      <c r="F25" s="1">
        <v>0</v>
      </c>
      <c r="G25" s="1">
        <v>-0.09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0.25</v>
      </c>
      <c r="P25" s="6">
        <f t="shared" si="0"/>
        <v>0.25</v>
      </c>
      <c r="Q25" s="6">
        <f t="shared" si="1"/>
        <v>-7.9154530744336482E-2</v>
      </c>
      <c r="R25" t="s">
        <v>3</v>
      </c>
    </row>
    <row r="26" spans="1:18" ht="21" x14ac:dyDescent="0.4">
      <c r="A26" s="5" t="s">
        <v>27</v>
      </c>
      <c r="B26" s="1">
        <v>0</v>
      </c>
      <c r="C26" s="1">
        <v>0</v>
      </c>
      <c r="D26" s="1">
        <v>0</v>
      </c>
      <c r="E26" s="1">
        <v>0</v>
      </c>
      <c r="F26" s="1">
        <v>0.76</v>
      </c>
      <c r="G26" s="1">
        <v>0.18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6">
        <f t="shared" si="0"/>
        <v>0</v>
      </c>
      <c r="Q26" s="6">
        <f t="shared" si="1"/>
        <v>0.47</v>
      </c>
      <c r="R26" t="s">
        <v>3</v>
      </c>
    </row>
  </sheetData>
  <sortState xmlns:xlrd2="http://schemas.microsoft.com/office/spreadsheetml/2017/richdata2" ref="A1:Q26">
    <sortCondition descending="1" ref="P1:P26"/>
  </sortState>
  <conditionalFormatting sqref="A1 R1">
    <cfRule type="colorScale" priority="6">
      <colorScale>
        <cfvo type="min"/>
        <cfvo type="max"/>
        <color rgb="FFFCFCFF"/>
        <color rgb="FF63BE7B"/>
      </colorScale>
    </cfRule>
  </conditionalFormatting>
  <conditionalFormatting sqref="A1">
    <cfRule type="cellIs" dxfId="2" priority="5" operator="equal">
      <formula>0</formula>
    </cfRule>
  </conditionalFormatting>
  <conditionalFormatting sqref="A2:A26">
    <cfRule type="colorScale" priority="8">
      <colorScale>
        <cfvo type="min"/>
        <cfvo type="max"/>
        <color rgb="FFFCFCFF"/>
        <color rgb="FF63BE7B"/>
      </colorScale>
    </cfRule>
  </conditionalFormatting>
  <conditionalFormatting sqref="A2:Q26">
    <cfRule type="cellIs" dxfId="1" priority="1" operator="equal">
      <formula>0</formula>
    </cfRule>
  </conditionalFormatting>
  <conditionalFormatting sqref="B2:O26">
    <cfRule type="colorScale" priority="10">
      <colorScale>
        <cfvo type="min"/>
        <cfvo type="max"/>
        <color rgb="FFFCFCFF"/>
        <color rgb="FF009A44"/>
      </colorScale>
    </cfRule>
  </conditionalFormatting>
  <conditionalFormatting sqref="P1:Q1">
    <cfRule type="colorScale" priority="4">
      <colorScale>
        <cfvo type="min"/>
        <cfvo type="max"/>
        <color rgb="FFFCFCFF"/>
        <color rgb="FF63BE7B"/>
      </colorScale>
    </cfRule>
  </conditionalFormatting>
  <conditionalFormatting sqref="P2:Q26">
    <cfRule type="colorScale" priority="2">
      <colorScale>
        <cfvo type="min"/>
        <cfvo type="max"/>
        <color rgb="FFFCFCFF"/>
        <color rgb="FF009A44"/>
      </colorScale>
    </cfRule>
  </conditionalFormatting>
  <conditionalFormatting sqref="P1:R1"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tabSelected="1" workbookViewId="0">
      <selection activeCell="A25" sqref="A25:Q25"/>
    </sheetView>
  </sheetViews>
  <sheetFormatPr defaultRowHeight="15" x14ac:dyDescent="0.25"/>
  <sheetData>
    <row r="1" spans="1:1" ht="38.25" x14ac:dyDescent="0.7">
      <c r="A1" s="9" t="s">
        <v>33</v>
      </c>
    </row>
    <row r="2" spans="1:1" ht="22.5" x14ac:dyDescent="0.4">
      <c r="A2" s="10" t="s">
        <v>34</v>
      </c>
    </row>
    <row r="4" spans="1:1" ht="25.5" x14ac:dyDescent="0.45">
      <c r="A4" s="7" t="s">
        <v>30</v>
      </c>
    </row>
    <row r="14" spans="1:1" ht="25.5" x14ac:dyDescent="0.45">
      <c r="A14" s="7" t="s">
        <v>31</v>
      </c>
    </row>
    <row r="23" spans="1:17" ht="17.25" x14ac:dyDescent="0.35">
      <c r="A23" s="8" t="s">
        <v>32</v>
      </c>
    </row>
    <row r="25" spans="1:17" ht="53.25" customHeight="1" x14ac:dyDescent="0.35">
      <c r="A25" s="11" t="s">
        <v>35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</sheetData>
  <mergeCells count="1">
    <mergeCell ref="A25:Q25"/>
  </mergeCells>
  <pageMargins left="0.7" right="0.7" top="0.75" bottom="0.75" header="0.3" footer="0.3"/>
  <pageSetup scale="7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 Dakota_GAME_SCORES</vt:lpstr>
      <vt:lpstr>ND at DEN Top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 Smith</cp:lastModifiedBy>
  <cp:lastPrinted>2023-11-30T16:03:53Z</cp:lastPrinted>
  <dcterms:created xsi:type="dcterms:W3CDTF">2023-11-30T15:22:52Z</dcterms:created>
  <dcterms:modified xsi:type="dcterms:W3CDTF">2023-12-01T01:56:14Z</dcterms:modified>
</cp:coreProperties>
</file>