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data\Game_Score\"/>
    </mc:Choice>
  </mc:AlternateContent>
  <xr:revisionPtr revIDLastSave="0" documentId="8_{1A16D97B-83FA-4A46-B307-3FBC05F90D13}" xr6:coauthVersionLast="47" xr6:coauthVersionMax="47" xr10:uidLastSave="{00000000-0000-0000-0000-000000000000}"/>
  <bookViews>
    <workbookView xWindow="-120" yWindow="-120" windowWidth="29040" windowHeight="15840"/>
  </bookViews>
  <sheets>
    <sheet name="Michigan State_GAME_SCORES" sheetId="1" r:id="rId1"/>
  </sheets>
  <calcPr calcId="0"/>
</workbook>
</file>

<file path=xl/calcChain.xml><?xml version="1.0" encoding="utf-8"?>
<calcChain xmlns="http://schemas.openxmlformats.org/spreadsheetml/2006/main">
  <c r="S21" i="1" l="1"/>
  <c r="S15" i="1"/>
  <c r="S14" i="1"/>
  <c r="S13" i="1"/>
  <c r="S12" i="1"/>
  <c r="S5" i="1"/>
  <c r="S17" i="1"/>
  <c r="S22" i="1"/>
  <c r="S9" i="1"/>
  <c r="S10" i="1"/>
  <c r="S18" i="1"/>
  <c r="S16" i="1"/>
  <c r="S3" i="1"/>
  <c r="S2" i="1"/>
  <c r="S11" i="1"/>
  <c r="S23" i="1"/>
  <c r="S4" i="1"/>
  <c r="S25" i="1"/>
  <c r="S7" i="1"/>
  <c r="S24" i="1"/>
  <c r="S19" i="1"/>
  <c r="S8" i="1"/>
  <c r="S20" i="1"/>
  <c r="S6" i="1"/>
  <c r="T21" i="1"/>
  <c r="T15" i="1"/>
  <c r="T14" i="1"/>
  <c r="T13" i="1"/>
  <c r="T12" i="1"/>
  <c r="T5" i="1"/>
  <c r="T17" i="1"/>
  <c r="T22" i="1"/>
  <c r="T9" i="1"/>
  <c r="T10" i="1"/>
  <c r="T18" i="1"/>
  <c r="T16" i="1"/>
  <c r="T3" i="1"/>
  <c r="T2" i="1"/>
  <c r="T11" i="1"/>
  <c r="T23" i="1"/>
  <c r="T4" i="1"/>
  <c r="T25" i="1"/>
  <c r="T7" i="1"/>
  <c r="T19" i="1"/>
  <c r="T8" i="1"/>
  <c r="T20" i="1"/>
  <c r="T6" i="1"/>
  <c r="T24" i="1"/>
</calcChain>
</file>

<file path=xl/sharedStrings.xml><?xml version="1.0" encoding="utf-8"?>
<sst xmlns="http://schemas.openxmlformats.org/spreadsheetml/2006/main" count="36" uniqueCount="36">
  <si>
    <t>Player</t>
  </si>
  <si>
    <t>Lake Superior</t>
  </si>
  <si>
    <t>Air Force</t>
  </si>
  <si>
    <t>Canisius</t>
  </si>
  <si>
    <t>Boston College</t>
  </si>
  <si>
    <t>Ohio State</t>
  </si>
  <si>
    <t>Penn State</t>
  </si>
  <si>
    <t>Wisconsin</t>
  </si>
  <si>
    <t>Minnesota</t>
  </si>
  <si>
    <t>No</t>
  </si>
  <si>
    <t>Artyom Levshunov</t>
  </si>
  <si>
    <t>Austin Oravetz</t>
  </si>
  <si>
    <t>Daniel Russell</t>
  </si>
  <si>
    <t>David Gucciardi</t>
  </si>
  <si>
    <t>Gavin Best</t>
  </si>
  <si>
    <t>Gavin O'Connell</t>
  </si>
  <si>
    <t>Griffin Jurecki</t>
  </si>
  <si>
    <t>Isaac Howard</t>
  </si>
  <si>
    <t>James Crossman</t>
  </si>
  <si>
    <t>Jeremy Davidson</t>
  </si>
  <si>
    <t>Joey Larson</t>
  </si>
  <si>
    <t>Karsen Dorwart</t>
  </si>
  <si>
    <t>Matt Basgall</t>
  </si>
  <si>
    <t>Maxim Å trbÃ¡k</t>
  </si>
  <si>
    <t>Nash Nienhuis</t>
  </si>
  <si>
    <t>Nicolas Muller</t>
  </si>
  <si>
    <t>Owen Baker</t>
  </si>
  <si>
    <t>Patrick Geary</t>
  </si>
  <si>
    <t>Red Savage</t>
  </si>
  <si>
    <t>Reed Lebster</t>
  </si>
  <si>
    <t>Tanner Kelly</t>
  </si>
  <si>
    <t>Tiernan Shoudy</t>
  </si>
  <si>
    <t>Tommi MÃ¤nnistÃ¶</t>
  </si>
  <si>
    <t>Viktor Hurtig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</si>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</sst>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Roboto Slab"/>
    </font>
    <font>
      <b/>
      <sz val="11"/>
      <color theme="0"/>
      <name val="Roboto Slab"/>
    </font>
    <font>
      <sz val="14"/>
      <color theme="1"/>
      <name val="Roboto Slab"/>
    </font>
    <font>
      <b/>
      <sz val="14"/>
      <color theme="2" tint="-0.89999084444715716"/>
      <name val="Roboto Slab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A6256"/>
        <bgColor indexed="64"/>
      </patternFill>
    </fill>
    <fill>
      <patternFill patternType="solid">
        <fgColor rgb="FF18453B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33" borderId="10" xfId="0" applyFont="1" applyFill="1" applyBorder="1"/>
    <xf numFmtId="0" fontId="19" fillId="34" borderId="11" xfId="0" applyFont="1" applyFill="1" applyBorder="1"/>
    <xf numFmtId="2" fontId="20" fillId="0" borderId="12" xfId="0" applyNumberFormat="1" applyFont="1" applyBorder="1" applyAlignment="1">
      <alignment horizontal="center"/>
    </xf>
    <xf numFmtId="164" fontId="21" fillId="34" borderId="13" xfId="0" applyNumberFormat="1" applyFont="1" applyFill="1" applyBorder="1" applyAlignment="1">
      <alignment horizontal="center"/>
    </xf>
    <xf numFmtId="0" fontId="19" fillId="34" borderId="14" xfId="0" applyFont="1" applyFill="1" applyBorder="1"/>
    <xf numFmtId="0" fontId="19" fillId="34" borderId="15" xfId="0" applyFont="1" applyFill="1" applyBorder="1" applyAlignment="1">
      <alignment horizontal="center"/>
    </xf>
    <xf numFmtId="0" fontId="19" fillId="34" borderId="16" xfId="0" applyFont="1" applyFill="1" applyBorder="1" applyAlignment="1">
      <alignment horizontal="center"/>
    </xf>
    <xf numFmtId="0" fontId="19" fillId="34" borderId="17" xfId="0" applyFont="1" applyFill="1" applyBorder="1" applyAlignment="1">
      <alignment horizontal="center"/>
    </xf>
    <xf numFmtId="0" fontId="19" fillId="34" borderId="18" xfId="0" applyFont="1" applyFill="1" applyBorder="1" applyAlignment="1">
      <alignment horizontal="center"/>
    </xf>
    <xf numFmtId="0" fontId="19" fillId="34" borderId="19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activeCell="Q1" sqref="Q1:R1"/>
    </sheetView>
  </sheetViews>
  <sheetFormatPr defaultRowHeight="15" x14ac:dyDescent="0.25"/>
  <cols>
    <col min="2" max="2" width="28.42578125" bestFit="1" customWidth="1"/>
    <col min="20" max="20" width="11" bestFit="1" customWidth="1"/>
  </cols>
  <sheetData>
    <row r="1" spans="1:23" ht="17.25" x14ac:dyDescent="0.35">
      <c r="B1" s="2" t="s">
        <v>0</v>
      </c>
      <c r="C1" s="8" t="s">
        <v>1</v>
      </c>
      <c r="D1" s="9"/>
      <c r="E1" s="8" t="s">
        <v>2</v>
      </c>
      <c r="F1" s="9"/>
      <c r="G1" s="8" t="s">
        <v>3</v>
      </c>
      <c r="H1" s="9"/>
      <c r="I1" s="8" t="s">
        <v>4</v>
      </c>
      <c r="J1" s="9"/>
      <c r="K1" s="8" t="s">
        <v>5</v>
      </c>
      <c r="L1" s="9"/>
      <c r="M1" s="8" t="s">
        <v>6</v>
      </c>
      <c r="N1" s="9"/>
      <c r="O1" s="8" t="s">
        <v>7</v>
      </c>
      <c r="P1" s="9"/>
      <c r="Q1" s="8" t="s">
        <v>8</v>
      </c>
      <c r="R1" s="10"/>
      <c r="S1" s="6" t="s">
        <v>34</v>
      </c>
      <c r="T1" s="7" t="s">
        <v>35</v>
      </c>
      <c r="U1" s="5" t="s">
        <v>9</v>
      </c>
      <c r="V1" s="2"/>
      <c r="W1" s="2"/>
    </row>
    <row r="2" spans="1:23" ht="21" x14ac:dyDescent="0.4">
      <c r="A2">
        <v>0</v>
      </c>
      <c r="B2" s="1" t="s">
        <v>20</v>
      </c>
      <c r="C2" s="3">
        <v>0.995</v>
      </c>
      <c r="D2" s="3">
        <v>1.16499999999999</v>
      </c>
      <c r="E2" s="3">
        <v>0.86499999999999999</v>
      </c>
      <c r="F2" s="3">
        <v>3.03</v>
      </c>
      <c r="G2" s="3">
        <v>1.2749999999999999</v>
      </c>
      <c r="H2" s="3">
        <v>0.61</v>
      </c>
      <c r="I2" s="3">
        <v>0.92999999999999905</v>
      </c>
      <c r="J2" s="3">
        <v>0.36499999999999999</v>
      </c>
      <c r="K2" s="3">
        <v>0.71499999999999997</v>
      </c>
      <c r="L2" s="3">
        <v>1.1816181229773399</v>
      </c>
      <c r="M2" s="3">
        <v>0.149999999999999</v>
      </c>
      <c r="N2" s="3">
        <v>0.149999999999999</v>
      </c>
      <c r="O2" s="3">
        <v>0.75</v>
      </c>
      <c r="P2" s="3">
        <v>0.82499999999999996</v>
      </c>
      <c r="Q2" s="3">
        <v>1.4450000000000001</v>
      </c>
      <c r="R2" s="3">
        <v>2.395</v>
      </c>
      <c r="S2" s="4">
        <f>SUM(C2:R2)</f>
        <v>16.846618122977326</v>
      </c>
      <c r="T2" s="4">
        <f>AVERAGEIF(C2:R2, "&lt;&gt;0")</f>
        <v>1.0529136326860828</v>
      </c>
      <c r="U2">
        <v>0</v>
      </c>
    </row>
    <row r="3" spans="1:23" ht="21" x14ac:dyDescent="0.4">
      <c r="A3">
        <v>1</v>
      </c>
      <c r="B3" s="1" t="s">
        <v>21</v>
      </c>
      <c r="C3" s="3">
        <v>0.67499999999999905</v>
      </c>
      <c r="D3" s="3">
        <v>1.1849999999999901</v>
      </c>
      <c r="E3" s="3">
        <v>1.28</v>
      </c>
      <c r="F3" s="3">
        <v>1.1949999999999901</v>
      </c>
      <c r="G3" s="3">
        <v>1.21</v>
      </c>
      <c r="H3" s="3">
        <v>1.0766181229773399</v>
      </c>
      <c r="I3" s="3">
        <v>2.2266181229773401</v>
      </c>
      <c r="J3" s="3">
        <v>1.3166181229773399</v>
      </c>
      <c r="K3" s="3">
        <v>1.62</v>
      </c>
      <c r="L3" s="3">
        <v>1.56</v>
      </c>
      <c r="M3" s="3">
        <v>1.0249999999999999</v>
      </c>
      <c r="N3" s="3">
        <v>0.75</v>
      </c>
      <c r="O3" s="3">
        <v>0.69661812297734604</v>
      </c>
      <c r="P3" s="3">
        <v>-0.26499999999999901</v>
      </c>
      <c r="Q3" s="3">
        <v>-0.12</v>
      </c>
      <c r="R3" s="3">
        <v>1.115</v>
      </c>
      <c r="S3" s="4">
        <f>SUM(C3:R3)</f>
        <v>16.546472491909348</v>
      </c>
      <c r="T3" s="4">
        <f>AVERAGEIF(C3:R3, "&lt;&gt;0")</f>
        <v>1.0341545307443343</v>
      </c>
      <c r="U3">
        <v>0</v>
      </c>
    </row>
    <row r="4" spans="1:23" ht="21" x14ac:dyDescent="0.4">
      <c r="A4">
        <v>2</v>
      </c>
      <c r="B4" s="1" t="s">
        <v>17</v>
      </c>
      <c r="C4" s="3">
        <v>1.67661812297734</v>
      </c>
      <c r="D4" s="3">
        <v>0.149999999999999</v>
      </c>
      <c r="E4" s="3">
        <v>1.0149999999999999</v>
      </c>
      <c r="F4" s="3">
        <v>0.63999999999999901</v>
      </c>
      <c r="G4" s="3">
        <v>1.7949999999999999</v>
      </c>
      <c r="H4" s="3">
        <v>0.93</v>
      </c>
      <c r="I4" s="3">
        <v>1.335</v>
      </c>
      <c r="J4" s="3">
        <v>1.1816181229773399</v>
      </c>
      <c r="K4" s="3">
        <v>1.605</v>
      </c>
      <c r="L4" s="3">
        <v>1.05</v>
      </c>
      <c r="M4" s="3">
        <v>2.1399999999999899</v>
      </c>
      <c r="N4" s="3">
        <v>0.71499999999999997</v>
      </c>
      <c r="O4" s="3">
        <v>0.15</v>
      </c>
      <c r="P4" s="3">
        <v>0.81661812297734604</v>
      </c>
      <c r="Q4" s="3">
        <v>7.4999999999999997E-2</v>
      </c>
      <c r="R4" s="3">
        <v>1.08</v>
      </c>
      <c r="S4" s="4">
        <f>SUM(C4:R4)</f>
        <v>16.354854368932013</v>
      </c>
      <c r="T4" s="4">
        <f>AVERAGEIF(C4:R4, "&lt;&gt;0")</f>
        <v>1.0221783980582508</v>
      </c>
      <c r="U4">
        <v>20</v>
      </c>
    </row>
    <row r="5" spans="1:23" ht="21" x14ac:dyDescent="0.4">
      <c r="A5">
        <v>3</v>
      </c>
      <c r="B5" s="1" t="s">
        <v>28</v>
      </c>
      <c r="C5" s="3">
        <v>2.125</v>
      </c>
      <c r="D5" s="3">
        <v>1.40661812297734</v>
      </c>
      <c r="E5" s="3">
        <v>2.0099999999999998</v>
      </c>
      <c r="F5" s="3">
        <v>0.75</v>
      </c>
      <c r="G5" s="3">
        <v>1.7766181229773399</v>
      </c>
      <c r="H5" s="3">
        <v>0.401618122977346</v>
      </c>
      <c r="I5" s="3">
        <v>1.825</v>
      </c>
      <c r="J5" s="3">
        <v>0.33999999999999903</v>
      </c>
      <c r="K5" s="3">
        <v>0.12</v>
      </c>
      <c r="L5" s="3">
        <v>1.2</v>
      </c>
      <c r="M5" s="3">
        <v>0.189999999999999</v>
      </c>
      <c r="N5" s="3">
        <v>1.58</v>
      </c>
      <c r="O5" s="3">
        <v>0.159999999999999</v>
      </c>
      <c r="P5" s="3">
        <v>-0.34999999999999898</v>
      </c>
      <c r="Q5" s="3">
        <v>0.85</v>
      </c>
      <c r="R5" s="3">
        <v>1.4350000000000001</v>
      </c>
      <c r="S5" s="4">
        <f>SUM(C5:R5)</f>
        <v>15.819854368932022</v>
      </c>
      <c r="T5" s="4">
        <f>AVERAGEIF(C5:R5, "&lt;&gt;0")</f>
        <v>0.98874089805825138</v>
      </c>
      <c r="U5">
        <v>7</v>
      </c>
    </row>
    <row r="6" spans="1:23" ht="21" x14ac:dyDescent="0.4">
      <c r="A6">
        <v>4</v>
      </c>
      <c r="B6" s="1" t="s">
        <v>10</v>
      </c>
      <c r="C6" s="3">
        <v>0.92661812297734603</v>
      </c>
      <c r="D6" s="3">
        <v>1.905</v>
      </c>
      <c r="E6" s="3">
        <v>0.45</v>
      </c>
      <c r="F6" s="3">
        <v>0.51661812297734599</v>
      </c>
      <c r="G6" s="3">
        <v>0.97499999999999998</v>
      </c>
      <c r="H6" s="3">
        <v>1.61499999999999</v>
      </c>
      <c r="I6" s="3">
        <v>0.55161812297734603</v>
      </c>
      <c r="J6" s="3">
        <v>0.71499999999999997</v>
      </c>
      <c r="K6" s="3">
        <v>0.55500000000000005</v>
      </c>
      <c r="L6" s="3">
        <v>1.165</v>
      </c>
      <c r="M6" s="3">
        <v>0.78</v>
      </c>
      <c r="N6" s="3">
        <v>1.53999999999999</v>
      </c>
      <c r="O6" s="3">
        <v>1.59661812297734</v>
      </c>
      <c r="P6" s="3">
        <v>-0.22499999999999901</v>
      </c>
      <c r="Q6" s="3">
        <v>0.25161812297734598</v>
      </c>
      <c r="R6" s="3">
        <v>0.94</v>
      </c>
      <c r="S6" s="4">
        <f>SUM(C6:R6)</f>
        <v>14.258090614886703</v>
      </c>
      <c r="T6" s="4">
        <f>AVERAGEIF(C6:R6, "&lt;&gt;0")</f>
        <v>0.89113066343041891</v>
      </c>
      <c r="U6">
        <v>27</v>
      </c>
    </row>
    <row r="7" spans="1:23" ht="21" x14ac:dyDescent="0.4">
      <c r="A7">
        <v>5</v>
      </c>
      <c r="B7" s="1" t="s">
        <v>15</v>
      </c>
      <c r="C7" s="3">
        <v>1.155</v>
      </c>
      <c r="D7" s="3">
        <v>0.29999999999999899</v>
      </c>
      <c r="E7" s="3">
        <v>1.425</v>
      </c>
      <c r="F7" s="3">
        <v>0.75</v>
      </c>
      <c r="G7" s="3">
        <v>1.24</v>
      </c>
      <c r="H7" s="3">
        <v>0.22499999999999901</v>
      </c>
      <c r="I7" s="3">
        <v>1.165</v>
      </c>
      <c r="J7" s="3">
        <v>0.375</v>
      </c>
      <c r="K7" s="3">
        <v>1.575</v>
      </c>
      <c r="L7" s="3">
        <v>2.12661812297734</v>
      </c>
      <c r="M7" s="3">
        <v>0.149999999999999</v>
      </c>
      <c r="N7" s="3">
        <v>1.7250000000000001</v>
      </c>
      <c r="O7" s="3">
        <v>6.5000000000000002E-2</v>
      </c>
      <c r="P7" s="3">
        <v>-0.22499999999999901</v>
      </c>
      <c r="Q7" s="3">
        <v>0.78999999999999904</v>
      </c>
      <c r="R7" s="3">
        <v>1.3416181229773401</v>
      </c>
      <c r="S7" s="4">
        <f>SUM(C7:R7)</f>
        <v>14.183236245954676</v>
      </c>
      <c r="T7" s="4">
        <f>AVERAGEIF(C7:R7, "&lt;&gt;0")</f>
        <v>0.88645226537216726</v>
      </c>
      <c r="U7">
        <v>0</v>
      </c>
    </row>
    <row r="8" spans="1:23" ht="21" x14ac:dyDescent="0.4">
      <c r="A8">
        <v>6</v>
      </c>
      <c r="B8" s="1" t="s">
        <v>12</v>
      </c>
      <c r="C8" s="3">
        <v>0.52499999999999902</v>
      </c>
      <c r="D8" s="3">
        <v>1.0149999999999999</v>
      </c>
      <c r="E8" s="3">
        <v>1.125</v>
      </c>
      <c r="F8" s="3">
        <v>0.50661812297734599</v>
      </c>
      <c r="G8" s="3">
        <v>2.7749999999999999</v>
      </c>
      <c r="H8" s="3">
        <v>1.2266181229773401</v>
      </c>
      <c r="I8" s="3">
        <v>0.32661812297734599</v>
      </c>
      <c r="J8" s="3">
        <v>0.32661812297734599</v>
      </c>
      <c r="K8" s="3">
        <v>2.2200000000000002</v>
      </c>
      <c r="L8" s="3">
        <v>0.87823624595469196</v>
      </c>
      <c r="M8" s="3">
        <v>1.30161812297734</v>
      </c>
      <c r="N8" s="3">
        <v>0.25161812297734598</v>
      </c>
      <c r="O8" s="3">
        <v>0.13999999999999899</v>
      </c>
      <c r="P8" s="3">
        <v>0.33</v>
      </c>
      <c r="Q8" s="3">
        <v>0.375</v>
      </c>
      <c r="R8" s="3">
        <v>0.776618122977346</v>
      </c>
      <c r="S8" s="4">
        <f>SUM(C8:R8)</f>
        <v>14.099563106796102</v>
      </c>
      <c r="T8" s="4">
        <f>AVERAGEIF(C8:R8, "&lt;&gt;0")</f>
        <v>0.8812226941747564</v>
      </c>
      <c r="U8">
        <v>0</v>
      </c>
    </row>
    <row r="9" spans="1:23" ht="21" x14ac:dyDescent="0.4">
      <c r="A9">
        <v>7</v>
      </c>
      <c r="B9" s="1" t="s">
        <v>25</v>
      </c>
      <c r="C9" s="3">
        <v>2.2799999999999998</v>
      </c>
      <c r="D9" s="3">
        <v>1.5249999999999999</v>
      </c>
      <c r="E9" s="3">
        <v>1.44661812297734</v>
      </c>
      <c r="F9" s="3">
        <v>0.31</v>
      </c>
      <c r="G9" s="3">
        <v>0.73161812297734596</v>
      </c>
      <c r="H9" s="3">
        <v>1.84</v>
      </c>
      <c r="I9" s="3">
        <v>1.0149999999999999</v>
      </c>
      <c r="J9" s="3">
        <v>0.47</v>
      </c>
      <c r="K9" s="3">
        <v>0.20161812297734599</v>
      </c>
      <c r="L9" s="3">
        <v>0.375</v>
      </c>
      <c r="M9" s="3">
        <v>0.149999999999999</v>
      </c>
      <c r="N9" s="3">
        <v>0.66</v>
      </c>
      <c r="O9" s="3">
        <v>1.69</v>
      </c>
      <c r="P9" s="3">
        <v>0.375</v>
      </c>
      <c r="Q9" s="3">
        <v>0.548236245954692</v>
      </c>
      <c r="R9" s="3">
        <v>0.41661812297734602</v>
      </c>
      <c r="S9" s="4">
        <f>SUM(C9:R9)</f>
        <v>14.034708737864069</v>
      </c>
      <c r="T9" s="4">
        <f>AVERAGEIF(C9:R9, "&lt;&gt;0")</f>
        <v>0.87716929611650429</v>
      </c>
      <c r="U9">
        <v>0</v>
      </c>
    </row>
    <row r="10" spans="1:23" ht="21" x14ac:dyDescent="0.4">
      <c r="A10">
        <v>8</v>
      </c>
      <c r="B10" s="1" t="s">
        <v>24</v>
      </c>
      <c r="C10" s="3">
        <v>2.0649999999999902</v>
      </c>
      <c r="D10" s="3">
        <v>0.149999999999999</v>
      </c>
      <c r="E10" s="3">
        <v>0.67500000000000004</v>
      </c>
      <c r="F10" s="3">
        <v>0.33</v>
      </c>
      <c r="G10" s="3">
        <v>0.85499999999999998</v>
      </c>
      <c r="H10" s="3">
        <v>1.155</v>
      </c>
      <c r="I10" s="3">
        <v>0.85499999999999998</v>
      </c>
      <c r="J10" s="3">
        <v>0.22499999999999901</v>
      </c>
      <c r="K10" s="3">
        <v>0</v>
      </c>
      <c r="L10" s="3">
        <v>1.8399999999999901</v>
      </c>
      <c r="M10" s="3">
        <v>0.44999999999999901</v>
      </c>
      <c r="N10" s="3">
        <v>0.73161812297734596</v>
      </c>
      <c r="O10" s="3">
        <v>7.4999999999999997E-2</v>
      </c>
      <c r="P10" s="3">
        <v>0.92661812297734603</v>
      </c>
      <c r="Q10" s="3">
        <v>1.125</v>
      </c>
      <c r="R10" s="3">
        <v>1.3499999999999901</v>
      </c>
      <c r="S10" s="4">
        <f>SUM(C10:R10)</f>
        <v>12.80823624595466</v>
      </c>
      <c r="T10" s="4">
        <f>AVERAGEIF(C10:R10, "&lt;&gt;0")</f>
        <v>0.85388241639697737</v>
      </c>
      <c r="U10">
        <v>0</v>
      </c>
    </row>
    <row r="11" spans="1:23" ht="21" x14ac:dyDescent="0.4">
      <c r="A11">
        <v>9</v>
      </c>
      <c r="B11" s="1" t="s">
        <v>19</v>
      </c>
      <c r="C11" s="3">
        <v>1.23999999999999</v>
      </c>
      <c r="D11" s="3">
        <v>0.86499999999999999</v>
      </c>
      <c r="E11" s="3">
        <v>1.165</v>
      </c>
      <c r="F11" s="3">
        <v>0.176618122977346</v>
      </c>
      <c r="G11" s="3">
        <v>0.62661812297734598</v>
      </c>
      <c r="H11" s="3">
        <v>0.50323624595469196</v>
      </c>
      <c r="I11" s="3">
        <v>1.2</v>
      </c>
      <c r="J11" s="3">
        <v>0.23499999999999999</v>
      </c>
      <c r="K11" s="3">
        <v>0.32661812297734599</v>
      </c>
      <c r="L11" s="3">
        <v>0.92999999999999905</v>
      </c>
      <c r="M11" s="3">
        <v>0.29999999999999899</v>
      </c>
      <c r="N11" s="3">
        <v>0.71499999999999997</v>
      </c>
      <c r="O11" s="3">
        <v>0.75</v>
      </c>
      <c r="P11" s="3">
        <v>0.75</v>
      </c>
      <c r="Q11" s="3">
        <v>0.78999999999999904</v>
      </c>
      <c r="R11" s="3">
        <v>0.52499999999999902</v>
      </c>
      <c r="S11" s="4">
        <f>SUM(C11:R11)</f>
        <v>11.098090614886717</v>
      </c>
      <c r="T11" s="4">
        <f>AVERAGEIF(C11:R11, "&lt;&gt;0")</f>
        <v>0.69363066343041979</v>
      </c>
      <c r="U11">
        <v>11</v>
      </c>
    </row>
    <row r="12" spans="1:23" ht="21" x14ac:dyDescent="0.4">
      <c r="A12">
        <v>10</v>
      </c>
      <c r="B12" s="1" t="s">
        <v>29</v>
      </c>
      <c r="C12" s="3">
        <v>0.67499999999999905</v>
      </c>
      <c r="D12" s="3">
        <v>1.2749999999999999</v>
      </c>
      <c r="E12" s="3">
        <v>1.5366181229773399</v>
      </c>
      <c r="F12" s="3">
        <v>-0.22499999999999901</v>
      </c>
      <c r="G12" s="3">
        <v>1.9549999999999901</v>
      </c>
      <c r="H12" s="3">
        <v>0.6</v>
      </c>
      <c r="I12" s="3">
        <v>1.165</v>
      </c>
      <c r="J12" s="3">
        <v>0</v>
      </c>
      <c r="K12" s="3">
        <v>0</v>
      </c>
      <c r="L12" s="3">
        <v>0</v>
      </c>
      <c r="M12" s="3">
        <v>0.22499999999999901</v>
      </c>
      <c r="N12" s="3">
        <v>0.3</v>
      </c>
      <c r="O12" s="3">
        <v>1.4949999999999899</v>
      </c>
      <c r="P12" s="3">
        <v>-0.149999999999999</v>
      </c>
      <c r="Q12" s="3">
        <v>7.4999999999999997E-2</v>
      </c>
      <c r="R12" s="3">
        <v>0.59999999999999898</v>
      </c>
      <c r="S12" s="4">
        <f>SUM(C12:R12)</f>
        <v>9.5266181229773181</v>
      </c>
      <c r="T12" s="4">
        <f>AVERAGEIF(C12:R12, "&lt;&gt;0")</f>
        <v>0.73281677869056294</v>
      </c>
      <c r="U12">
        <v>0</v>
      </c>
    </row>
    <row r="13" spans="1:23" ht="21" x14ac:dyDescent="0.4">
      <c r="A13">
        <v>11</v>
      </c>
      <c r="B13" s="1" t="s">
        <v>30</v>
      </c>
      <c r="C13" s="3">
        <v>1.165</v>
      </c>
      <c r="D13" s="3">
        <v>0.23499999999999899</v>
      </c>
      <c r="E13" s="3">
        <v>0.776618122977346</v>
      </c>
      <c r="F13" s="3">
        <v>-0.22499999999999901</v>
      </c>
      <c r="G13" s="3">
        <v>0.3</v>
      </c>
      <c r="H13" s="3">
        <v>0</v>
      </c>
      <c r="I13" s="3">
        <v>0.375</v>
      </c>
      <c r="J13" s="3">
        <v>0.15</v>
      </c>
      <c r="K13" s="3">
        <v>0.3</v>
      </c>
      <c r="L13" s="3">
        <v>1.2749999999999999</v>
      </c>
      <c r="M13" s="3">
        <v>0.64323624595469198</v>
      </c>
      <c r="N13" s="3">
        <v>1.595</v>
      </c>
      <c r="O13" s="3">
        <v>1.21</v>
      </c>
      <c r="P13" s="3">
        <v>0.176618122977346</v>
      </c>
      <c r="Q13" s="3">
        <v>0.70499999999999996</v>
      </c>
      <c r="R13" s="3">
        <v>0.59999999999999898</v>
      </c>
      <c r="S13" s="4">
        <f>SUM(C13:R13)</f>
        <v>9.2814724919093834</v>
      </c>
      <c r="T13" s="4">
        <f>AVERAGEIF(C13:R13, "&lt;&gt;0")</f>
        <v>0.61876483279395889</v>
      </c>
      <c r="U13">
        <v>28</v>
      </c>
    </row>
    <row r="14" spans="1:23" ht="21" x14ac:dyDescent="0.4">
      <c r="A14">
        <v>12</v>
      </c>
      <c r="B14" s="1" t="s">
        <v>31</v>
      </c>
      <c r="C14" s="3">
        <v>0.82661812297734605</v>
      </c>
      <c r="D14" s="3">
        <v>0.875</v>
      </c>
      <c r="E14" s="3">
        <v>0.74161812297734597</v>
      </c>
      <c r="F14" s="3">
        <v>-0.29499999999999998</v>
      </c>
      <c r="G14" s="3">
        <v>1.14985436893203</v>
      </c>
      <c r="H14" s="3">
        <v>1.99999999999999E-2</v>
      </c>
      <c r="I14" s="3">
        <v>0.521618122977346</v>
      </c>
      <c r="J14" s="3">
        <v>0.53500000000000003</v>
      </c>
      <c r="K14" s="3">
        <v>0.271618122977346</v>
      </c>
      <c r="L14" s="3">
        <v>0.90500000000000003</v>
      </c>
      <c r="M14" s="3">
        <v>0.35499999999999998</v>
      </c>
      <c r="N14" s="3">
        <v>0.79500000000000004</v>
      </c>
      <c r="O14" s="3">
        <v>1.21161812297734</v>
      </c>
      <c r="P14" s="3">
        <v>-0.149999999999999</v>
      </c>
      <c r="Q14" s="3">
        <v>0.89</v>
      </c>
      <c r="R14" s="3">
        <v>0.50499999999999901</v>
      </c>
      <c r="S14" s="4">
        <f>SUM(C14:R14)</f>
        <v>9.157944983818755</v>
      </c>
      <c r="T14" s="4">
        <f>AVERAGEIF(C14:R14, "&lt;&gt;0")</f>
        <v>0.57237156148867219</v>
      </c>
      <c r="U14">
        <v>9</v>
      </c>
    </row>
    <row r="15" spans="1:23" ht="21" x14ac:dyDescent="0.4">
      <c r="A15">
        <v>13</v>
      </c>
      <c r="B15" s="1" t="s">
        <v>32</v>
      </c>
      <c r="C15" s="3">
        <v>1.3149999999999999</v>
      </c>
      <c r="D15" s="3">
        <v>0.44999999999999901</v>
      </c>
      <c r="E15" s="3">
        <v>0.52500000000000002</v>
      </c>
      <c r="F15" s="3">
        <v>0</v>
      </c>
      <c r="G15" s="3">
        <v>0.52499999999999902</v>
      </c>
      <c r="H15" s="3">
        <v>0</v>
      </c>
      <c r="I15" s="3">
        <v>0.44999999999999901</v>
      </c>
      <c r="J15" s="3">
        <v>0.401618122977346</v>
      </c>
      <c r="K15" s="3">
        <v>1.38</v>
      </c>
      <c r="L15" s="3">
        <v>0.3</v>
      </c>
      <c r="M15" s="3">
        <v>0.149999999999999</v>
      </c>
      <c r="N15" s="3">
        <v>0.71499999999999997</v>
      </c>
      <c r="O15" s="3">
        <v>0.78999999999999904</v>
      </c>
      <c r="P15" s="3">
        <v>0.176618122977346</v>
      </c>
      <c r="Q15" s="3">
        <v>0.50323624595469196</v>
      </c>
      <c r="R15" s="3">
        <v>0.72823624595469205</v>
      </c>
      <c r="S15" s="4">
        <f>SUM(C15:R15)</f>
        <v>8.4097087378640705</v>
      </c>
      <c r="T15" s="4">
        <f>AVERAGEIF(C15:R15, "&lt;&gt;0")</f>
        <v>0.60069348127600508</v>
      </c>
      <c r="U15">
        <v>0</v>
      </c>
    </row>
    <row r="16" spans="1:23" ht="21" x14ac:dyDescent="0.4">
      <c r="A16">
        <v>14</v>
      </c>
      <c r="B16" s="1" t="s">
        <v>22</v>
      </c>
      <c r="C16" s="3">
        <v>0.374999999999999</v>
      </c>
      <c r="D16" s="3">
        <v>0.22499999999999901</v>
      </c>
      <c r="E16" s="3">
        <v>1.7849999999999999</v>
      </c>
      <c r="F16" s="3">
        <v>-4.8381877022653702E-2</v>
      </c>
      <c r="G16" s="3">
        <v>1.165</v>
      </c>
      <c r="H16" s="3">
        <v>0.15</v>
      </c>
      <c r="I16" s="3">
        <v>0.375</v>
      </c>
      <c r="J16" s="3">
        <v>0.22499999999999901</v>
      </c>
      <c r="K16" s="3">
        <v>0</v>
      </c>
      <c r="L16" s="3">
        <v>1.57</v>
      </c>
      <c r="M16" s="3">
        <v>0.94</v>
      </c>
      <c r="N16" s="3">
        <v>-7.4999999999999997E-2</v>
      </c>
      <c r="O16" s="3">
        <v>0.15</v>
      </c>
      <c r="P16" s="3">
        <v>-0.29999999999999899</v>
      </c>
      <c r="Q16" s="3">
        <v>7.4999999999999997E-2</v>
      </c>
      <c r="R16" s="3">
        <v>1.15499999999999</v>
      </c>
      <c r="S16" s="4">
        <f>SUM(C16:R16)</f>
        <v>7.7666181229773361</v>
      </c>
      <c r="T16" s="4">
        <f>AVERAGEIF(C16:R16, "&lt;&gt;0")</f>
        <v>0.51777454153182245</v>
      </c>
      <c r="U16">
        <v>4</v>
      </c>
    </row>
    <row r="17" spans="1:21" ht="21" x14ac:dyDescent="0.4">
      <c r="A17">
        <v>15</v>
      </c>
      <c r="B17" s="1" t="s">
        <v>27</v>
      </c>
      <c r="C17" s="3">
        <v>0.44999999999999901</v>
      </c>
      <c r="D17" s="3">
        <v>1.3416181229773401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-0.15</v>
      </c>
      <c r="L17" s="3">
        <v>2.0916181229773398</v>
      </c>
      <c r="M17" s="3">
        <v>0.97499999999999898</v>
      </c>
      <c r="N17" s="3">
        <v>0.25161812297734598</v>
      </c>
      <c r="O17" s="3">
        <v>7.4999999999999997E-2</v>
      </c>
      <c r="P17" s="3">
        <v>0.40500000000000003</v>
      </c>
      <c r="Q17" s="3">
        <v>-7.4999999999999997E-2</v>
      </c>
      <c r="R17" s="3">
        <v>1.4516181229773399</v>
      </c>
      <c r="S17" s="4">
        <f>SUM(C17:R17)</f>
        <v>6.8164724919093649</v>
      </c>
      <c r="T17" s="4">
        <f>AVERAGEIF(C17:R17, "&lt;&gt;0")</f>
        <v>0.68164724919093644</v>
      </c>
      <c r="U17">
        <v>19</v>
      </c>
    </row>
    <row r="18" spans="1:21" ht="21" x14ac:dyDescent="0.4">
      <c r="A18">
        <v>16</v>
      </c>
      <c r="B18" s="1" t="s">
        <v>23</v>
      </c>
      <c r="C18" s="3">
        <v>0.6</v>
      </c>
      <c r="D18" s="3">
        <v>0.149999999999999</v>
      </c>
      <c r="E18" s="3">
        <v>0.70161812297734605</v>
      </c>
      <c r="F18" s="3">
        <v>-7.4999999999999997E-2</v>
      </c>
      <c r="G18" s="3">
        <v>1.2749999999999999</v>
      </c>
      <c r="H18" s="3">
        <v>0.86499999999999999</v>
      </c>
      <c r="I18" s="3">
        <v>0.3</v>
      </c>
      <c r="J18" s="3">
        <v>0.375</v>
      </c>
      <c r="K18" s="3">
        <v>0.70499999999999996</v>
      </c>
      <c r="L18" s="3">
        <v>0</v>
      </c>
      <c r="M18" s="3">
        <v>0</v>
      </c>
      <c r="N18" s="3">
        <v>0</v>
      </c>
      <c r="O18" s="3">
        <v>0.65661812297734601</v>
      </c>
      <c r="P18" s="3">
        <v>0.255</v>
      </c>
      <c r="Q18" s="3">
        <v>0</v>
      </c>
      <c r="R18" s="3">
        <v>0.55161812297734603</v>
      </c>
      <c r="S18" s="4">
        <f>SUM(C18:R18)</f>
        <v>6.3598543689320373</v>
      </c>
      <c r="T18" s="4">
        <f>AVERAGEIF(C18:R18, "&lt;&gt;0")</f>
        <v>0.52998786407766973</v>
      </c>
      <c r="U18">
        <v>0</v>
      </c>
    </row>
    <row r="19" spans="1:21" ht="21" x14ac:dyDescent="0.4">
      <c r="A19">
        <v>17</v>
      </c>
      <c r="B19" s="1" t="s">
        <v>13</v>
      </c>
      <c r="C19" s="3">
        <v>1.0049999999999999</v>
      </c>
      <c r="D19" s="3">
        <v>0.62661812297734598</v>
      </c>
      <c r="E19" s="3">
        <v>0.70161812297734605</v>
      </c>
      <c r="F19" s="3">
        <v>-0.15</v>
      </c>
      <c r="G19" s="3">
        <v>0.15</v>
      </c>
      <c r="H19" s="3">
        <v>0.50323624595469196</v>
      </c>
      <c r="I19" s="3">
        <v>1.05485436893203</v>
      </c>
      <c r="J19" s="3">
        <v>0.44999999999999901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0.64</v>
      </c>
      <c r="R19" s="3">
        <v>1.2749999999999999</v>
      </c>
      <c r="S19" s="4">
        <f>SUM(C19:R19)</f>
        <v>6.256326860841412</v>
      </c>
      <c r="T19" s="4">
        <f>AVERAGEIF(C19:R19, "&lt;&gt;0")</f>
        <v>0.62563268608414124</v>
      </c>
      <c r="U19">
        <v>0</v>
      </c>
    </row>
    <row r="20" spans="1:21" ht="21" x14ac:dyDescent="0.4">
      <c r="A20">
        <v>18</v>
      </c>
      <c r="B20" s="1" t="s">
        <v>11</v>
      </c>
      <c r="C20" s="3">
        <v>0</v>
      </c>
      <c r="D20" s="3">
        <v>0</v>
      </c>
      <c r="E20" s="3">
        <v>1.24</v>
      </c>
      <c r="F20" s="3">
        <v>-0.375</v>
      </c>
      <c r="G20" s="3">
        <v>0.55161812297734603</v>
      </c>
      <c r="H20" s="3">
        <v>7.49999999999999E-2</v>
      </c>
      <c r="I20" s="3">
        <v>0.70161812297734605</v>
      </c>
      <c r="J20" s="3">
        <v>0.15</v>
      </c>
      <c r="K20" s="3">
        <v>0.71499999999999997</v>
      </c>
      <c r="L20" s="3">
        <v>0.47661812297734601</v>
      </c>
      <c r="M20" s="3">
        <v>0.22499999999999901</v>
      </c>
      <c r="N20" s="3">
        <v>-7.4999999999999997E-2</v>
      </c>
      <c r="O20" s="3">
        <v>7.4999999999999997E-2</v>
      </c>
      <c r="P20" s="3">
        <v>0.59161812297734595</v>
      </c>
      <c r="Q20" s="3">
        <v>0</v>
      </c>
      <c r="R20" s="3">
        <v>0.374999999999999</v>
      </c>
      <c r="S20" s="4">
        <f>SUM(C20:R20)</f>
        <v>4.7264724919093819</v>
      </c>
      <c r="T20" s="4">
        <f>AVERAGEIF(C20:R20, "&lt;&gt;0")</f>
        <v>0.36357480706995243</v>
      </c>
      <c r="U20">
        <v>0</v>
      </c>
    </row>
    <row r="21" spans="1:21" ht="21" x14ac:dyDescent="0.4">
      <c r="A21">
        <v>19</v>
      </c>
      <c r="B21" s="1" t="s">
        <v>33</v>
      </c>
      <c r="C21" s="3">
        <v>1.5</v>
      </c>
      <c r="D21" s="3">
        <v>7.49999999999999E-2</v>
      </c>
      <c r="E21" s="3">
        <v>0.62661812297734598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1.11661812297734</v>
      </c>
      <c r="L21" s="3">
        <v>0.55161812297734603</v>
      </c>
      <c r="M21" s="3">
        <v>0.149999999999999</v>
      </c>
      <c r="N21" s="3">
        <v>0.15</v>
      </c>
      <c r="O21" s="3">
        <v>0</v>
      </c>
      <c r="P21" s="3">
        <v>-0.29999999999999899</v>
      </c>
      <c r="Q21" s="3">
        <v>0</v>
      </c>
      <c r="R21" s="3">
        <v>0</v>
      </c>
      <c r="S21" s="4">
        <f>SUM(C21:R21)</f>
        <v>3.8698543689320317</v>
      </c>
      <c r="T21" s="4">
        <f>AVERAGEIF(C21:R21, "&lt;&gt;0")</f>
        <v>0.48373179611650396</v>
      </c>
      <c r="U21">
        <v>0</v>
      </c>
    </row>
    <row r="22" spans="1:21" ht="21" x14ac:dyDescent="0.4">
      <c r="A22">
        <v>20</v>
      </c>
      <c r="B22" s="1" t="s">
        <v>26</v>
      </c>
      <c r="C22" s="3">
        <v>0</v>
      </c>
      <c r="D22" s="3">
        <v>0</v>
      </c>
      <c r="E22" s="3">
        <v>0</v>
      </c>
      <c r="F22" s="3">
        <v>-0.22499999999999901</v>
      </c>
      <c r="G22" s="3">
        <v>0</v>
      </c>
      <c r="H22" s="3">
        <v>0.50323624595469196</v>
      </c>
      <c r="I22" s="3">
        <v>0</v>
      </c>
      <c r="J22" s="3">
        <v>0.3</v>
      </c>
      <c r="K22" s="3">
        <v>1.415</v>
      </c>
      <c r="L22" s="3">
        <v>0.36499999999999999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4">
        <f>SUM(C22:R22)</f>
        <v>2.3582362459546928</v>
      </c>
      <c r="T22" s="4">
        <f>AVERAGEIF(C22:R22, "&lt;&gt;0")</f>
        <v>0.47164724919093859</v>
      </c>
      <c r="U22">
        <v>26</v>
      </c>
    </row>
    <row r="23" spans="1:21" ht="21" x14ac:dyDescent="0.4">
      <c r="A23">
        <v>21</v>
      </c>
      <c r="B23" s="1" t="s">
        <v>18</v>
      </c>
      <c r="C23" s="3">
        <v>0</v>
      </c>
      <c r="D23" s="3">
        <v>0</v>
      </c>
      <c r="E23" s="3">
        <v>0</v>
      </c>
      <c r="F23" s="3">
        <v>-0.3</v>
      </c>
      <c r="G23" s="3">
        <v>0</v>
      </c>
      <c r="H23" s="3">
        <v>0</v>
      </c>
      <c r="I23" s="3">
        <v>0</v>
      </c>
      <c r="J23" s="3">
        <v>0.29999999999999899</v>
      </c>
      <c r="K23" s="3">
        <v>0</v>
      </c>
      <c r="L23" s="3">
        <v>0.375</v>
      </c>
      <c r="M23" s="3">
        <v>0.149999999999999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4">
        <f>SUM(C23:R23)</f>
        <v>0.52499999999999802</v>
      </c>
      <c r="T23" s="4">
        <f>AVERAGEIF(C23:R23, "&lt;&gt;0")</f>
        <v>0.13124999999999951</v>
      </c>
      <c r="U23">
        <v>13</v>
      </c>
    </row>
    <row r="24" spans="1:21" ht="21" x14ac:dyDescent="0.4">
      <c r="A24">
        <v>22</v>
      </c>
      <c r="B24" s="1" t="s">
        <v>14</v>
      </c>
      <c r="C24" s="3">
        <v>0</v>
      </c>
      <c r="D24" s="3">
        <v>0</v>
      </c>
      <c r="E24" s="3">
        <v>0</v>
      </c>
      <c r="F24" s="3">
        <v>0</v>
      </c>
      <c r="G24" s="3">
        <v>0.22499999999999901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4">
        <f>SUM(C24:R24)</f>
        <v>0.22499999999999901</v>
      </c>
      <c r="T24" s="4">
        <f>AVERAGEIF(C24:R24, "&lt;&gt;0")</f>
        <v>0.22499999999999901</v>
      </c>
      <c r="U24">
        <v>0</v>
      </c>
    </row>
    <row r="25" spans="1:21" ht="21" x14ac:dyDescent="0.4">
      <c r="A25">
        <v>23</v>
      </c>
      <c r="B25" s="1" t="s">
        <v>16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-7.4999999999999997E-2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4">
        <f>SUM(C25:R25)</f>
        <v>-7.4999999999999997E-2</v>
      </c>
      <c r="T25" s="4">
        <f>AVERAGEIF(C25:R25, "&lt;&gt;0")</f>
        <v>-7.4999999999999997E-2</v>
      </c>
      <c r="U25">
        <v>3</v>
      </c>
    </row>
  </sheetData>
  <sortState xmlns:xlrd2="http://schemas.microsoft.com/office/spreadsheetml/2017/richdata2" ref="B2:T25">
    <sortCondition descending="1" ref="S2:S25"/>
  </sortState>
  <mergeCells count="8">
    <mergeCell ref="O1:P1"/>
    <mergeCell ref="Q1:R1"/>
    <mergeCell ref="C1:D1"/>
    <mergeCell ref="E1:F1"/>
    <mergeCell ref="G1:H1"/>
    <mergeCell ref="I1:J1"/>
    <mergeCell ref="K1:L1"/>
    <mergeCell ref="M1:N1"/>
  </mergeCells>
  <conditionalFormatting sqref="B2:B25 B1:C1 U1:W1 E1 G1 I1 K1 M1 O1 Q1">
    <cfRule type="cellIs" dxfId="5" priority="13" operator="equal">
      <formula>0</formula>
    </cfRule>
  </conditionalFormatting>
  <conditionalFormatting sqref="B2:B25">
    <cfRule type="colorScale" priority="14">
      <colorScale>
        <cfvo type="min"/>
        <cfvo type="max"/>
        <color rgb="FFFCFCFF"/>
        <color rgb="FF63BE7B"/>
      </colorScale>
    </cfRule>
  </conditionalFormatting>
  <conditionalFormatting sqref="B1:C1 U1:W1 E1 G1 I1 K1 M1 O1 Q1">
    <cfRule type="colorScale" priority="17">
      <colorScale>
        <cfvo type="min"/>
        <cfvo type="max"/>
        <color rgb="FFFCFCFF"/>
        <color rgb="FF63BE7B"/>
      </colorScale>
    </cfRule>
  </conditionalFormatting>
  <conditionalFormatting sqref="C2:R25">
    <cfRule type="cellIs" dxfId="3" priority="9" operator="equal">
      <formula>0</formula>
    </cfRule>
  </conditionalFormatting>
  <conditionalFormatting sqref="C2:R25">
    <cfRule type="colorScale" priority="10">
      <colorScale>
        <cfvo type="min"/>
        <cfvo type="max"/>
        <color rgb="FFFCFCFF"/>
        <color rgb="FF63BE7B"/>
      </colorScale>
    </cfRule>
  </conditionalFormatting>
  <conditionalFormatting sqref="S2:S25">
    <cfRule type="cellIs" dxfId="2" priority="4" operator="equal">
      <formula>0</formula>
    </cfRule>
  </conditionalFormatting>
  <conditionalFormatting sqref="S2:S25">
    <cfRule type="colorScale" priority="7">
      <colorScale>
        <cfvo type="min"/>
        <cfvo type="max"/>
        <color rgb="FFFCFCFF"/>
        <color rgb="FF63BE7B"/>
      </colorScale>
    </cfRule>
    <cfRule type="colorScale" priority="8">
      <colorScale>
        <cfvo type="min"/>
        <cfvo type="percentile" val="40"/>
        <cfvo type="max"/>
        <color theme="5" tint="0.39997558519241921"/>
        <color rgb="FFFFEB84"/>
        <color rgb="FF63BE7B"/>
      </colorScale>
    </cfRule>
  </conditionalFormatting>
  <conditionalFormatting sqref="T2:T25">
    <cfRule type="cellIs" dxfId="1" priority="3" operator="equal">
      <formula>0</formula>
    </cfRule>
  </conditionalFormatting>
  <conditionalFormatting sqref="T2:T25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40"/>
        <cfvo type="max"/>
        <color theme="5" tint="0.39997558519241921"/>
        <color rgb="FFFFEB84"/>
        <color rgb="FF63BE7B"/>
      </colorScale>
    </cfRule>
  </conditionalFormatting>
  <conditionalFormatting sqref="S1:T1">
    <cfRule type="cellIs" dxfId="0" priority="1" operator="equal">
      <formula>0</formula>
    </cfRule>
  </conditionalFormatting>
  <conditionalFormatting sqref="S1:T1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Michigan State_GAME_SCORES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 Smith</cp:lastModifiedBy>
  <dcterms:created xsi:type="dcterms:W3CDTF">2023-11-28T03:42:03Z</dcterms:created>
  <dcterms:modified xsi:type="dcterms:W3CDTF">2023-11-28T03:42:03Z</dcterms:modified>
</cp:coreProperties>
</file>