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1_{922F5464-4AD6-4FC8-A5D6-5A72B5AC9D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chigan State_GAME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B28" i="1"/>
  <c r="N24" i="1"/>
  <c r="O24" i="1"/>
  <c r="N6" i="1"/>
  <c r="O6" i="1"/>
  <c r="N23" i="1"/>
  <c r="O23" i="1"/>
  <c r="N25" i="1"/>
  <c r="O25" i="1"/>
  <c r="N7" i="1"/>
  <c r="O7" i="1"/>
  <c r="N27" i="1"/>
  <c r="O27" i="1"/>
  <c r="N5" i="1"/>
  <c r="O5" i="1"/>
  <c r="N26" i="1"/>
  <c r="O26" i="1"/>
  <c r="N16" i="1"/>
  <c r="O16" i="1"/>
  <c r="N9" i="1"/>
  <c r="O9" i="1"/>
  <c r="N4" i="1"/>
  <c r="O4" i="1"/>
  <c r="N15" i="1"/>
  <c r="O15" i="1"/>
  <c r="N17" i="1"/>
  <c r="O17" i="1"/>
  <c r="N13" i="1"/>
  <c r="O13" i="1"/>
  <c r="N14" i="1"/>
  <c r="O14" i="1"/>
  <c r="N22" i="1"/>
  <c r="O22" i="1"/>
  <c r="N12" i="1"/>
  <c r="O12" i="1"/>
  <c r="N8" i="1"/>
  <c r="O8" i="1"/>
  <c r="N11" i="1"/>
  <c r="O11" i="1"/>
  <c r="N18" i="1"/>
  <c r="O18" i="1"/>
  <c r="N21" i="1"/>
  <c r="O21" i="1"/>
  <c r="N19" i="1"/>
  <c r="O19" i="1"/>
  <c r="N20" i="1"/>
  <c r="O20" i="1"/>
  <c r="O10" i="1"/>
  <c r="N10" i="1"/>
  <c r="N28" i="1" s="1"/>
  <c r="O28" i="1" l="1"/>
</calcChain>
</file>

<file path=xl/sharedStrings.xml><?xml version="1.0" encoding="utf-8"?>
<sst xmlns="http://schemas.openxmlformats.org/spreadsheetml/2006/main" count="49" uniqueCount="49">
  <si>
    <t>Player</t>
  </si>
  <si>
    <t>Lake Superior</t>
  </si>
  <si>
    <t>Air Force</t>
  </si>
  <si>
    <t>Canisius</t>
  </si>
  <si>
    <t>Boston College</t>
  </si>
  <si>
    <t>Ohio State</t>
  </si>
  <si>
    <t>Penn State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</si>
  <si>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</si>
  <si>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</si>
  <si>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</si>
  <si>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</si>
  <si>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</si>
  <si>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</si>
  <si>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</si>
  <si>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</si>
  <si>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</si>
  <si>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</si>
  <si>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</si>
  <si>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</si>
  <si>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</si>
  <si>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</si>
  <si>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</si>
  <si>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</si>
  <si>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</si>
  <si>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</si>
  <si>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</si>
  <si>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</si>
  <si>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</si>
  <si>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</si>
  <si>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Total</t>
  </si>
  <si>
    <t>Average</t>
  </si>
  <si>
    <t>Tommi Männistö</t>
  </si>
  <si>
    <t>Maxim Štrbák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</si>
  <si>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</si>
  <si>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</si>
  <si>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</si>
  <si>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</si>
  <si>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</si>
  <si>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</si>
  <si>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</si>
  <si>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</si>
  <si>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</si>
  <si>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</si>
  <si>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</si>
  <si>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</si>
  <si>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</si>
  <si>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</si>
  <si>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</si>
  <si>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Michigan State Spartans Through November 11,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</si>
</sst>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Roboto Slab"/>
    </font>
    <font>
      <b/>
      <sz val="14"/>
      <color theme="2" tint="-0.89999084444715716"/>
      <name val="Roboto Slab"/>
    </font>
    <font>
      <sz val="14"/>
      <color theme="1"/>
      <name val="Roboto Slab"/>
    </font>
    <font>
      <sz val="14"/>
      <color theme="0"/>
      <name val="Roboto Slab"/>
    </font>
    <font>
      <b/>
      <sz val="14"/>
      <color theme="0"/>
      <name val="Roboto Slab"/>
    </font>
    <font>
      <sz val="11"/>
      <color theme="0"/>
      <name val="Roboto Slab"/>
    </font>
    <font>
      <sz val="11"/>
      <color theme="1"/>
      <name val="Roboto Slab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theme="4"/>
      </top>
      <bottom style="thin">
        <color indexed="64"/>
      </bottom>
      <diagonal/>
    </border>
    <border>
      <left/>
      <right style="thin">
        <color indexed="64"/>
      </right>
      <top style="double">
        <color theme="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2" fillId="33" borderId="12" xfId="0" applyNumberFormat="1" applyFont="1" applyFill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2" fontId="21" fillId="33" borderId="15" xfId="0" applyNumberFormat="1" applyFont="1" applyFill="1" applyBorder="1" applyAlignment="1">
      <alignment horizontal="center"/>
    </xf>
    <xf numFmtId="2" fontId="21" fillId="33" borderId="16" xfId="0" applyNumberFormat="1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164" fontId="19" fillId="33" borderId="14" xfId="0" applyNumberFormat="1" applyFont="1" applyFill="1" applyBorder="1" applyAlignment="1">
      <alignment horizontal="center"/>
    </xf>
    <xf numFmtId="0" fontId="21" fillId="34" borderId="11" xfId="0" applyFont="1" applyFill="1" applyBorder="1"/>
    <xf numFmtId="164" fontId="19" fillId="33" borderId="13" xfId="0" applyNumberFormat="1" applyFont="1" applyFill="1" applyBorder="1" applyAlignment="1">
      <alignment horizontal="center"/>
    </xf>
    <xf numFmtId="0" fontId="21" fillId="34" borderId="21" xfId="0" applyFont="1" applyFill="1" applyBorder="1"/>
    <xf numFmtId="2" fontId="20" fillId="0" borderId="22" xfId="0" applyNumberFormat="1" applyFont="1" applyBorder="1" applyAlignment="1">
      <alignment horizontal="center"/>
    </xf>
    <xf numFmtId="2" fontId="20" fillId="0" borderId="23" xfId="0" applyNumberFormat="1" applyFont="1" applyBorder="1" applyAlignment="1">
      <alignment horizontal="center"/>
    </xf>
    <xf numFmtId="164" fontId="19" fillId="33" borderId="23" xfId="0" applyNumberFormat="1" applyFont="1" applyFill="1" applyBorder="1" applyAlignment="1">
      <alignment horizontal="center"/>
    </xf>
    <xf numFmtId="164" fontId="19" fillId="33" borderId="22" xfId="0" applyNumberFormat="1" applyFont="1" applyFill="1" applyBorder="1" applyAlignment="1">
      <alignment horizontal="center"/>
    </xf>
    <xf numFmtId="0" fontId="21" fillId="34" borderId="24" xfId="0" applyFont="1" applyFill="1" applyBorder="1"/>
    <xf numFmtId="2" fontId="20" fillId="0" borderId="19" xfId="0" applyNumberFormat="1" applyFont="1" applyBorder="1" applyAlignment="1">
      <alignment horizontal="center"/>
    </xf>
    <xf numFmtId="2" fontId="20" fillId="0" borderId="20" xfId="0" applyNumberFormat="1" applyFont="1" applyBorder="1" applyAlignment="1">
      <alignment horizontal="center"/>
    </xf>
    <xf numFmtId="164" fontId="19" fillId="33" borderId="20" xfId="0" applyNumberFormat="1" applyFont="1" applyFill="1" applyBorder="1" applyAlignment="1">
      <alignment horizontal="center"/>
    </xf>
    <xf numFmtId="164" fontId="19" fillId="33" borderId="19" xfId="0" applyNumberFormat="1" applyFont="1" applyFill="1" applyBorder="1" applyAlignment="1">
      <alignment horizontal="center"/>
    </xf>
    <xf numFmtId="0" fontId="24" fillId="0" borderId="0" xfId="0" applyFont="1"/>
    <xf numFmtId="0" fontId="23" fillId="33" borderId="13" xfId="0" applyFont="1" applyFill="1" applyBorder="1" applyAlignment="1">
      <alignment horizontal="center"/>
    </xf>
    <xf numFmtId="0" fontId="23" fillId="33" borderId="14" xfId="0" applyFont="1" applyFill="1" applyBorder="1" applyAlignment="1">
      <alignment horizontal="center"/>
    </xf>
    <xf numFmtId="0" fontId="23" fillId="33" borderId="18" xfId="0" applyFont="1" applyFill="1" applyBorder="1" applyAlignment="1">
      <alignment horizontal="center"/>
    </xf>
    <xf numFmtId="0" fontId="23" fillId="33" borderId="2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2A6256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O27" totalsRowShown="0" headerRowBorderDxfId="22" tableBorderDxfId="21" totalsRowBorderDxfId="20">
  <autoFilter ref="A3:O27" xr:uid="{00000000-0009-0000-0100-000001000000}"/>
  <sortState xmlns:xlrd2="http://schemas.microsoft.com/office/spreadsheetml/2017/richdata2" ref="A4:O27">
    <sortCondition descending="1" ref="O3:O27"/>
  </sortState>
  <tableColumns count="15">
    <tableColumn id="1" xr3:uid="{00000000-0010-0000-0000-000001000000}" name="Column1" dataDxfId="19"/>
    <tableColumn id="2" xr3:uid="{00000000-0010-0000-0000-000002000000}" name="Column2" dataDxfId="18"/>
    <tableColumn id="3" xr3:uid="{00000000-0010-0000-0000-000003000000}" name="Column3" dataDxfId="17"/>
    <tableColumn id="4" xr3:uid="{00000000-0010-0000-0000-000004000000}" name="Column4" dataDxfId="16"/>
    <tableColumn id="5" xr3:uid="{00000000-0010-0000-0000-000005000000}" name="Column5" dataDxfId="15"/>
    <tableColumn id="6" xr3:uid="{00000000-0010-0000-0000-000006000000}" name="Column6" dataDxfId="14"/>
    <tableColumn id="7" xr3:uid="{00000000-0010-0000-0000-000007000000}" name="Column7" dataDxfId="13"/>
    <tableColumn id="8" xr3:uid="{00000000-0010-0000-0000-000008000000}" name="Column8" dataDxfId="12"/>
    <tableColumn id="9" xr3:uid="{00000000-0010-0000-0000-000009000000}" name="Column9" dataDxfId="11"/>
    <tableColumn id="10" xr3:uid="{00000000-0010-0000-0000-00000A000000}" name="Column10" dataDxfId="10"/>
    <tableColumn id="11" xr3:uid="{00000000-0010-0000-0000-00000B000000}" name="Column11" dataDxfId="9"/>
    <tableColumn id="12" xr3:uid="{00000000-0010-0000-0000-00000C000000}" name="Column12" dataDxfId="8"/>
    <tableColumn id="13" xr3:uid="{00000000-0010-0000-0000-00000D000000}" name="Column13" dataDxfId="7"/>
    <tableColumn id="14" xr3:uid="{00000000-0010-0000-0000-00000E000000}" name="Column14" dataDxfId="6">
      <calculatedColumnFormula>SUM(D4:M4)</calculatedColumnFormula>
    </tableColumn>
    <tableColumn id="15" xr3:uid="{00000000-0010-0000-0000-00000F000000}" name="Column15" dataDxfId="5">
      <calculatedColumnFormula>AVERAGEIF(D4:M4,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tabSelected="1" workbookViewId="0">
      <selection activeCell="A28" sqref="A28"/>
    </sheetView>
  </sheetViews>
  <sheetFormatPr defaultRowHeight="15" x14ac:dyDescent="0.25"/>
  <cols>
    <col min="1" max="1" width="26.42578125" customWidth="1"/>
    <col min="2" max="13" width="9" customWidth="1"/>
    <col min="14" max="14" width="9.85546875" style="3" customWidth="1"/>
    <col min="15" max="15" width="9" style="3" customWidth="1"/>
  </cols>
  <sheetData>
    <row r="1" spans="1:15" ht="17.25" x14ac:dyDescent="0.35">
      <c r="A1" s="23" t="s">
        <v>48</v>
      </c>
    </row>
    <row r="2" spans="1:15" ht="17.25" x14ac:dyDescent="0.35">
      <c r="A2" s="1" t="s">
        <v>0</v>
      </c>
      <c r="B2" s="26" t="s">
        <v>1</v>
      </c>
      <c r="C2" s="27"/>
      <c r="D2" s="24" t="s">
        <v>2</v>
      </c>
      <c r="E2" s="25"/>
      <c r="F2" s="24" t="s">
        <v>3</v>
      </c>
      <c r="G2" s="25"/>
      <c r="H2" s="24" t="s">
        <v>4</v>
      </c>
      <c r="I2" s="25"/>
      <c r="J2" s="24" t="s">
        <v>5</v>
      </c>
      <c r="K2" s="25"/>
      <c r="L2" s="24" t="s">
        <v>6</v>
      </c>
      <c r="M2" s="25"/>
      <c r="N2" s="9" t="s">
        <v>29</v>
      </c>
      <c r="O2" s="2" t="s">
        <v>30</v>
      </c>
    </row>
    <row r="3" spans="1:15" ht="21" hidden="1" x14ac:dyDescent="0.4">
      <c r="A3" s="13" t="s">
        <v>33</v>
      </c>
      <c r="B3" s="14" t="s">
        <v>34</v>
      </c>
      <c r="C3" s="15" t="s">
        <v>35</v>
      </c>
      <c r="D3" s="14" t="s">
        <v>36</v>
      </c>
      <c r="E3" s="15" t="s">
        <v>37</v>
      </c>
      <c r="F3" s="14" t="s">
        <v>38</v>
      </c>
      <c r="G3" s="15" t="s">
        <v>39</v>
      </c>
      <c r="H3" s="14" t="s">
        <v>40</v>
      </c>
      <c r="I3" s="15" t="s">
        <v>41</v>
      </c>
      <c r="J3" s="14" t="s">
        <v>42</v>
      </c>
      <c r="K3" s="15" t="s">
        <v>43</v>
      </c>
      <c r="L3" s="14" t="s">
        <v>44</v>
      </c>
      <c r="M3" s="15" t="s">
        <v>45</v>
      </c>
      <c r="N3" s="16" t="s">
        <v>46</v>
      </c>
      <c r="O3" s="17" t="s">
        <v>47</v>
      </c>
    </row>
    <row r="4" spans="1:15" ht="21" x14ac:dyDescent="0.4">
      <c r="A4" s="11" t="s">
        <v>18</v>
      </c>
      <c r="B4" s="5">
        <v>0.67499999999999905</v>
      </c>
      <c r="C4" s="6">
        <v>1.1849999999999901</v>
      </c>
      <c r="D4" s="5">
        <v>1.28</v>
      </c>
      <c r="E4" s="6">
        <v>1.1949999999999901</v>
      </c>
      <c r="F4" s="5">
        <v>1.21</v>
      </c>
      <c r="G4" s="6">
        <v>1.0799945513984699</v>
      </c>
      <c r="H4" s="5">
        <v>2.22999455139847</v>
      </c>
      <c r="I4" s="6">
        <v>1.3199945513984701</v>
      </c>
      <c r="J4" s="5">
        <v>1.62</v>
      </c>
      <c r="K4" s="6">
        <v>1.56</v>
      </c>
      <c r="L4" s="5">
        <v>1.0249999999999999</v>
      </c>
      <c r="M4" s="6">
        <v>0.75</v>
      </c>
      <c r="N4" s="10">
        <f t="shared" ref="N4:N27" si="0">SUM(D4:M4)</f>
        <v>13.2699836541954</v>
      </c>
      <c r="O4" s="12">
        <f t="shared" ref="O4:O27" si="1">AVERAGEIF(D4:M4, "&lt;&gt;0")</f>
        <v>1.3269983654195401</v>
      </c>
    </row>
    <row r="5" spans="1:15" ht="21" x14ac:dyDescent="0.4">
      <c r="A5" s="11" t="s">
        <v>14</v>
      </c>
      <c r="B5" s="5">
        <v>1.67999455139847</v>
      </c>
      <c r="C5" s="6">
        <v>0.149999999999999</v>
      </c>
      <c r="D5" s="5">
        <v>1.0149999999999999</v>
      </c>
      <c r="E5" s="6">
        <v>0.63999999999999901</v>
      </c>
      <c r="F5" s="5">
        <v>1.7949999999999999</v>
      </c>
      <c r="G5" s="6">
        <v>0.93</v>
      </c>
      <c r="H5" s="5">
        <v>1.335</v>
      </c>
      <c r="I5" s="6">
        <v>1.1849945513984701</v>
      </c>
      <c r="J5" s="5">
        <v>1.605</v>
      </c>
      <c r="K5" s="6">
        <v>1.05</v>
      </c>
      <c r="L5" s="5">
        <v>2.1399999999999899</v>
      </c>
      <c r="M5" s="6">
        <v>0.71499999999999997</v>
      </c>
      <c r="N5" s="10">
        <f t="shared" si="0"/>
        <v>12.40999455139846</v>
      </c>
      <c r="O5" s="12">
        <f t="shared" si="1"/>
        <v>1.240999455139846</v>
      </c>
    </row>
    <row r="6" spans="1:15" ht="21" x14ac:dyDescent="0.4">
      <c r="A6" s="11" t="s">
        <v>9</v>
      </c>
      <c r="B6" s="5">
        <v>0.52499999999999902</v>
      </c>
      <c r="C6" s="6">
        <v>1.0149999999999999</v>
      </c>
      <c r="D6" s="5">
        <v>1.125</v>
      </c>
      <c r="E6" s="6">
        <v>0.50999455139847405</v>
      </c>
      <c r="F6" s="5">
        <v>2.7749999999999999</v>
      </c>
      <c r="G6" s="6">
        <v>1.22999455139847</v>
      </c>
      <c r="H6" s="5">
        <v>0.329994551398474</v>
      </c>
      <c r="I6" s="6">
        <v>0.329994551398474</v>
      </c>
      <c r="J6" s="5">
        <v>2.2200000000000002</v>
      </c>
      <c r="K6" s="6">
        <v>0.88498910279694798</v>
      </c>
      <c r="L6" s="5">
        <v>1.30499455139847</v>
      </c>
      <c r="M6" s="6">
        <v>0.25499455139847399</v>
      </c>
      <c r="N6" s="10">
        <f t="shared" si="0"/>
        <v>10.964956411187785</v>
      </c>
      <c r="O6" s="12">
        <f t="shared" si="1"/>
        <v>1.0964956411187785</v>
      </c>
    </row>
    <row r="7" spans="1:15" ht="21" x14ac:dyDescent="0.4">
      <c r="A7" s="11" t="s">
        <v>12</v>
      </c>
      <c r="B7" s="5">
        <v>1.155</v>
      </c>
      <c r="C7" s="6">
        <v>0.29999999999999899</v>
      </c>
      <c r="D7" s="5">
        <v>1.425</v>
      </c>
      <c r="E7" s="6">
        <v>0.75</v>
      </c>
      <c r="F7" s="5">
        <v>1.24</v>
      </c>
      <c r="G7" s="6">
        <v>0.22499999999999901</v>
      </c>
      <c r="H7" s="5">
        <v>1.165</v>
      </c>
      <c r="I7" s="6">
        <v>0.375</v>
      </c>
      <c r="J7" s="5">
        <v>1.575</v>
      </c>
      <c r="K7" s="6">
        <v>2.1299945513984699</v>
      </c>
      <c r="L7" s="5">
        <v>0.149999999999999</v>
      </c>
      <c r="M7" s="6">
        <v>1.7250000000000001</v>
      </c>
      <c r="N7" s="10">
        <f t="shared" si="0"/>
        <v>10.759994551398469</v>
      </c>
      <c r="O7" s="12">
        <f t="shared" si="1"/>
        <v>1.0759994551398468</v>
      </c>
    </row>
    <row r="8" spans="1:15" ht="21" x14ac:dyDescent="0.4">
      <c r="A8" s="11" t="s">
        <v>24</v>
      </c>
      <c r="B8" s="5">
        <v>2.125</v>
      </c>
      <c r="C8" s="6">
        <v>1.40999455139847</v>
      </c>
      <c r="D8" s="5">
        <v>2.0099999999999998</v>
      </c>
      <c r="E8" s="6">
        <v>0.75</v>
      </c>
      <c r="F8" s="5">
        <v>1.7799945513984701</v>
      </c>
      <c r="G8" s="6">
        <v>0.40499455139847401</v>
      </c>
      <c r="H8" s="5">
        <v>1.825</v>
      </c>
      <c r="I8" s="6">
        <v>0.33999999999999903</v>
      </c>
      <c r="J8" s="5">
        <v>0.12</v>
      </c>
      <c r="K8" s="6">
        <v>1.2</v>
      </c>
      <c r="L8" s="5">
        <v>0.189999999999999</v>
      </c>
      <c r="M8" s="6">
        <v>1.58</v>
      </c>
      <c r="N8" s="10">
        <f t="shared" si="0"/>
        <v>10.199989102796943</v>
      </c>
      <c r="O8" s="12">
        <f t="shared" si="1"/>
        <v>1.0199989102796942</v>
      </c>
    </row>
    <row r="9" spans="1:15" ht="21" x14ac:dyDescent="0.4">
      <c r="A9" s="11" t="s">
        <v>17</v>
      </c>
      <c r="B9" s="5">
        <v>0.995</v>
      </c>
      <c r="C9" s="6">
        <v>1.16499999999999</v>
      </c>
      <c r="D9" s="5">
        <v>0.86499999999999999</v>
      </c>
      <c r="E9" s="6">
        <v>3.03</v>
      </c>
      <c r="F9" s="5">
        <v>1.2749999999999999</v>
      </c>
      <c r="G9" s="6">
        <v>0.61</v>
      </c>
      <c r="H9" s="5">
        <v>0.92999999999999905</v>
      </c>
      <c r="I9" s="6">
        <v>0.36499999999999999</v>
      </c>
      <c r="J9" s="5">
        <v>0.71499999999999997</v>
      </c>
      <c r="K9" s="6">
        <v>1.1849945513984701</v>
      </c>
      <c r="L9" s="5">
        <v>0.149999999999999</v>
      </c>
      <c r="M9" s="6">
        <v>0.149999999999999</v>
      </c>
      <c r="N9" s="10">
        <f t="shared" si="0"/>
        <v>9.274994551398466</v>
      </c>
      <c r="O9" s="12">
        <f t="shared" si="1"/>
        <v>0.92749945513984655</v>
      </c>
    </row>
    <row r="10" spans="1:15" ht="21" x14ac:dyDescent="0.4">
      <c r="A10" s="11" t="s">
        <v>7</v>
      </c>
      <c r="B10" s="5">
        <v>0.92999455139847398</v>
      </c>
      <c r="C10" s="6">
        <v>1.905</v>
      </c>
      <c r="D10" s="5">
        <v>0.45</v>
      </c>
      <c r="E10" s="6">
        <v>0.51999455139847395</v>
      </c>
      <c r="F10" s="5">
        <v>0.97499999999999998</v>
      </c>
      <c r="G10" s="6">
        <v>1.61499999999999</v>
      </c>
      <c r="H10" s="5">
        <v>0.55499455139847398</v>
      </c>
      <c r="I10" s="6">
        <v>0.71499999999999997</v>
      </c>
      <c r="J10" s="5">
        <v>0.55500000000000005</v>
      </c>
      <c r="K10" s="6">
        <v>1.165</v>
      </c>
      <c r="L10" s="5">
        <v>0.78</v>
      </c>
      <c r="M10" s="6">
        <v>1.53999999999999</v>
      </c>
      <c r="N10" s="10">
        <f t="shared" si="0"/>
        <v>8.8699891027969269</v>
      </c>
      <c r="O10" s="12">
        <f t="shared" si="1"/>
        <v>0.88699891027969269</v>
      </c>
    </row>
    <row r="11" spans="1:15" ht="21" x14ac:dyDescent="0.4">
      <c r="A11" s="11" t="s">
        <v>25</v>
      </c>
      <c r="B11" s="5">
        <v>0.67499999999999905</v>
      </c>
      <c r="C11" s="6">
        <v>1.2749999999999999</v>
      </c>
      <c r="D11" s="5">
        <v>1.5399945513984701</v>
      </c>
      <c r="E11" s="6">
        <v>-0.22499999999999901</v>
      </c>
      <c r="F11" s="5">
        <v>1.9549999999999901</v>
      </c>
      <c r="G11" s="6">
        <v>0.6</v>
      </c>
      <c r="H11" s="5">
        <v>1.165</v>
      </c>
      <c r="I11" s="6">
        <v>0</v>
      </c>
      <c r="J11" s="5">
        <v>0</v>
      </c>
      <c r="K11" s="6">
        <v>0</v>
      </c>
      <c r="L11" s="5">
        <v>0.22499999999999901</v>
      </c>
      <c r="M11" s="6">
        <v>0.3</v>
      </c>
      <c r="N11" s="10">
        <f t="shared" si="0"/>
        <v>5.5599945513984599</v>
      </c>
      <c r="O11" s="12">
        <f t="shared" si="1"/>
        <v>0.79428493591406568</v>
      </c>
    </row>
    <row r="12" spans="1:15" ht="21" x14ac:dyDescent="0.4">
      <c r="A12" s="11" t="s">
        <v>23</v>
      </c>
      <c r="B12" s="5">
        <v>0.44999999999999901</v>
      </c>
      <c r="C12" s="6">
        <v>1.34499455139847</v>
      </c>
      <c r="D12" s="5">
        <v>0</v>
      </c>
      <c r="E12" s="6">
        <v>0</v>
      </c>
      <c r="F12" s="5">
        <v>0</v>
      </c>
      <c r="G12" s="6">
        <v>0</v>
      </c>
      <c r="H12" s="5">
        <v>0</v>
      </c>
      <c r="I12" s="6">
        <v>0</v>
      </c>
      <c r="J12" s="5">
        <v>-0.15</v>
      </c>
      <c r="K12" s="6">
        <v>2.0949945513984698</v>
      </c>
      <c r="L12" s="5">
        <v>0.97499999999999898</v>
      </c>
      <c r="M12" s="6">
        <v>0.25499455139847399</v>
      </c>
      <c r="N12" s="10">
        <f t="shared" si="0"/>
        <v>3.174989102796943</v>
      </c>
      <c r="O12" s="12">
        <f t="shared" si="1"/>
        <v>0.79374727569923575</v>
      </c>
    </row>
    <row r="13" spans="1:15" ht="21" x14ac:dyDescent="0.4">
      <c r="A13" s="11" t="s">
        <v>20</v>
      </c>
      <c r="B13" s="5">
        <v>2.0649999999999902</v>
      </c>
      <c r="C13" s="6">
        <v>0.149999999999999</v>
      </c>
      <c r="D13" s="5">
        <v>0.67500000000000004</v>
      </c>
      <c r="E13" s="6">
        <v>0.33</v>
      </c>
      <c r="F13" s="5">
        <v>0.85499999999999998</v>
      </c>
      <c r="G13" s="6">
        <v>1.155</v>
      </c>
      <c r="H13" s="5">
        <v>0.85499999999999998</v>
      </c>
      <c r="I13" s="6">
        <v>0.22499999999999901</v>
      </c>
      <c r="J13" s="5">
        <v>0</v>
      </c>
      <c r="K13" s="6">
        <v>1.8399999999999901</v>
      </c>
      <c r="L13" s="5">
        <v>0.44999999999999901</v>
      </c>
      <c r="M13" s="6">
        <v>0.73499455139847403</v>
      </c>
      <c r="N13" s="10">
        <f t="shared" si="0"/>
        <v>7.1199945513984622</v>
      </c>
      <c r="O13" s="12">
        <f t="shared" si="1"/>
        <v>0.79111050571094021</v>
      </c>
    </row>
    <row r="14" spans="1:15" ht="21" x14ac:dyDescent="0.4">
      <c r="A14" s="11" t="s">
        <v>21</v>
      </c>
      <c r="B14" s="5">
        <v>2.2799999999999998</v>
      </c>
      <c r="C14" s="6">
        <v>1.5249999999999999</v>
      </c>
      <c r="D14" s="5">
        <v>1.44999455139847</v>
      </c>
      <c r="E14" s="6">
        <v>0.31</v>
      </c>
      <c r="F14" s="5">
        <v>0.73499455139847403</v>
      </c>
      <c r="G14" s="6">
        <v>1.84</v>
      </c>
      <c r="H14" s="5">
        <v>1.0149999999999999</v>
      </c>
      <c r="I14" s="6">
        <v>0.47</v>
      </c>
      <c r="J14" s="5">
        <v>0.204994551398474</v>
      </c>
      <c r="K14" s="6">
        <v>0.375</v>
      </c>
      <c r="L14" s="5">
        <v>0.149999999999999</v>
      </c>
      <c r="M14" s="6">
        <v>0.66</v>
      </c>
      <c r="N14" s="10">
        <f t="shared" si="0"/>
        <v>7.2099836541954163</v>
      </c>
      <c r="O14" s="12">
        <f t="shared" si="1"/>
        <v>0.72099836541954165</v>
      </c>
    </row>
    <row r="15" spans="1:15" ht="21" x14ac:dyDescent="0.4">
      <c r="A15" s="11" t="s">
        <v>19</v>
      </c>
      <c r="B15" s="5">
        <v>0.374999999999999</v>
      </c>
      <c r="C15" s="6">
        <v>0.22499999999999901</v>
      </c>
      <c r="D15" s="5">
        <v>1.7849999999999999</v>
      </c>
      <c r="E15" s="6">
        <v>-4.5005448601525597E-2</v>
      </c>
      <c r="F15" s="5">
        <v>1.165</v>
      </c>
      <c r="G15" s="6">
        <v>0.15</v>
      </c>
      <c r="H15" s="5">
        <v>0.375</v>
      </c>
      <c r="I15" s="6">
        <v>0.22499999999999901</v>
      </c>
      <c r="J15" s="5">
        <v>0</v>
      </c>
      <c r="K15" s="6">
        <v>1.57</v>
      </c>
      <c r="L15" s="5">
        <v>0.94</v>
      </c>
      <c r="M15" s="6">
        <v>-7.4999999999999997E-2</v>
      </c>
      <c r="N15" s="10">
        <f t="shared" si="0"/>
        <v>6.0899945513984735</v>
      </c>
      <c r="O15" s="12">
        <f t="shared" si="1"/>
        <v>0.67666606126649709</v>
      </c>
    </row>
    <row r="16" spans="1:15" ht="21" x14ac:dyDescent="0.4">
      <c r="A16" s="11" t="s">
        <v>16</v>
      </c>
      <c r="B16" s="5">
        <v>1.23999999999999</v>
      </c>
      <c r="C16" s="6">
        <v>0.86499999999999999</v>
      </c>
      <c r="D16" s="5">
        <v>1.165</v>
      </c>
      <c r="E16" s="6">
        <v>0.17999455139847401</v>
      </c>
      <c r="F16" s="5">
        <v>0.62999455139847405</v>
      </c>
      <c r="G16" s="6">
        <v>0.50998910279694798</v>
      </c>
      <c r="H16" s="5">
        <v>1.2</v>
      </c>
      <c r="I16" s="6">
        <v>0.23499999999999999</v>
      </c>
      <c r="J16" s="5">
        <v>0.329994551398474</v>
      </c>
      <c r="K16" s="6">
        <v>0.92999999999999905</v>
      </c>
      <c r="L16" s="5">
        <v>0.29999999999999899</v>
      </c>
      <c r="M16" s="6">
        <v>0.71499999999999997</v>
      </c>
      <c r="N16" s="10">
        <f t="shared" si="0"/>
        <v>6.1949727569923674</v>
      </c>
      <c r="O16" s="12">
        <f t="shared" si="1"/>
        <v>0.61949727569923674</v>
      </c>
    </row>
    <row r="17" spans="1:15" ht="21" x14ac:dyDescent="0.4">
      <c r="A17" s="11" t="s">
        <v>32</v>
      </c>
      <c r="B17" s="5">
        <v>0.6</v>
      </c>
      <c r="C17" s="6">
        <v>0.149999999999999</v>
      </c>
      <c r="D17" s="5">
        <v>0.704994551398474</v>
      </c>
      <c r="E17" s="6">
        <v>-7.4999999999999997E-2</v>
      </c>
      <c r="F17" s="5">
        <v>1.2749999999999999</v>
      </c>
      <c r="G17" s="6">
        <v>0.86499999999999999</v>
      </c>
      <c r="H17" s="5">
        <v>0.3</v>
      </c>
      <c r="I17" s="6">
        <v>0.375</v>
      </c>
      <c r="J17" s="5">
        <v>0.70499999999999996</v>
      </c>
      <c r="K17" s="6">
        <v>0</v>
      </c>
      <c r="L17" s="5">
        <v>0</v>
      </c>
      <c r="M17" s="6">
        <v>0</v>
      </c>
      <c r="N17" s="10">
        <f t="shared" si="0"/>
        <v>4.149994551398474</v>
      </c>
      <c r="O17" s="12">
        <f t="shared" si="1"/>
        <v>0.59285636448549628</v>
      </c>
    </row>
    <row r="18" spans="1:15" ht="21" x14ac:dyDescent="0.4">
      <c r="A18" s="11" t="s">
        <v>26</v>
      </c>
      <c r="B18" s="5">
        <v>1.165</v>
      </c>
      <c r="C18" s="6">
        <v>0.23499999999999899</v>
      </c>
      <c r="D18" s="5">
        <v>0.77999455139847396</v>
      </c>
      <c r="E18" s="6">
        <v>-0.22499999999999901</v>
      </c>
      <c r="F18" s="5">
        <v>0.3</v>
      </c>
      <c r="G18" s="6">
        <v>0</v>
      </c>
      <c r="H18" s="5">
        <v>0.375</v>
      </c>
      <c r="I18" s="6">
        <v>0.15</v>
      </c>
      <c r="J18" s="5">
        <v>0.3</v>
      </c>
      <c r="K18" s="6">
        <v>1.2749999999999999</v>
      </c>
      <c r="L18" s="5">
        <v>0.64998910279694799</v>
      </c>
      <c r="M18" s="6">
        <v>1.595</v>
      </c>
      <c r="N18" s="10">
        <f t="shared" si="0"/>
        <v>5.1999836541954227</v>
      </c>
      <c r="O18" s="12">
        <f t="shared" si="1"/>
        <v>0.57777596157726918</v>
      </c>
    </row>
    <row r="19" spans="1:15" ht="21" x14ac:dyDescent="0.4">
      <c r="A19" s="11" t="s">
        <v>31</v>
      </c>
      <c r="B19" s="5">
        <v>1.3149999999999999</v>
      </c>
      <c r="C19" s="6">
        <v>0.44999999999999901</v>
      </c>
      <c r="D19" s="5">
        <v>0.52500000000000002</v>
      </c>
      <c r="E19" s="6">
        <v>0</v>
      </c>
      <c r="F19" s="5">
        <v>0.52499999999999902</v>
      </c>
      <c r="G19" s="6">
        <v>0</v>
      </c>
      <c r="H19" s="5">
        <v>0.44999999999999901</v>
      </c>
      <c r="I19" s="6">
        <v>0.40499455139847401</v>
      </c>
      <c r="J19" s="5">
        <v>1.38</v>
      </c>
      <c r="K19" s="6">
        <v>0.3</v>
      </c>
      <c r="L19" s="5">
        <v>0.149999999999999</v>
      </c>
      <c r="M19" s="6">
        <v>0.71499999999999997</v>
      </c>
      <c r="N19" s="10">
        <f t="shared" si="0"/>
        <v>4.4499945513984711</v>
      </c>
      <c r="O19" s="12">
        <f t="shared" si="1"/>
        <v>0.55624931892480889</v>
      </c>
    </row>
    <row r="20" spans="1:15" ht="21" x14ac:dyDescent="0.4">
      <c r="A20" s="11" t="s">
        <v>28</v>
      </c>
      <c r="B20" s="5">
        <v>1.5</v>
      </c>
      <c r="C20" s="6">
        <v>7.49999999999999E-2</v>
      </c>
      <c r="D20" s="5">
        <v>0.62999455139847405</v>
      </c>
      <c r="E20" s="6">
        <v>0</v>
      </c>
      <c r="F20" s="5">
        <v>0</v>
      </c>
      <c r="G20" s="6">
        <v>0</v>
      </c>
      <c r="H20" s="5">
        <v>0</v>
      </c>
      <c r="I20" s="6">
        <v>0</v>
      </c>
      <c r="J20" s="5">
        <v>1.1199945513984699</v>
      </c>
      <c r="K20" s="6">
        <v>0.55499455139847398</v>
      </c>
      <c r="L20" s="5">
        <v>0.149999999999999</v>
      </c>
      <c r="M20" s="6">
        <v>0.15</v>
      </c>
      <c r="N20" s="10">
        <f t="shared" si="0"/>
        <v>2.6049836541954168</v>
      </c>
      <c r="O20" s="12">
        <f t="shared" si="1"/>
        <v>0.52099673083908338</v>
      </c>
    </row>
    <row r="21" spans="1:15" ht="21" x14ac:dyDescent="0.4">
      <c r="A21" s="11" t="s">
        <v>27</v>
      </c>
      <c r="B21" s="5">
        <v>0.829994551398474</v>
      </c>
      <c r="C21" s="6">
        <v>0.875</v>
      </c>
      <c r="D21" s="5">
        <v>0.74499455139847404</v>
      </c>
      <c r="E21" s="6">
        <v>-0.29499999999999998</v>
      </c>
      <c r="F21" s="5">
        <v>1.15998365419542</v>
      </c>
      <c r="G21" s="6">
        <v>1.99999999999999E-2</v>
      </c>
      <c r="H21" s="5">
        <v>0.52499455139847395</v>
      </c>
      <c r="I21" s="6">
        <v>0.53500000000000003</v>
      </c>
      <c r="J21" s="5">
        <v>0.27499455139847401</v>
      </c>
      <c r="K21" s="6">
        <v>0.90500000000000003</v>
      </c>
      <c r="L21" s="5">
        <v>0.35499999999999998</v>
      </c>
      <c r="M21" s="6">
        <v>0.79500000000000004</v>
      </c>
      <c r="N21" s="10">
        <f t="shared" si="0"/>
        <v>5.0199673083908412</v>
      </c>
      <c r="O21" s="12">
        <f t="shared" si="1"/>
        <v>0.50199673083908414</v>
      </c>
    </row>
    <row r="22" spans="1:15" ht="21" x14ac:dyDescent="0.4">
      <c r="A22" s="11" t="s">
        <v>22</v>
      </c>
      <c r="B22" s="5">
        <v>0</v>
      </c>
      <c r="C22" s="6">
        <v>0</v>
      </c>
      <c r="D22" s="5">
        <v>0</v>
      </c>
      <c r="E22" s="6">
        <v>-0.22499999999999901</v>
      </c>
      <c r="F22" s="5">
        <v>0</v>
      </c>
      <c r="G22" s="6">
        <v>0.50998910279694798</v>
      </c>
      <c r="H22" s="5">
        <v>0</v>
      </c>
      <c r="I22" s="6">
        <v>0.3</v>
      </c>
      <c r="J22" s="5">
        <v>1.415</v>
      </c>
      <c r="K22" s="6">
        <v>0.36499999999999999</v>
      </c>
      <c r="L22" s="5">
        <v>0</v>
      </c>
      <c r="M22" s="6">
        <v>0</v>
      </c>
      <c r="N22" s="10">
        <f t="shared" si="0"/>
        <v>2.3649891027969492</v>
      </c>
      <c r="O22" s="12">
        <f t="shared" si="1"/>
        <v>0.47299782055938983</v>
      </c>
    </row>
    <row r="23" spans="1:15" ht="21" x14ac:dyDescent="0.4">
      <c r="A23" s="11" t="s">
        <v>10</v>
      </c>
      <c r="B23" s="5">
        <v>1.0049999999999999</v>
      </c>
      <c r="C23" s="6">
        <v>0.62999455139847405</v>
      </c>
      <c r="D23" s="5">
        <v>0.704994551398474</v>
      </c>
      <c r="E23" s="6">
        <v>-0.15</v>
      </c>
      <c r="F23" s="5">
        <v>0.15</v>
      </c>
      <c r="G23" s="6">
        <v>0.50998910279694798</v>
      </c>
      <c r="H23" s="5">
        <v>1.0649836541954201</v>
      </c>
      <c r="I23" s="6">
        <v>0.44999999999999901</v>
      </c>
      <c r="J23" s="5">
        <v>0</v>
      </c>
      <c r="K23" s="6">
        <v>0</v>
      </c>
      <c r="L23" s="5">
        <v>0</v>
      </c>
      <c r="M23" s="6">
        <v>0</v>
      </c>
      <c r="N23" s="10">
        <f t="shared" si="0"/>
        <v>2.7299673083908407</v>
      </c>
      <c r="O23" s="12">
        <f t="shared" si="1"/>
        <v>0.45499455139847345</v>
      </c>
    </row>
    <row r="24" spans="1:15" ht="21" x14ac:dyDescent="0.4">
      <c r="A24" s="11" t="s">
        <v>8</v>
      </c>
      <c r="B24" s="5">
        <v>0</v>
      </c>
      <c r="C24" s="6">
        <v>0</v>
      </c>
      <c r="D24" s="5">
        <v>1.24</v>
      </c>
      <c r="E24" s="6">
        <v>-0.375</v>
      </c>
      <c r="F24" s="5">
        <v>0.55499455139847398</v>
      </c>
      <c r="G24" s="6">
        <v>7.49999999999999E-2</v>
      </c>
      <c r="H24" s="5">
        <v>0.704994551398474</v>
      </c>
      <c r="I24" s="6">
        <v>0.15</v>
      </c>
      <c r="J24" s="5">
        <v>0.71499999999999997</v>
      </c>
      <c r="K24" s="6">
        <v>0.47999455139847402</v>
      </c>
      <c r="L24" s="5">
        <v>0.22499999999999901</v>
      </c>
      <c r="M24" s="6">
        <v>-7.4999999999999997E-2</v>
      </c>
      <c r="N24" s="10">
        <f t="shared" si="0"/>
        <v>3.6949836541954206</v>
      </c>
      <c r="O24" s="12">
        <f t="shared" si="1"/>
        <v>0.36949836541954206</v>
      </c>
    </row>
    <row r="25" spans="1:15" ht="21" x14ac:dyDescent="0.4">
      <c r="A25" s="11" t="s">
        <v>11</v>
      </c>
      <c r="B25" s="5">
        <v>0</v>
      </c>
      <c r="C25" s="6">
        <v>0</v>
      </c>
      <c r="D25" s="5">
        <v>0</v>
      </c>
      <c r="E25" s="6">
        <v>0</v>
      </c>
      <c r="F25" s="5">
        <v>0.22499999999999901</v>
      </c>
      <c r="G25" s="6">
        <v>0</v>
      </c>
      <c r="H25" s="5">
        <v>0</v>
      </c>
      <c r="I25" s="6">
        <v>0</v>
      </c>
      <c r="J25" s="5">
        <v>0</v>
      </c>
      <c r="K25" s="6">
        <v>0</v>
      </c>
      <c r="L25" s="5">
        <v>0</v>
      </c>
      <c r="M25" s="6">
        <v>0</v>
      </c>
      <c r="N25" s="10">
        <f t="shared" si="0"/>
        <v>0.22499999999999901</v>
      </c>
      <c r="O25" s="12">
        <f t="shared" si="1"/>
        <v>0.22499999999999901</v>
      </c>
    </row>
    <row r="26" spans="1:15" ht="21" x14ac:dyDescent="0.4">
      <c r="A26" s="11" t="s">
        <v>15</v>
      </c>
      <c r="B26" s="5">
        <v>0</v>
      </c>
      <c r="C26" s="6">
        <v>0</v>
      </c>
      <c r="D26" s="5">
        <v>0</v>
      </c>
      <c r="E26" s="6">
        <v>-0.3</v>
      </c>
      <c r="F26" s="5">
        <v>0</v>
      </c>
      <c r="G26" s="6">
        <v>0</v>
      </c>
      <c r="H26" s="5">
        <v>0</v>
      </c>
      <c r="I26" s="6">
        <v>0.29999999999999899</v>
      </c>
      <c r="J26" s="5">
        <v>0</v>
      </c>
      <c r="K26" s="6">
        <v>0.375</v>
      </c>
      <c r="L26" s="5">
        <v>0.149999999999999</v>
      </c>
      <c r="M26" s="6">
        <v>0</v>
      </c>
      <c r="N26" s="10">
        <f t="shared" si="0"/>
        <v>0.52499999999999802</v>
      </c>
      <c r="O26" s="12">
        <f t="shared" si="1"/>
        <v>0.13124999999999951</v>
      </c>
    </row>
    <row r="27" spans="1:15" ht="21.75" thickBot="1" x14ac:dyDescent="0.45">
      <c r="A27" s="18" t="s">
        <v>13</v>
      </c>
      <c r="B27" s="19">
        <v>0</v>
      </c>
      <c r="C27" s="20">
        <v>0</v>
      </c>
      <c r="D27" s="19">
        <v>0</v>
      </c>
      <c r="E27" s="20">
        <v>0</v>
      </c>
      <c r="F27" s="19">
        <v>0</v>
      </c>
      <c r="G27" s="20">
        <v>-7.4999999999999997E-2</v>
      </c>
      <c r="H27" s="19">
        <v>0</v>
      </c>
      <c r="I27" s="20">
        <v>0</v>
      </c>
      <c r="J27" s="19">
        <v>0</v>
      </c>
      <c r="K27" s="20">
        <v>0</v>
      </c>
      <c r="L27" s="19">
        <v>0</v>
      </c>
      <c r="M27" s="20">
        <v>0</v>
      </c>
      <c r="N27" s="21">
        <f t="shared" si="0"/>
        <v>-7.4999999999999997E-2</v>
      </c>
      <c r="O27" s="22">
        <f t="shared" si="1"/>
        <v>-7.4999999999999997E-2</v>
      </c>
    </row>
    <row r="28" spans="1:15" ht="21.75" thickTop="1" x14ac:dyDescent="0.4">
      <c r="A28" s="4"/>
      <c r="B28" s="7">
        <f t="shared" ref="B28:O28" si="2">SUM(B4:B27)</f>
        <v>21.584983654195394</v>
      </c>
      <c r="C28" s="8">
        <f t="shared" si="2"/>
        <v>14.929983654195388</v>
      </c>
      <c r="D28" s="7">
        <f t="shared" si="2"/>
        <v>20.114961859789311</v>
      </c>
      <c r="E28" s="8">
        <f t="shared" si="2"/>
        <v>6.2999782055938889</v>
      </c>
      <c r="F28" s="7">
        <f t="shared" si="2"/>
        <v>20.579961859789297</v>
      </c>
      <c r="G28" s="8">
        <f t="shared" si="2"/>
        <v>12.25495096258625</v>
      </c>
      <c r="H28" s="7">
        <f t="shared" si="2"/>
        <v>16.399956411187787</v>
      </c>
      <c r="I28" s="8">
        <f t="shared" si="2"/>
        <v>8.449978205593883</v>
      </c>
      <c r="J28" s="7">
        <f t="shared" si="2"/>
        <v>14.704978205593893</v>
      </c>
      <c r="K28" s="8">
        <f t="shared" si="2"/>
        <v>20.239961859789293</v>
      </c>
      <c r="L28" s="7">
        <f t="shared" si="2"/>
        <v>10.459983654195394</v>
      </c>
      <c r="M28" s="8">
        <f t="shared" si="2"/>
        <v>12.484983654195414</v>
      </c>
      <c r="N28" s="4">
        <f t="shared" si="2"/>
        <v>141.98969487831445</v>
      </c>
      <c r="O28" s="4">
        <f t="shared" si="2"/>
        <v>16.299910456269906</v>
      </c>
    </row>
  </sheetData>
  <mergeCells count="6">
    <mergeCell ref="B2:C2"/>
    <mergeCell ref="L2:M2"/>
    <mergeCell ref="J2:K2"/>
    <mergeCell ref="H2:I2"/>
    <mergeCell ref="F2:G2"/>
    <mergeCell ref="D2:E2"/>
  </mergeCells>
  <conditionalFormatting sqref="A3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A27">
    <cfRule type="cellIs" dxfId="4" priority="1" operator="equal">
      <formula>0</formula>
    </cfRule>
  </conditionalFormatting>
  <conditionalFormatting sqref="A4:A16 A27 A18:A25">
    <cfRule type="colorScale" priority="16">
      <colorScale>
        <cfvo type="min"/>
        <cfvo type="max"/>
        <color rgb="FFFCFCFF"/>
        <color rgb="FF63BE7B"/>
      </colorScale>
    </cfRule>
  </conditionalFormatting>
  <conditionalFormatting sqref="A1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2:B2 D2 F2 H2 J2 L2 N2:O2">
    <cfRule type="cellIs" dxfId="3" priority="25" operator="equal">
      <formula>0</formula>
    </cfRule>
  </conditionalFormatting>
  <conditionalFormatting sqref="A2:B2 N2:O2 L2 J2 H2 F2 D2">
    <cfRule type="colorScale" priority="26">
      <colorScale>
        <cfvo type="min"/>
        <cfvo type="max"/>
        <color rgb="FFFCFCFF"/>
        <color rgb="FF63BE7B"/>
      </colorScale>
    </cfRule>
  </conditionalFormatting>
  <conditionalFormatting sqref="B3:M3">
    <cfRule type="colorScale" priority="4">
      <colorScale>
        <cfvo type="min"/>
        <cfvo type="max"/>
        <color rgb="FFFCFCFF"/>
        <color rgb="FF63BE7B"/>
      </colorScale>
    </cfRule>
  </conditionalFormatting>
  <conditionalFormatting sqref="B3:M27">
    <cfRule type="cellIs" dxfId="2" priority="3" operator="equal">
      <formula>0</formula>
    </cfRule>
  </conditionalFormatting>
  <conditionalFormatting sqref="B4:M27">
    <cfRule type="colorScale" priority="18">
      <colorScale>
        <cfvo type="min"/>
        <cfvo type="max"/>
        <color rgb="FFFCFCFF"/>
        <color rgb="FF63BE7B"/>
      </colorScale>
    </cfRule>
  </conditionalFormatting>
  <conditionalFormatting sqref="N3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N3:N27">
    <cfRule type="cellIs" dxfId="1" priority="8" operator="equal">
      <formula>0</formula>
    </cfRule>
  </conditionalFormatting>
  <conditionalFormatting sqref="N4:N27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O3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O3:O27">
    <cfRule type="cellIs" dxfId="0" priority="5" operator="equal">
      <formula>0</formula>
    </cfRule>
  </conditionalFormatting>
  <conditionalFormatting sqref="O4:O27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pageSetup scale="7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Michigan State_GAME_SCORES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2023-11-13T22:24:29Z</cp:lastPrinted>
  <dcterms:created xsi:type="dcterms:W3CDTF">2023-11-13T22:13:08Z</dcterms:created>
  <dcterms:modified xsi:type="dcterms:W3CDTF">2023-11-14T06:00:28Z</dcterms:modified>
</cp:coreProperties>
</file>