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-20" windowWidth="38400" windowHeight="23460" tabRatio="638" activeTab="2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<sst xmlns="http://schemas.openxmlformats.org/spreadsheetml/2006/main" count="5396" uniqueCount="880">
  <si>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</si>
  <si>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</si>
  <si>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</si>
  <si>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</si>
  <si>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</si>
  <si>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</si>
  <si>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</si>
  <si>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</si>
  <si>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</si>
  <si>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</si>
  <si>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</si>
  <si>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</si>
  <si>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</si>
  <si>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</si>
  <si>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</si>
  <si>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</si>
  <si>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</si>
  <si>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</si>
  <si>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</si>
  <si>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</si>
  <si>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</si>
  <si>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</si>
  <si>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</si>
  <si>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</si>
  <si>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</si>
  <si>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</si>
  <si>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</si>
  <si>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</si>
  <si>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</si>
  <si>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</si>
  <si>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</si>
  <si>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</si>
  <si>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</si>
  <si>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</si>
  <si>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</si>
  <si>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</si>
  <si>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</si>
  <si>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</si>
  <si>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</si>
  <si>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</si>
  <si>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</si>
  <si>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</si>
  <si>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</si>
  <si>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</si>
  <si>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</si>
  <si>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</si>
  <si>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</si>
  <si>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</si>
  <si>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</si>
  <si>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</si>
  <si>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</si>
  <si>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</si>
  <si>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</si>
  <si>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</si>
  <si>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</si>
  <si>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</si>
  <si>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</si>
  <si>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</si>
  <si>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</si>
  <si>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</si>
  <si>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</si>
  <si>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</si>
  <si>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</si>
  <si>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</si>
  <si>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</si>
  <si>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</si>
  <si>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</si>
  <si>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</si>
  <si>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</si>
  <si>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</si>
  <si>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</si>
  <si>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</si>
  <si>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</si>
  <si>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</si>
  <si>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</si>
  <si>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</si>
  <si>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</si>
  <si>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</si>
  <si>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</si>
  <si>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</si>
  <si>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</si>
  <si>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</si>
  <si>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</si>
  <si>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</si>
  <si>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</si>
  <si>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</si>
  <si>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</si>
  <si>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</si>
  <si>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</si>
  <si>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</si>
  <si>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</si>
  <si>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</si>
  <si>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</si>
  <si>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</si>
  <si>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</si>
  <si>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</si>
  <si>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</si>
  <si>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</si>
  <si>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</si>
  <si>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</si>
  <si>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</si>
  <si>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</si>
  <si>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</si>
  <si>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</si>
  <si>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</si>
  <si>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</si>
  <si>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</si>
  <si>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</si>
  <si>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</si>
  <si>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</si>
  <si>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</si>
  <si>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</si>
  <si>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</si>
  <si>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</si>
  <si>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</si>
  <si>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</si>
  <si>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</si>
  <si>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</si>
  <si>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</si>
  <si>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</si>
  <si>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</si>
  <si>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</si>
  <si>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</si>
  <si>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</si>
  <si>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</si>
  <si>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</si>
  <si>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</si>
  <si>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</si>
  <si>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</si>
  <si>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</si>
  <si>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</si>
  <si>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</si>
  <si>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</si>
  <si>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</si>
  <si>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</si>
  <si>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</si>
  <si>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</si>
  <si>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</si>
  <si>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</si>
  <si>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</si>
  <si>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</si>
  <si>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</si>
  <si>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</si>
  <si>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</si>
  <si>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</si>
  <si>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</si>
  <si>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</si>
  <si>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</si>
  <si>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</si>
  <si>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</si>
  <si>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</si>
  <si>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</si>
  <si>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</si>
  <si>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</si>
  <si>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</si>
  <si>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</si>
  <si>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</si>
  <si>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</si>
  <si>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</si>
  <si>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</si>
  <si>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</si>
  <si>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</si>
  <si>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</si>
  <si>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</si>
  <si>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</si>
  <si>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</si>
  <si>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</si>
  <si>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</si>
  <si>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</si>
  <si>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</si>
  <si>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</si>
  <si>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</si>
  <si>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</si>
  <si>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</si>
  <si>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</si>
  <si>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</si>
  <si>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</si>
  <si>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</si>
  <si>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</si>
  <si>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</si>
  <si>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</si>
  <si>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</si>
  <si>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</si>
  <si>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</si>
  <si>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</si>
  <si>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</si>
  <si>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</si>
  <si>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</si>
  <si>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</si>
  <si>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</si>
  <si>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</si>
  <si>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</si>
  <si>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</si>
  <si>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</si>
  <si>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</si>
  <si>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</si>
  <si>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</si>
  <si>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</si>
  <si>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</si>
  <si>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</si>
  <si>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</si>
  <si>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</si>
  <si>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</si>
  <si>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</si>
  <si>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</si>
  <si>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</si>
  <si>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</si>
  <si>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</si>
  <si>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</si>
  <si>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</si>
  <si>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</si>
  <si>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</si>
  <si>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</si>
  <si>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</si>
  <si>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</si>
  <si>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</si>
  <si>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</si>
  <si>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</si>
  <si>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</si>
  <si>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</si>
  <si>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</si>
  <si>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</si>
  <si>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</si>
  <si>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</si>
  <si>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</si>
  <si>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</si>
  <si>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</si>
  <si>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</si>
  <si>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</si>
  <si>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</si>
  <si>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</si>
  <si>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</si>
  <si>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</si>
  <si>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</si>
  <si>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</si>
  <si>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</si>
  <si>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</si>
  <si>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</si>
  <si>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</si>
  <si>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</si>
  <si>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</si>
  <si>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</si>
  <si>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</si>
  <si>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</si>
  <si>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</si>
  <si>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</si>
  <si>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</si>
  <si>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</si>
  <si>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</si>
  <si>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</si>
  <si>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</si>
  <si>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</si>
  <si>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</si>
  <si>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</si>
  <si>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</si>
  <si>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</si>
  <si>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</si>
  <si>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</si>
  <si>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</si>
  <si>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</si>
  <si>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</si>
  <si>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</si>
  <si>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</si>
  <si>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</si>
  <si>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</si>
  <si>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</si>
  <si>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</si>
  <si>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</si>
  <si>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</si>
  <si>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</si>
  <si>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</si>
  <si>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</si>
  <si>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</si>
  <si>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</si>
  <si>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</si>
  <si>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</si>
  <si>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</si>
  <si>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</si>
  <si>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</si>
  <si>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</si>
  <si>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</si>
  <si>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</si>
  <si>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</si>
  <si>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</si>
  <si>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</si>
  <si>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</si>
  <si>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</si>
  <si>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</si>
  <si>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</si>
  <si>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</si>
  <si>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</si>
  <si>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</si>
  <si>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</si>
  <si>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</si>
  <si>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</si>
  <si>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</si>
  <si>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</si>
  <si>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</si>
  <si>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</si>
  <si>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</si>
  <si>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</si>
  <si>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</si>
  <si>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</si>
  <si>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</si>
  <si>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</si>
  <si>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</si>
  <si>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</si>
  <si>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</si>
  <si>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</si>
  <si>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</si>
  <si>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</si>
  <si>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</si>
  <si>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</si>
  <si>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</si>
  <si>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</si>
  <si>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</si>
  <si>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</si>
  <si>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</si>
  <si>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</si>
  <si>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</si>
  <si>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</si>
  <si>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</si>
  <si>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</si>
  <si>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</si>
  <si>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</si>
  <si>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</si>
  <si>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</si>
  <si>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</si>
  <si>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</si>
  <si>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</si>
  <si>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</si>
  <si>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</si>
  <si>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</si>
  <si>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</si>
  <si>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</si>
  <si>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</si>
  <si>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</si>
  <si>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</si>
  <si>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</si>
  <si>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</si>
  <si>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</si>
  <si>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</si>
  <si>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</si>
  <si>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</si>
  <si>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</si>
  <si>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</si>
  <si>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</si>
  <si>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</si>
  <si>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</si>
  <si>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</si>
  <si>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</si>
  <si>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</si>
  <si>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</si>
  <si>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</si>
  <si>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</si>
  <si>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</si>
  <si>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</si>
  <si>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</si>
  <si>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</si>
  <si>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</si>
  <si>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</si>
  <si>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</si>
  <si>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</si>
  <si>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</si>
  <si>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</si>
  <si>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</si>
  <si>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</si>
  <si>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</si>
  <si>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</si>
  <si>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</si>
  <si>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</si>
  <si>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</si>
  <si>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</si>
  <si>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</si>
  <si>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</si>
  <si>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</si>
  <si>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</si>
  <si>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</si>
  <si>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</si>
  <si>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</si>
  <si>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</si>
  <si>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</si>
  <si>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</si>
  <si>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</si>
  <si>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</si>
  <si>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</si>
  <si>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</si>
  <si>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</si>
  <si>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</si>
  <si>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</si>
  <si>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</si>
  <si>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</si>
  <si>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</si>
  <si>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</si>
  <si>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</si>
  <si>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</si>
  <si>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</si>
  <si>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</si>
  <si>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</si>
  <si>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</si>
  <si>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</si>
  <si>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</si>
  <si>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</si>
  <si>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</si>
  <si>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</si>
  <si>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</si>
  <si>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</si>
  <si>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</si>
  <si>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</si>
  <si>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</si>
  <si>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</si>
  <si>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</si>
  <si>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</si>
  <si>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</si>
  <si>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</si>
  <si>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</si>
  <si>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</si>
  <si>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</si>
  <si>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</si>
  <si>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</si>
  <si>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</si>
  <si>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</si>
  <si>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</si>
  <si>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</si>
  <si>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</si>
  <si>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</si>
  <si>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</si>
  <si>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</si>
  <si>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</si>
  <si>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</si>
  <si>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</si>
  <si>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</si>
  <si>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</si>
  <si>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</si>
  <si>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</si>
  <si>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</si>
  <si>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</si>
  <si>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</si>
  <si>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</si>
  <si>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</si>
  <si>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</si>
  <si>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</si>
  <si>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</si>
  <si>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</si>
  <si>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</si>
  <si>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</si>
  <si>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</si>
  <si>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</si>
  <si>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</si>
  <si>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</si>
  <si>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</si>
  <si>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</si>
  <si>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</si>
  <si>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</si>
  <si>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</si>
  <si>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</si>
  <si>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</si>
  <si>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</si>
  <si>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</si>
  <si>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</si>
  <si>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</si>
  <si>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</si>
  <si>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</si>
  <si>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</si>
  <si>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</si>
  <si>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</si>
  <si>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</si>
  <si>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</si>
  <si>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</si>
  <si>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</si>
  <si>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</si>
  <si>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</si>
  <si>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</si>
  <si>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</si>
  <si>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</si>
  <si>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</si>
  <si>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</si>
  <si>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</si>
  <si>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</si>
  <si>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</si>
  <si>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</si>
  <si>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</si>
  <si>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</si>
  <si>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</si>
  <si>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</si>
  <si>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</si>
  <si>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</si>
  <si>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</si>
  <si>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</si>
  <si>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</si>
  <si>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</si>
  <si>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</si>
  <si>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</si>
  <si>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</si>
  <si>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</si>
  <si>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</si>
  <si>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</si>
  <si>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</si>
  <si>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</si>
  <si>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</si>
  <si>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</si>
  <si>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</si>
  <si>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</si>
  <si>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</si>
  <si>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</si>
  <si>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</si>
  <si>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</si>
  <si>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</si>
  <si>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</si>
  <si>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</si>
  <si>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</si>
  <si>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</si>
  <si>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</si>
  <si>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</si>
  <si>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</si>
  <si>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</si>
  <si>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</si>
  <si>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</si>
  <si>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</si>
  <si>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</si>
  <si>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</si>
  <si>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</si>
  <si>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</si>
  <si>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</si>
  <si>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</si>
  <si>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</si>
  <si>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</si>
  <si>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</si>
  <si>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</si>
  <si>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</si>
  <si>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</si>
  <si>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</si>
  <si>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</si>
  <si>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</si>
  <si>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</si>
  <si>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</si>
  <si>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</si>
  <si>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</si>
  <si>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</si>
  <si>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</si>
  <si>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</si>
  <si>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</si>
  <si>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</si>
  <si>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</si>
  <si>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</si>
  <si>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</si>
  <si>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</si>
  <si>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</si>
  <si>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</si>
  <si>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</si>
  <si>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</si>
  <si>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</si>
  <si>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</si>
  <si>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</si>
  <si>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</si>
  <si>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</si>
  <si>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</si>
  <si>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</si>
  <si>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</si>
  <si>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</si>
  <si>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</si>
  <si>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</si>
  <si>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</si>
  <si>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</si>
  <si>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</si>
  <si>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</si>
  <si>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</si>
  <si>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</si>
  <si>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</si>
  <si>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</si>
  <si>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</si>
  <si>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</si>
  <si>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</si>
  <si>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</si>
  <si>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</si>
  <si>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</si>
  <si>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</si>
  <si>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</si>
  <si>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</si>
  <si>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</si>
  <si>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</si>
  <si>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</si>
  <si>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</si>
  <si>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</si>
  <si>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</si>
  <si>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</si>
  <si>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</si>
  <si>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</si>
  <si>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</si>
  <si>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</si>
  <si>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</si>
  <si>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</si>
  <si>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</si>
  <si>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</si>
  <si>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</si>
  <si>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</si>
  <si>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</si>
  <si>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</si>
  <si>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</si>
  <si>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</si>
  <si>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</si>
  <si>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</si>
  <si>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</si>
  <si>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</si>
  <si>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</si>
  <si>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</si>
  <si>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</si>
  <si>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</si>
  <si>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</si>
  <si>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</si>
  <si>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</si>
  <si>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</si>
  <si>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</si>
  <si>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</si>
  <si>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</si>
  <si>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</si>
  <si>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</si>
  <si>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</si>
  <si>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</si>
  <si>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</si>
  <si>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</si>
  <si>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</si>
  <si>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</si>
  <si>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</si>
  <si>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</si>
  <si>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</si>
  <si>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</si>
  <si>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</si>
  <si>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</si>
  <si>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</si>
  <si>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</si>
  <si>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</si>
  <si>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</si>
  <si>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</si>
  <si>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</si>
  <si>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</si>
  <si>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</si>
  <si>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</si>
  <si>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</si>
  <si>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</si>
  <si>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</si>
  <si>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</si>
  <si>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</si>
  <si>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</si>
  <si>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</si>
  <si>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</si>
  <si>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</si>
  <si>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</si>
  <si>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</si>
  <si>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</si>
  <si>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</si>
  <si>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</si>
  <si>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</si>
  <si>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</si>
  <si>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</si>
  <si>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</si>
  <si>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</si>
  <si>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</si>
  <si>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</si>
  <si>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</si>
  <si>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</si>
  <si>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</si>
  <si>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</si>
  <si>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</si>
  <si>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</si>
  <si>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</si>
  <si>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</si>
  <si>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</si>
  <si>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</si>
  <si>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</si>
  <si>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</si>
  <si>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</si>
  <si>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</si>
  <si>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</si>
  <si>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</si>
  <si>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</si>
  <si>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</si>
  <si>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</si>
  <si>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</si>
  <si>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</si>
  <si>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</si>
  <si>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</si>
  <si>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</si>
  <si>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</si>
  <si>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</si>
  <si>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</si>
  <si>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</si>
  <si>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</si>
  <si>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</si>
  <si>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</si>
  <si>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</si>
  <si>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</si>
  <si>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</si>
  <si>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</si>
  <si>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</si>
  <si>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</si>
  <si>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</si>
  <si>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</si>
  <si>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</si>
  <si>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</si>
  <si>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</si>
  <si>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</si>
  <si>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</si>
  <si>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</si>
  <si>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</si>
  <si>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</si>
  <si>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</si>
  <si>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</si>
  <si>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</si>
  <si>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</si>
  <si>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</si>
  <si>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</si>
  <si>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</si>
  <si>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</si>
  <si>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</si>
  <si>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</si>
  <si>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</si>
  <si>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</si>
  <si>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</si>
  <si>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</si>
  <si>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</si>
  <si>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</si>
  <si>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</si>
  <si>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</si>
  <si>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</si>
  <si>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</si>
  <si>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</si>
  <si>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</si>
  <si>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</si>
  <si>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</si>
  <si>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</si>
  <si>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</si>
  <si>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</si>
  <si>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</si>
  <si>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</si>
  <si>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</si>
  <si>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</si>
  <si>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</si>
  <si>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</si>
  <si>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</si>
  <si>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</si>
  <si>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</si>
  <si>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</si>
  <si>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</si>
  <si>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</si>
  <si>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</si>
  <si>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</si>
  <si>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</si>
  <si>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</si>
  <si>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</si>
  <si>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</si>
  <si>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</si>
  <si>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</si>
  <si>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</si>
  <si>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</si>
  <si>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</si>
  <si>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</si>
  <si>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</si>
  <si>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</si>
  <si>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</si>
  <si>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</si>
  <si>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</si>
  <si>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</si>
  <si>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</si>
  <si>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</si>
  <si>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</si>
  <si>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</si>
  <si>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</si>
  <si>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</si>
  <si>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</si>
  <si>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</si>
  <si>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</si>
  <si>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</si>
  <si>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</si>
  <si>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</si>
  <si>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</si>
  <si>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</si>
  <si>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</si>
  <si>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</si>
  <si>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</si>
  <si>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</si>
  <si>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</si>
  <si>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</si>
  <si>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</si>
  <si>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</si>
  <si>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</si>
  <si>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</si>
  <si>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</si>
  <si>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</si>
  <si>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</si>
  <si>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</si>
  <si>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</si>
  <si>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</si>
  <si>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</si>
  <si>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</si>
  <si>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</si>
  <si>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</si>
  <si>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</si>
  <si>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</si>
  <si>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</si>
  <si>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</si>
  <si>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</si>
  <si>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</si>
  <si>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</si>
  <si>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</si>
  <si>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</si>
  <si>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</si>
  <si>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</si>
  <si>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</si>
  <si>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</si>
  <si>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</si>
  <si>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</si>
  <si>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</si>
  <si>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</si>
  <si>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</si>
  <si>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</si>
  <si>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</si>
  <si>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</si>
  <si>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</si>
  <si>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</si>
  <si>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</si>
  <si>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</si>
  <si>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</si>
  <si>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</si>
  <si>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</si>
  <si>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</si>
  <si>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</si>
  <si>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</si>
  <si>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</si>
  <si>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</si>
  <si>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</si>
  <si>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</si>
  <si>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</si>
  <si>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</si>
  <si>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</si>
  <si>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</si>
  <si>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</si>
  <si>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</si>
  <si>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</si>
  <si>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</si>
  <si>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</si>
  <si>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</si>
  <si>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</si>
  <si>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</si>
  <si>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</si>
  <si>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</si>
  <si>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</si>
  <si>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</si>
  <si>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</si>
  <si>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</si>
  <si>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</si>
  <si>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</si>
  <si>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</si>
  <si>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</si>
  <si>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</si>
  <si>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</si>
  <si>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</si>
  <si>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</si>
  <si>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</si>
  <si>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</si>
  <si>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</si>
  <si>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</si>
  <si>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</si>
  <si>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</si>
  <si>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</si>
  <si>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</si>
  <si>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</si>
  <si>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</si>
  <si>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</si>
  <si>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</si>
  <si>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</si>
  <si>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</si>
  <si>
    <t>EnergyPlus 8.6.0</t>
  </si>
  <si>
    <t>9//30/2016</t>
  </si>
  <si>
    <t>11/1/2016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</si>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</sst>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7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color rgb="FFFF0000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618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46" fillId="0" borderId="0" xfId="0" applyFont="1"/>
    <xf numFmtId="0" fontId="43" fillId="0" borderId="0" xfId="0" applyFont="1" applyAlignment="1"/>
    <xf numFmtId="0" fontId="43" fillId="0" borderId="0" xfId="0" applyFont="1"/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23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2.403404506439834</c:v>
                </c:pt>
                <c:pt idx="1">
                  <c:v>3.399404849894189</c:v>
                </c:pt>
                <c:pt idx="2">
                  <c:v>3.605999266508025</c:v>
                </c:pt>
                <c:pt idx="3">
                  <c:v>1.90297457420184</c:v>
                </c:pt>
                <c:pt idx="4">
                  <c:v>2.770141399942398</c:v>
                </c:pt>
                <c:pt idx="5">
                  <c:v>3.647208299507263</c:v>
                </c:pt>
                <c:pt idx="6">
                  <c:v>3.852686060907059</c:v>
                </c:pt>
                <c:pt idx="7">
                  <c:v>2.936202810830685</c:v>
                </c:pt>
                <c:pt idx="8">
                  <c:v>3.385348784716141</c:v>
                </c:pt>
                <c:pt idx="9">
                  <c:v>4.030497923455693</c:v>
                </c:pt>
                <c:pt idx="10">
                  <c:v>2.84469883267228</c:v>
                </c:pt>
                <c:pt idx="11">
                  <c:v>3.385675407882652</c:v>
                </c:pt>
                <c:pt idx="12">
                  <c:v>2.298857932201455</c:v>
                </c:pt>
                <c:pt idx="13">
                  <c:v>3.637625849885198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061192"/>
        <c:axId val="1811064440"/>
      </c:barChart>
      <c:catAx>
        <c:axId val="181106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06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1064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061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82664"/>
        <c:axId val="1810775704"/>
      </c:barChart>
      <c:catAx>
        <c:axId val="181078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7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75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82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90360"/>
        <c:axId val="-2073787112"/>
      </c:barChart>
      <c:catAx>
        <c:axId val="-207379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78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7871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79036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3746.334420600047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4508.273125247816</c:v>
                </c:pt>
                <c:pt idx="6">
                  <c:v>4490.473801098165</c:v>
                </c:pt>
                <c:pt idx="7">
                  <c:v>4527.792045814153</c:v>
                </c:pt>
                <c:pt idx="8">
                  <c:v>2224.372191180114</c:v>
                </c:pt>
                <c:pt idx="9">
                  <c:v>4480.723427879254</c:v>
                </c:pt>
                <c:pt idx="10">
                  <c:v>4521.443298002059</c:v>
                </c:pt>
                <c:pt idx="11">
                  <c:v>573.7583969207006</c:v>
                </c:pt>
                <c:pt idx="12">
                  <c:v>596.5862474132415</c:v>
                </c:pt>
                <c:pt idx="13">
                  <c:v>5483.835875526139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01416"/>
        <c:axId val="-2073905464"/>
      </c:barChart>
      <c:catAx>
        <c:axId val="-20739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0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05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0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-16.3012264409972</c:v>
                </c:pt>
                <c:pt idx="2">
                  <c:v>-50.26111875364222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745.6374782067723</c:v>
                </c:pt>
                <c:pt idx="7">
                  <c:v>-17.79932414965151</c:v>
                </c:pt>
                <c:pt idx="8">
                  <c:v>37.31824471598884</c:v>
                </c:pt>
                <c:pt idx="9">
                  <c:v>-2283.900934067702</c:v>
                </c:pt>
                <c:pt idx="10">
                  <c:v>-27.54969736856219</c:v>
                </c:pt>
                <c:pt idx="11">
                  <c:v>2256.35123669914</c:v>
                </c:pt>
                <c:pt idx="12">
                  <c:v>40.71987012280533</c:v>
                </c:pt>
                <c:pt idx="13">
                  <c:v>-3906.965030958553</c:v>
                </c:pt>
                <c:pt idx="14">
                  <c:v>377.9901947605504</c:v>
                </c:pt>
                <c:pt idx="15">
                  <c:v>22.82785049254085</c:v>
                </c:pt>
                <c:pt idx="16">
                  <c:v>-3924.857050588818</c:v>
                </c:pt>
                <c:pt idx="17">
                  <c:v>380.6848847161821</c:v>
                </c:pt>
                <c:pt idx="18">
                  <c:v>1687.24033617245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565784"/>
        <c:axId val="1810569032"/>
      </c:barChart>
      <c:catAx>
        <c:axId val="181056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6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569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6578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3746.334420600046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3769.072556999277</c:v>
                </c:pt>
                <c:pt idx="6">
                  <c:v>3751.273274500456</c:v>
                </c:pt>
                <c:pt idx="7">
                  <c:v>3788.590917543256</c:v>
                </c:pt>
                <c:pt idx="8">
                  <c:v>1485.171425491072</c:v>
                </c:pt>
                <c:pt idx="9">
                  <c:v>1523.917247601252</c:v>
                </c:pt>
                <c:pt idx="10">
                  <c:v>1564.630577634743</c:v>
                </c:pt>
                <c:pt idx="11">
                  <c:v>204.1535493291659</c:v>
                </c:pt>
                <c:pt idx="12">
                  <c:v>226.9632346969032</c:v>
                </c:pt>
                <c:pt idx="13">
                  <c:v>4262.810538449043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083320"/>
        <c:axId val="-2074080248"/>
      </c:barChart>
      <c:catAx>
        <c:axId val="-207408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08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0802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083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-16.30122644099811</c:v>
                </c:pt>
                <c:pt idx="2">
                  <c:v>-50.26111875364313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6.436909958233627</c:v>
                </c:pt>
                <c:pt idx="7">
                  <c:v>-17.79928249882096</c:v>
                </c:pt>
                <c:pt idx="8">
                  <c:v>37.31764304280023</c:v>
                </c:pt>
                <c:pt idx="9">
                  <c:v>-2283.901131508205</c:v>
                </c:pt>
                <c:pt idx="10">
                  <c:v>-2245.155309398026</c:v>
                </c:pt>
                <c:pt idx="11">
                  <c:v>38.7458221101799</c:v>
                </c:pt>
                <c:pt idx="12">
                  <c:v>40.71333003349127</c:v>
                </c:pt>
                <c:pt idx="13">
                  <c:v>-1319.763698272086</c:v>
                </c:pt>
                <c:pt idx="14">
                  <c:v>8.38534716901563</c:v>
                </c:pt>
                <c:pt idx="15">
                  <c:v>22.80968536773727</c:v>
                </c:pt>
                <c:pt idx="16">
                  <c:v>-1337.66734293784</c:v>
                </c:pt>
                <c:pt idx="17">
                  <c:v>11.06187199984385</c:v>
                </c:pt>
                <c:pt idx="18">
                  <c:v>466.2149990953549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02616"/>
        <c:axId val="-2132250168"/>
      </c:barChart>
      <c:catAx>
        <c:axId val="-213190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25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250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90261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2.74894773610868E-13</c:v>
                </c:pt>
                <c:pt idx="1">
                  <c:v>2.48746800934896E-13</c:v>
                </c:pt>
                <c:pt idx="2">
                  <c:v>2.06227923627011E-13</c:v>
                </c:pt>
                <c:pt idx="3">
                  <c:v>1.3855583347322E-14</c:v>
                </c:pt>
                <c:pt idx="4">
                  <c:v>1.06012976175407E-14</c:v>
                </c:pt>
                <c:pt idx="5">
                  <c:v>739.2005682485436</c:v>
                </c:pt>
                <c:pt idx="6">
                  <c:v>739.2005265977053</c:v>
                </c:pt>
                <c:pt idx="7">
                  <c:v>739.2011282708887</c:v>
                </c:pt>
                <c:pt idx="8">
                  <c:v>739.200765689042</c:v>
                </c:pt>
                <c:pt idx="9">
                  <c:v>2956.806180277995</c:v>
                </c:pt>
                <c:pt idx="10">
                  <c:v>2956.812720367307</c:v>
                </c:pt>
                <c:pt idx="11">
                  <c:v>369.6048475915353</c:v>
                </c:pt>
                <c:pt idx="12">
                  <c:v>369.6230127163376</c:v>
                </c:pt>
                <c:pt idx="13">
                  <c:v>1221.025337077098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87512"/>
        <c:axId val="-2132147320"/>
      </c:barChart>
      <c:catAx>
        <c:axId val="-213188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14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14732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887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-2.61479726759717E-14</c:v>
                </c:pt>
                <c:pt idx="1">
                  <c:v>-4.25188773078844E-14</c:v>
                </c:pt>
                <c:pt idx="2">
                  <c:v>-6.86668499838561E-14</c:v>
                </c:pt>
                <c:pt idx="3">
                  <c:v>-2.61039190263546E-13</c:v>
                </c:pt>
                <c:pt idx="4">
                  <c:v>-3.25428572978126E-15</c:v>
                </c:pt>
                <c:pt idx="5">
                  <c:v>-2.38145503317355E-13</c:v>
                </c:pt>
                <c:pt idx="6">
                  <c:v>739.2005682485433</c:v>
                </c:pt>
                <c:pt idx="7">
                  <c:v>-4.1650838284113E-5</c:v>
                </c:pt>
                <c:pt idx="8">
                  <c:v>0.000601673183382445</c:v>
                </c:pt>
                <c:pt idx="9">
                  <c:v>0.000197440498482138</c:v>
                </c:pt>
                <c:pt idx="10">
                  <c:v>2217.605612029451</c:v>
                </c:pt>
                <c:pt idx="11">
                  <c:v>2217.605414588953</c:v>
                </c:pt>
                <c:pt idx="12">
                  <c:v>0.0065400893122387</c:v>
                </c:pt>
                <c:pt idx="13">
                  <c:v>-2587.20133268646</c:v>
                </c:pt>
                <c:pt idx="14">
                  <c:v>369.6048475915353</c:v>
                </c:pt>
                <c:pt idx="15">
                  <c:v>0.0181651248022376</c:v>
                </c:pt>
                <c:pt idx="16">
                  <c:v>-2587.189707650969</c:v>
                </c:pt>
                <c:pt idx="17">
                  <c:v>369.6230127163376</c:v>
                </c:pt>
                <c:pt idx="18">
                  <c:v>1221.025337077097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88792"/>
        <c:axId val="-2131993576"/>
      </c:barChart>
      <c:catAx>
        <c:axId val="-213198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99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9935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98879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22.20996828410828</c:v>
                </c:pt>
                <c:pt idx="1">
                  <c:v>22.2000319525896</c:v>
                </c:pt>
                <c:pt idx="2">
                  <c:v>26.70005693579127</c:v>
                </c:pt>
                <c:pt idx="3">
                  <c:v>22.20007573655504</c:v>
                </c:pt>
                <c:pt idx="4">
                  <c:v>22.20005838003626</c:v>
                </c:pt>
                <c:pt idx="5">
                  <c:v>22.1772794435184</c:v>
                </c:pt>
                <c:pt idx="6">
                  <c:v>26.67240312720613</c:v>
                </c:pt>
                <c:pt idx="7">
                  <c:v>23.28591261270339</c:v>
                </c:pt>
                <c:pt idx="8">
                  <c:v>22.18112683589003</c:v>
                </c:pt>
                <c:pt idx="9">
                  <c:v>22.15707797163869</c:v>
                </c:pt>
                <c:pt idx="10">
                  <c:v>22.1672196969406</c:v>
                </c:pt>
                <c:pt idx="11">
                  <c:v>22.19471734434551</c:v>
                </c:pt>
                <c:pt idx="12">
                  <c:v>22.19590521047641</c:v>
                </c:pt>
                <c:pt idx="13">
                  <c:v>26.66375507790507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082344"/>
        <c:axId val="-2132085768"/>
      </c:barChart>
      <c:catAx>
        <c:axId val="-21320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085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0857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08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0.000110865051171661</c:v>
                </c:pt>
                <c:pt idx="1">
                  <c:v>1.49779995237491E-7</c:v>
                </c:pt>
                <c:pt idx="2">
                  <c:v>3.90212434576597E-7</c:v>
                </c:pt>
                <c:pt idx="3">
                  <c:v>2.18265286850539E-7</c:v>
                </c:pt>
                <c:pt idx="4">
                  <c:v>1.00880992491929E-7</c:v>
                </c:pt>
                <c:pt idx="5">
                  <c:v>9.15371908115677E-5</c:v>
                </c:pt>
                <c:pt idx="6">
                  <c:v>0.000195178534398274</c:v>
                </c:pt>
                <c:pt idx="7">
                  <c:v>0.000183400307553067</c:v>
                </c:pt>
                <c:pt idx="8">
                  <c:v>7.12931306310865E-5</c:v>
                </c:pt>
                <c:pt idx="9">
                  <c:v>0.000149342935408806</c:v>
                </c:pt>
                <c:pt idx="10">
                  <c:v>0.000226731577504376</c:v>
                </c:pt>
                <c:pt idx="11">
                  <c:v>1.10985913746497E-5</c:v>
                </c:pt>
                <c:pt idx="12">
                  <c:v>1.45309798057018E-5</c:v>
                </c:pt>
                <c:pt idx="13">
                  <c:v>9.64831785381039E-5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10824"/>
        <c:axId val="1806514072"/>
      </c:barChart>
      <c:catAx>
        <c:axId val="180651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1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651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10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0.00319344539785582</c:v>
                </c:pt>
                <c:pt idx="1">
                  <c:v>0.00254913977619966</c:v>
                </c:pt>
                <c:pt idx="2">
                  <c:v>0.00255142763640308</c:v>
                </c:pt>
                <c:pt idx="3">
                  <c:v>0.00436420900633912</c:v>
                </c:pt>
                <c:pt idx="4">
                  <c:v>0.00354224850279714</c:v>
                </c:pt>
                <c:pt idx="5">
                  <c:v>0.00267204032047212</c:v>
                </c:pt>
                <c:pt idx="6">
                  <c:v>0.00261442046547717</c:v>
                </c:pt>
                <c:pt idx="7">
                  <c:v>0.00337228059383835</c:v>
                </c:pt>
                <c:pt idx="8">
                  <c:v>0.00299232891679116</c:v>
                </c:pt>
                <c:pt idx="9">
                  <c:v>0.00300619573029065</c:v>
                </c:pt>
                <c:pt idx="10">
                  <c:v>0.00471082493961551</c:v>
                </c:pt>
                <c:pt idx="11">
                  <c:v>0.0060919873844293</c:v>
                </c:pt>
                <c:pt idx="12">
                  <c:v>0.012149993162956</c:v>
                </c:pt>
                <c:pt idx="13">
                  <c:v>0.0030126309713676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355720"/>
        <c:axId val="1843358792"/>
      </c:barChart>
      <c:catAx>
        <c:axId val="184335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358792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355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0.00745579769658864</c:v>
                </c:pt>
                <c:pt idx="1">
                  <c:v>0.00656110508684371</c:v>
                </c:pt>
                <c:pt idx="2">
                  <c:v>0.00801102489185266</c:v>
                </c:pt>
                <c:pt idx="3">
                  <c:v>0.00745784810685362</c:v>
                </c:pt>
                <c:pt idx="4">
                  <c:v>0.00656683264402923</c:v>
                </c:pt>
                <c:pt idx="5">
                  <c:v>0.00839556818000394</c:v>
                </c:pt>
                <c:pt idx="6">
                  <c:v>0.01024034572422</c:v>
                </c:pt>
                <c:pt idx="7">
                  <c:v>0.00936935403737517</c:v>
                </c:pt>
                <c:pt idx="8">
                  <c:v>0.010550455520463</c:v>
                </c:pt>
                <c:pt idx="9">
                  <c:v>0.016161639494142</c:v>
                </c:pt>
                <c:pt idx="10">
                  <c:v>0.0160492812923341</c:v>
                </c:pt>
                <c:pt idx="11">
                  <c:v>0.015868528404339</c:v>
                </c:pt>
                <c:pt idx="12">
                  <c:v>0.0154657695891769</c:v>
                </c:pt>
                <c:pt idx="13">
                  <c:v>0.0114194005690102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431880"/>
        <c:axId val="1810422072"/>
      </c:barChart>
      <c:catAx>
        <c:axId val="18104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2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422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431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3.42021553354735E-14</c:v>
                </c:pt>
                <c:pt idx="1">
                  <c:v>3.35781668686909E-14</c:v>
                </c:pt>
                <c:pt idx="2">
                  <c:v>3.48632644889555E-14</c:v>
                </c:pt>
                <c:pt idx="3">
                  <c:v>1.01415237302946E-13</c:v>
                </c:pt>
                <c:pt idx="4">
                  <c:v>8.91554886318748E-14</c:v>
                </c:pt>
                <c:pt idx="5">
                  <c:v>0.0109531875977754</c:v>
                </c:pt>
                <c:pt idx="6">
                  <c:v>0.0113335268521441</c:v>
                </c:pt>
                <c:pt idx="7">
                  <c:v>0.0112180660363327</c:v>
                </c:pt>
                <c:pt idx="8">
                  <c:v>0.0111219586465319</c:v>
                </c:pt>
                <c:pt idx="9">
                  <c:v>0.0097666746203742</c:v>
                </c:pt>
                <c:pt idx="10">
                  <c:v>0.0120004092305165</c:v>
                </c:pt>
                <c:pt idx="11">
                  <c:v>0.0249606107904281</c:v>
                </c:pt>
                <c:pt idx="12">
                  <c:v>0.0393101156894666</c:v>
                </c:pt>
                <c:pt idx="13">
                  <c:v>0.0109564247383994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163720"/>
        <c:axId val="1810160840"/>
      </c:barChart>
      <c:catAx>
        <c:axId val="18101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6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160840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163720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4367.924962527431</c:v>
                </c:pt>
                <c:pt idx="6">
                  <c:v>4362.094512392825</c:v>
                </c:pt>
                <c:pt idx="7">
                  <c:v>4379.194640675848</c:v>
                </c:pt>
                <c:pt idx="8">
                  <c:v>2151.335005066578</c:v>
                </c:pt>
                <c:pt idx="9">
                  <c:v>4362.261542758863</c:v>
                </c:pt>
                <c:pt idx="10">
                  <c:v>4382.306290005475</c:v>
                </c:pt>
                <c:pt idx="11">
                  <c:v>555.7481311378435</c:v>
                </c:pt>
                <c:pt idx="12">
                  <c:v>573.9779114589867</c:v>
                </c:pt>
                <c:pt idx="13">
                  <c:v>5330.350582600097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90392"/>
        <c:axId val="-2132291336"/>
      </c:barChart>
      <c:catAx>
        <c:axId val="-213229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29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291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290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3635.071569716195</c:v>
                </c:pt>
                <c:pt idx="6">
                  <c:v>3629.93107813628</c:v>
                </c:pt>
                <c:pt idx="7">
                  <c:v>3645.898309394717</c:v>
                </c:pt>
                <c:pt idx="8">
                  <c:v>1417.466998421043</c:v>
                </c:pt>
                <c:pt idx="9">
                  <c:v>1417.493962243165</c:v>
                </c:pt>
                <c:pt idx="10">
                  <c:v>1435.490410737666</c:v>
                </c:pt>
                <c:pt idx="11">
                  <c:v>187.6907513506225</c:v>
                </c:pt>
                <c:pt idx="12">
                  <c:v>205.6973943992336</c:v>
                </c:pt>
                <c:pt idx="13">
                  <c:v>4119.8317020674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402872"/>
        <c:axId val="1806406120"/>
      </c:barChart>
      <c:catAx>
        <c:axId val="180640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0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6406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02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2.09865902434103E-13</c:v>
                </c:pt>
                <c:pt idx="1">
                  <c:v>2.00088834390044E-13</c:v>
                </c:pt>
                <c:pt idx="2">
                  <c:v>1.98724592337385E-13</c:v>
                </c:pt>
                <c:pt idx="3">
                  <c:v>1.17665877041873E-14</c:v>
                </c:pt>
                <c:pt idx="4">
                  <c:v>9.12336872715969E-15</c:v>
                </c:pt>
                <c:pt idx="5">
                  <c:v>732.8533928112295</c:v>
                </c:pt>
                <c:pt idx="6">
                  <c:v>732.163434256545</c:v>
                </c:pt>
                <c:pt idx="7">
                  <c:v>733.296331281126</c:v>
                </c:pt>
                <c:pt idx="8">
                  <c:v>733.8680066455314</c:v>
                </c:pt>
                <c:pt idx="9">
                  <c:v>2944.767580515703</c:v>
                </c:pt>
                <c:pt idx="10">
                  <c:v>2946.815879267811</c:v>
                </c:pt>
                <c:pt idx="11">
                  <c:v>368.0573797872207</c:v>
                </c:pt>
                <c:pt idx="12">
                  <c:v>368.2805170597529</c:v>
                </c:pt>
                <c:pt idx="13">
                  <c:v>1210.5188805327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55048"/>
        <c:axId val="-2129957800"/>
      </c:barChart>
      <c:catAx>
        <c:axId val="-212995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95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957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955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143.5548320764042</c:v>
                </c:pt>
                <c:pt idx="1">
                  <c:v>127.5909682197635</c:v>
                </c:pt>
                <c:pt idx="2">
                  <c:v>116.4367004495612</c:v>
                </c:pt>
                <c:pt idx="3">
                  <c:v>10.20869992426205</c:v>
                </c:pt>
                <c:pt idx="4">
                  <c:v>8.083554519827856</c:v>
                </c:pt>
                <c:pt idx="5">
                  <c:v>134.0009872830828</c:v>
                </c:pt>
                <c:pt idx="6">
                  <c:v>121.3421963641772</c:v>
                </c:pt>
                <c:pt idx="7">
                  <c:v>142.6926081485394</c:v>
                </c:pt>
                <c:pt idx="8">
                  <c:v>67.7044270700294</c:v>
                </c:pt>
                <c:pt idx="9">
                  <c:v>106.4232853580875</c:v>
                </c:pt>
                <c:pt idx="10">
                  <c:v>129.1401668970777</c:v>
                </c:pt>
                <c:pt idx="11">
                  <c:v>16.46279797854339</c:v>
                </c:pt>
                <c:pt idx="12">
                  <c:v>21.2658402976696</c:v>
                </c:pt>
                <c:pt idx="13">
                  <c:v>142.9788363816433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86712"/>
        <c:axId val="-2132495672"/>
      </c:barChart>
      <c:catAx>
        <c:axId val="-213248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49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495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486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6.50288711767644E-14</c:v>
                </c:pt>
                <c:pt idx="1">
                  <c:v>4.86579665448517E-14</c:v>
                </c:pt>
                <c:pt idx="2">
                  <c:v>7.50333128962666E-15</c:v>
                </c:pt>
                <c:pt idx="3">
                  <c:v>2.08899564313469E-15</c:v>
                </c:pt>
                <c:pt idx="4">
                  <c:v>1.47792889038101E-15</c:v>
                </c:pt>
                <c:pt idx="5">
                  <c:v>6.347175437314149</c:v>
                </c:pt>
                <c:pt idx="6">
                  <c:v>7.037092341160246</c:v>
                </c:pt>
                <c:pt idx="7">
                  <c:v>5.904796989762644</c:v>
                </c:pt>
                <c:pt idx="8">
                  <c:v>5.332759043510691</c:v>
                </c:pt>
                <c:pt idx="9">
                  <c:v>12.03859976229205</c:v>
                </c:pt>
                <c:pt idx="10">
                  <c:v>9.996841099495668</c:v>
                </c:pt>
                <c:pt idx="11">
                  <c:v>1.547467804314635</c:v>
                </c:pt>
                <c:pt idx="12">
                  <c:v>1.342495656584731</c:v>
                </c:pt>
                <c:pt idx="13">
                  <c:v>10.50645654439791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685208"/>
        <c:axId val="-2132695656"/>
      </c:barChart>
      <c:catAx>
        <c:axId val="-213268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69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6956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2685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0.996000343454355</c:v>
                </c:pt>
                <c:pt idx="1">
                  <c:v>0.206594416613836</c:v>
                </c:pt>
                <c:pt idx="2">
                  <c:v>1.202594760068191</c:v>
                </c:pt>
                <c:pt idx="3">
                  <c:v>-0.500429932237995</c:v>
                </c:pt>
                <c:pt idx="4">
                  <c:v>0.867166825740559</c:v>
                </c:pt>
                <c:pt idx="5">
                  <c:v>-0.629263449951791</c:v>
                </c:pt>
                <c:pt idx="6">
                  <c:v>0.247803449613074</c:v>
                </c:pt>
                <c:pt idx="7">
                  <c:v>0.205477761399796</c:v>
                </c:pt>
                <c:pt idx="8">
                  <c:v>-0.916483250076374</c:v>
                </c:pt>
                <c:pt idx="9">
                  <c:v>-0.261859514791122</c:v>
                </c:pt>
                <c:pt idx="10">
                  <c:v>0.38328962394843</c:v>
                </c:pt>
                <c:pt idx="11">
                  <c:v>0.645149138739551</c:v>
                </c:pt>
                <c:pt idx="12">
                  <c:v>-1.185799090783413</c:v>
                </c:pt>
                <c:pt idx="13">
                  <c:v>-0.64482251557304</c:v>
                </c:pt>
                <c:pt idx="14">
                  <c:v>0.615534007940254</c:v>
                </c:pt>
                <c:pt idx="15">
                  <c:v>-1.086817475681198</c:v>
                </c:pt>
                <c:pt idx="16">
                  <c:v>-0.545840900470825</c:v>
                </c:pt>
                <c:pt idx="17">
                  <c:v>0.395883357999615</c:v>
                </c:pt>
                <c:pt idx="18">
                  <c:v>1.234221343445364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91544"/>
        <c:axId val="-2131697496"/>
      </c:barChart>
      <c:catAx>
        <c:axId val="-21316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69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697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691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1519.944186460954</c:v>
                </c:pt>
                <c:pt idx="1">
                  <c:v>1069.317965741687</c:v>
                </c:pt>
                <c:pt idx="2">
                  <c:v>1006.627415003775</c:v>
                </c:pt>
                <c:pt idx="3">
                  <c:v>108.0900741193931</c:v>
                </c:pt>
                <c:pt idx="4">
                  <c:v>67.75273191622099</c:v>
                </c:pt>
                <c:pt idx="5">
                  <c:v>1197.607760192237</c:v>
                </c:pt>
                <c:pt idx="6">
                  <c:v>1132.221635355836</c:v>
                </c:pt>
                <c:pt idx="7">
                  <c:v>1491.448282973656</c:v>
                </c:pt>
                <c:pt idx="8">
                  <c:v>635.4840053052218</c:v>
                </c:pt>
                <c:pt idx="9">
                  <c:v>1082.313308579681</c:v>
                </c:pt>
                <c:pt idx="10">
                  <c:v>1540.516781486068</c:v>
                </c:pt>
                <c:pt idx="11">
                  <c:v>164.1469025187502</c:v>
                </c:pt>
                <c:pt idx="12">
                  <c:v>249.6795923832181</c:v>
                </c:pt>
                <c:pt idx="13">
                  <c:v>1465.337778696597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162088"/>
        <c:axId val="1842420664"/>
      </c:barChart>
      <c:catAx>
        <c:axId val="183816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42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4206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162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-450.6262207192667</c:v>
                </c:pt>
                <c:pt idx="1">
                  <c:v>-62.69055073791173</c:v>
                </c:pt>
                <c:pt idx="2">
                  <c:v>-513.3167714571784</c:v>
                </c:pt>
                <c:pt idx="3">
                  <c:v>-1411.854112341561</c:v>
                </c:pt>
                <c:pt idx="4">
                  <c:v>-40.33734220317207</c:v>
                </c:pt>
                <c:pt idx="5">
                  <c:v>-1001.565233825466</c:v>
                </c:pt>
                <c:pt idx="6">
                  <c:v>128.2897944505498</c:v>
                </c:pt>
                <c:pt idx="7">
                  <c:v>-65.38612483640077</c:v>
                </c:pt>
                <c:pt idx="8">
                  <c:v>359.2266476178202</c:v>
                </c:pt>
                <c:pt idx="9">
                  <c:v>-562.1237548870152</c:v>
                </c:pt>
                <c:pt idx="10">
                  <c:v>-115.2944516125563</c:v>
                </c:pt>
                <c:pt idx="11">
                  <c:v>446.829303274459</c:v>
                </c:pt>
                <c:pt idx="12">
                  <c:v>458.2034729063871</c:v>
                </c:pt>
                <c:pt idx="13">
                  <c:v>-918.1664060609305</c:v>
                </c:pt>
                <c:pt idx="14">
                  <c:v>96.39417060252921</c:v>
                </c:pt>
                <c:pt idx="15">
                  <c:v>85.53268986446784</c:v>
                </c:pt>
                <c:pt idx="16">
                  <c:v>-1290.83718910285</c:v>
                </c:pt>
                <c:pt idx="17">
                  <c:v>141.589518263825</c:v>
                </c:pt>
                <c:pt idx="18">
                  <c:v>-54.60640776435707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77464"/>
        <c:axId val="-2129962392"/>
      </c:barChart>
      <c:catAx>
        <c:axId val="-21301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96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962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177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08728"/>
        <c:axId val="-2129712920"/>
      </c:barChart>
      <c:catAx>
        <c:axId val="-21297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71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7129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708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982984"/>
        <c:axId val="1810978776"/>
      </c:barChart>
      <c:catAx>
        <c:axId val="181098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97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9787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98298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143.5548320764057</c:v>
                </c:pt>
                <c:pt idx="1">
                  <c:v>127.5909682197625</c:v>
                </c:pt>
                <c:pt idx="2">
                  <c:v>116.4367004495616</c:v>
                </c:pt>
                <c:pt idx="3">
                  <c:v>10.20869992426198</c:v>
                </c:pt>
                <c:pt idx="4">
                  <c:v>8.08355451982789</c:v>
                </c:pt>
                <c:pt idx="5">
                  <c:v>140.3481627203953</c:v>
                </c:pt>
                <c:pt idx="6">
                  <c:v>128.3792887053397</c:v>
                </c:pt>
                <c:pt idx="7">
                  <c:v>148.5974051383042</c:v>
                </c:pt>
                <c:pt idx="8">
                  <c:v>73.0371861135414</c:v>
                </c:pt>
                <c:pt idx="9">
                  <c:v>118.4618851203865</c:v>
                </c:pt>
                <c:pt idx="10">
                  <c:v>139.1370079965783</c:v>
                </c:pt>
                <c:pt idx="11">
                  <c:v>18.01026578285789</c:v>
                </c:pt>
                <c:pt idx="12">
                  <c:v>22.60833595425402</c:v>
                </c:pt>
                <c:pt idx="13">
                  <c:v>153.4852929260422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644728"/>
        <c:axId val="1806647976"/>
      </c:barChart>
      <c:catAx>
        <c:axId val="180664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4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664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44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-15.96386385664319</c:v>
                </c:pt>
                <c:pt idx="1">
                  <c:v>-11.15426777020092</c:v>
                </c:pt>
                <c:pt idx="2">
                  <c:v>-27.1181316268441</c:v>
                </c:pt>
                <c:pt idx="3">
                  <c:v>-133.3461321521437</c:v>
                </c:pt>
                <c:pt idx="4">
                  <c:v>-2.125145404434091</c:v>
                </c:pt>
                <c:pt idx="5">
                  <c:v>-119.5074136999346</c:v>
                </c:pt>
                <c:pt idx="6">
                  <c:v>12.75719450063282</c:v>
                </c:pt>
                <c:pt idx="7">
                  <c:v>-11.96887401505563</c:v>
                </c:pt>
                <c:pt idx="8">
                  <c:v>20.21811643296454</c:v>
                </c:pt>
                <c:pt idx="9">
                  <c:v>-67.3109766068539</c:v>
                </c:pt>
                <c:pt idx="10">
                  <c:v>-21.88627760000884</c:v>
                </c:pt>
                <c:pt idx="11">
                  <c:v>45.42469900684506</c:v>
                </c:pt>
                <c:pt idx="12">
                  <c:v>20.67512287619186</c:v>
                </c:pt>
                <c:pt idx="13">
                  <c:v>-100.4516193375286</c:v>
                </c:pt>
                <c:pt idx="14">
                  <c:v>9.926711263029996</c:v>
                </c:pt>
                <c:pt idx="15">
                  <c:v>4.598070171396131</c:v>
                </c:pt>
                <c:pt idx="16">
                  <c:v>-116.5286720423243</c:v>
                </c:pt>
                <c:pt idx="17">
                  <c:v>12.39963602999204</c:v>
                </c:pt>
                <c:pt idx="18">
                  <c:v>9.930460849636517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675192"/>
        <c:axId val="1810307448"/>
      </c:barChart>
      <c:catAx>
        <c:axId val="181067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0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3074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67519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zoomScale="200"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0.17926</cdr:x>
      <cdr:y>0.22004</cdr:y>
    </cdr:from>
    <cdr:to>
      <cdr:x>0.45926</cdr:x>
      <cdr:y>0.2854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536700" y="1282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0.21351</cdr:y>
    </cdr:from>
    <cdr:to>
      <cdr:x>0.41185</cdr:x>
      <cdr:y>0.27887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130300" y="12446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</cdr:x>
      <cdr:y>0.19826</cdr:y>
    </cdr:from>
    <cdr:to>
      <cdr:x>0.44</cdr:x>
      <cdr:y>0.26362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371600" y="1155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0.20479</cdr:y>
    </cdr:from>
    <cdr:to>
      <cdr:x>0.40593</cdr:x>
      <cdr:y>0.27015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079500" y="11938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871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870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47"/>
      <c r="N8" s="313"/>
      <c r="O8" s="314"/>
      <c r="P8" s="317"/>
      <c r="Q8" s="316" t="str">
        <f>YourData!$J$5</f>
        <v>11/1/2016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E+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NREL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3796.5955393536888</v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3762.6356470410437</v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3746.3344206000465</v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215.90136269705937</v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195.76820216015031</v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4508.2731252478161</v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4490.4738010981646</v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4527.7920458141534</v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2224.3721911801144</v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4480.7234278792539</v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4521.4432980020592</v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573.75839692070065</v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596.58624741324149</v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5483.8358755261388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5" t="s">
        <v>391</v>
      </c>
      <c r="K25" s="616"/>
      <c r="L25" s="617"/>
      <c r="M25" s="317"/>
      <c r="N25" s="311"/>
      <c r="O25" s="320"/>
      <c r="P25" s="315"/>
      <c r="Q25" s="316" t="str">
        <f>YourData!$J$5</f>
        <v>11/1/2016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3796.5955393536888</v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3762.6356470410437</v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3746.3344206000456</v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215.90136269705937</v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195.76820216015031</v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3769.0725569992774</v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3751.2732745004564</v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3788.5909175432566</v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1485.1714254910721</v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1523.917247601252</v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1564.6305776347433</v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204.15354932916594</v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226.96323469690321</v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4262.8105384490436</v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7"/>
      <c r="N42" s="311"/>
      <c r="O42" s="320"/>
      <c r="P42" s="317"/>
      <c r="Q42" s="316" t="str">
        <f>YourData!$J$5</f>
        <v>11/1/2016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E+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NREL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2.7489477361086758E-13</v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2.4874680093489589E-13</v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2.0622792362701148E-13</v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1.3855583347321953E-14</v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1.0601297617540695E-14</v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739.20056824854362</v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739.20052659770533</v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739.20112827088872</v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739.2007656890421</v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2956.8061802779948</v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2956.8127203673071</v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369.60484759153536</v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369.6230127163376</v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1221.0253370770977</v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5" t="s">
        <v>391</v>
      </c>
      <c r="K61" s="616"/>
      <c r="L61" s="617"/>
      <c r="M61" s="347"/>
      <c r="N61" s="313"/>
      <c r="O61" s="314"/>
      <c r="P61" s="317"/>
      <c r="Q61" s="316" t="str">
        <f>YourData!$J$5</f>
        <v>11/1/2016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E+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NREL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143.55483207640418</v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127.59096821976345</v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116.43670044956116</v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10.208699924262049</v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8.0835545198278567</v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134.00098728308285</v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121.3421963641772</v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142.69260814853942</v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67.704427070029396</v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106.42328535808747</v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129.14016689707773</v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16.462797978543392</v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21.265840297669598</v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142.9788363816433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3653.0407072772846</v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3635.0446788212803</v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3629.8977201504845</v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205.69266277279729</v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187.68464764032245</v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4367.9249625274315</v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4362.094512392825</v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4379.1946406758489</v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2151.3350050665781</v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4362.2615427588635</v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4382.3062900054756</v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555.74813113784353</v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573.97791145898668</v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5330.3505826000974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5" t="s">
        <v>391</v>
      </c>
      <c r="K25" s="616"/>
      <c r="L25" s="617"/>
      <c r="M25" s="311"/>
      <c r="N25" s="311"/>
      <c r="O25" s="320"/>
      <c r="P25" s="317"/>
      <c r="Q25" s="316" t="str">
        <f>YourData!$J$5</f>
        <v>11/1/2016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E+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NREL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3653.0407072772846</v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3635.0446788212803</v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3629.8977201504845</v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205.69266277279732</v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187.68464764032245</v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3635.0715697161945</v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3629.9310781362792</v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3645.8983093947172</v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1417.4669984210427</v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1417.4939622431646</v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1435.4904107376656</v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187.69075135062255</v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205.69739439923362</v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4119.8317020674003</v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1"/>
      <c r="N42" s="311"/>
      <c r="O42" s="320"/>
      <c r="P42" s="315"/>
      <c r="Q42" s="316" t="str">
        <f>YourData!$J$5</f>
        <v>11/1/2016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2.098659024341032E-13</v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2.0008883439004421E-13</v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1.9872459233738482E-13</v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1.176658770418726E-14</v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9.1233687271596866E-15</v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732.85339281122947</v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732.16343425654509</v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733.29633128112607</v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733.86800664553141</v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2944.7675805157028</v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2946.8158792678114</v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368.05737978722073</v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368.28051705975287</v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1210.5188805326998</v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5" t="s">
        <v>391</v>
      </c>
      <c r="K61" s="616"/>
      <c r="L61" s="617"/>
      <c r="M61" s="313"/>
      <c r="N61" s="313"/>
      <c r="O61" s="314"/>
      <c r="P61" s="315"/>
      <c r="Q61" s="316" t="str">
        <f>YourData!$J$5</f>
        <v>11/1/2016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E+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NREL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6.5028871176764376E-14</v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4.8657966544851679E-14</v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7.5033312896266646E-15</v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2.0889956431346932E-15</v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1.4779288903810081E-15</v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6.3471754373141493</v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7.0370923411602462</v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5.9047969897626444</v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5.3327590435106913</v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12.038599762292051</v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9.9968410994956685</v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1.5474678043146355</v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1.342495656584731</v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10.506456544397906</v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18"/>
      <c r="Q8" s="316" t="str">
        <f>YourData!$J$5</f>
        <v>11/1/2016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E+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NREL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-450.62622071926671</v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-62.690550737911735</v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-513.31677145717845</v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-1411.8541123415609</v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-40.337342203172071</v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-1001.5652338254662</v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128.28979445054983</v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-65.386124836400768</v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359.22664761782016</v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-562.12375488701525</v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-115.29445161255626</v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446.82930327445899</v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458.20347290638711</v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-918.16640606093051</v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96.394170602529215</v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85.532689864467841</v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-1290.8371891028498</v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141.58951826382497</v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-54.606407764357073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5" t="s">
        <v>391</v>
      </c>
      <c r="K30" s="616"/>
      <c r="L30" s="617"/>
      <c r="M30" s="445"/>
      <c r="N30" s="445"/>
      <c r="O30" s="446"/>
      <c r="P30" s="447"/>
      <c r="Q30" s="316" t="str">
        <f>YourData!$J$5</f>
        <v>11/1/2016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E+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NREL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5" t="s">
        <v>391</v>
      </c>
      <c r="K52" s="616"/>
      <c r="L52" s="617"/>
      <c r="M52" s="445"/>
      <c r="N52" s="445"/>
      <c r="O52" s="446"/>
      <c r="P52" s="443"/>
      <c r="Q52" s="316" t="str">
        <f>YourData!$J$5</f>
        <v>11/1/2016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E+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NREL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-15.963863856643187</v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-11.154267770200917</v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-27.118131626844104</v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-133.34613215214367</v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-2.1251454044340914</v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-119.50741369993457</v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12.757194500632821</v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-11.968874015055633</v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20.218116432964536</v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-67.310976606853899</v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-21.886277600008839</v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45.42469900684506</v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20.675122876191864</v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-100.45161933752857</v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9.926711263029997</v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4.5980701713961309</v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-116.5286720423243</v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12.399636029992037</v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9.9304608496365177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5" t="s">
        <v>391</v>
      </c>
      <c r="K74" s="616"/>
      <c r="L74" s="617"/>
      <c r="M74" s="445"/>
      <c r="N74" s="445"/>
      <c r="O74" s="446"/>
      <c r="P74" s="447"/>
      <c r="Q74" s="316" t="str">
        <f>YourData!$J$5</f>
        <v>11/1/2016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E+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NREL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20"/>
      <c r="Q8" s="316" t="str">
        <f>YourData!$J$5</f>
        <v>11/1/2016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E+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NREL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0.99600034345435517</v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0.20659441661383582</v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1.202594760068191</v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-0.50042993223799503</v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0.86716682574055937</v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-0.62926344995179084</v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0.24780344961307366</v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0.20547776139979579</v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-0.91648325007637421</v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-0.26185951479112157</v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0.3832896239484298</v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0.64514913873955138</v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-1.1857990907834131</v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-0.64482251557304027</v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0.61553400794025404</v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-1.0868174756811979</v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-0.54584090047082512</v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0.39588335799961549</v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1.2342213434453644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5" t="s">
        <v>391</v>
      </c>
      <c r="K30" s="616"/>
      <c r="L30" s="617"/>
      <c r="M30" s="423"/>
      <c r="N30" s="423"/>
      <c r="O30" s="419"/>
      <c r="P30" s="418"/>
      <c r="Q30" s="316" t="str">
        <f>YourData!$J$5</f>
        <v>11/1/2016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E+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NREL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-33.959892312645025</v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-16.301226440997198</v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-50.261118753642222</v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-3580.6941766566292</v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-20.13316053690906</v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-3566.8674448808933</v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745.63747820677236</v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-17.799324149651511</v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37.31824471598884</v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-2283.9009340677017</v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-27.549697368562192</v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2256.3512366991395</v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40.719870122805332</v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-3906.9650309585531</v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377.99019476055037</v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22.827850492540847</v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-3924.8570505888179</v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380.68488471618213</v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1687.24033617245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5" t="s">
        <v>391</v>
      </c>
      <c r="K52" s="616"/>
      <c r="L52" s="617"/>
      <c r="M52" s="423"/>
      <c r="N52" s="423"/>
      <c r="O52" s="419"/>
      <c r="P52" s="420"/>
      <c r="Q52" s="316" t="str">
        <f>YourData!$J$5</f>
        <v>11/1/2016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E+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NREL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-33.959892312645025</v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-16.301226440998107</v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-50.261118753643132</v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-3580.6941766566292</v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-20.13316053690906</v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-3566.8674448808933</v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6.4369099582336275</v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-17.799282498820958</v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37.317643042800228</v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-2283.9011315082053</v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-2245.1553093980256</v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38.745822110179915</v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40.713330033491275</v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-1319.763698272086</v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8.3853471690156312</v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22.809685367737274</v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-1337.6673429378402</v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11.061871999843845</v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466.21499909535487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5" t="s">
        <v>391</v>
      </c>
      <c r="K74" s="616"/>
      <c r="L74" s="617"/>
      <c r="M74" s="423"/>
      <c r="N74" s="423"/>
      <c r="O74" s="419"/>
      <c r="P74" s="418"/>
      <c r="Q74" s="316" t="str">
        <f>YourData!$J$5</f>
        <v>11/1/2016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E+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NREL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-2.6147972675971685E-14</v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-4.2518877307884408E-14</v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-6.8666849983856092E-14</v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-2.610391902635456E-13</v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-3.2542857297812586E-15</v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-2.3814550331735522E-13</v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739.20056824854339</v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-4.1650838284112979E-5</v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6.0167318338244513E-4</v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1.9744049848213763E-4</v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2217.6056120294511</v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2217.605414588953</v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6.540089312238706E-3</v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-2587.2013326864594</v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369.60484759153536</v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1.8165124802237642E-2</v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-2587.1897076509695</v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369.6230127163376</v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1221.0253370770974</v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5" t="s">
        <v>391</v>
      </c>
      <c r="K8" s="616"/>
      <c r="L8" s="617"/>
      <c r="M8" s="387"/>
      <c r="N8" s="361"/>
      <c r="O8" s="362"/>
      <c r="P8" s="388"/>
      <c r="Q8" s="316" t="str">
        <f>YourData!$J$5</f>
        <v>11/1/2016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E+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NREL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22.209968284108282</v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22.200031952589597</v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26.700056935791274</v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22.200075736555043</v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22.200058380036257</v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22.177279443518398</v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26.672403127206135</v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23.285912612703388</v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22.181126835890026</v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22.157077971638689</v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22.167219696940599</v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22.194717344345513</v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22.195905210476411</v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26.663755077905073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5" t="s">
        <v>391</v>
      </c>
      <c r="K25" s="616"/>
      <c r="L25" s="617"/>
      <c r="M25" s="363"/>
      <c r="N25" s="341"/>
      <c r="O25" s="366"/>
      <c r="P25" s="388"/>
      <c r="Q25" s="316" t="str">
        <f>YourData!$J$5</f>
        <v>11/1/2016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E+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NREL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1.1086505117166116E-4</v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1.4977999523749117E-7</v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3.902124345765975E-7</v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2.1826528685053938E-7</v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1.0088099249192865E-7</v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9.1537190811567747E-5</v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1.9517853439827436E-4</v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1.834003075530672E-4</v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7.1293130631086497E-5</v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1.4934293540880636E-4</v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2.2673157750437563E-4</v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1.1098591374649663E-5</v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1.4530979805701759E-5</v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9.6483178538103902E-5</v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5" t="s">
        <v>391</v>
      </c>
      <c r="K44" s="616"/>
      <c r="L44" s="617"/>
      <c r="M44" s="361"/>
      <c r="N44" s="361"/>
      <c r="O44" s="362"/>
      <c r="P44" s="388"/>
      <c r="Q44" s="316" t="str">
        <f>YourData!$J$5</f>
        <v>11/1/2016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E+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NREL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7.4557976965886411E-3</v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6.5611050868437078E-3</v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8.0110248918526666E-3</v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7.457848106853621E-3</v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6.5668326440292317E-3</v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8.3955681800039449E-3</v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1.0240345724220038E-2</v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9.3693540373751688E-3</v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1.0550455520463041E-2</v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1.6161639494142E-2</v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1.6049281292334055E-2</v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1.5868528404339038E-2</v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1.5465769589176927E-2</v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1.141940056901021E-2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5" t="s">
        <v>391</v>
      </c>
      <c r="K61" s="616"/>
      <c r="L61" s="617"/>
      <c r="M61" s="341"/>
      <c r="N61" s="341"/>
      <c r="O61" s="366"/>
      <c r="P61" s="388"/>
      <c r="Q61" s="316" t="str">
        <f>YourData!$J$5</f>
        <v>11/1/2016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E+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NREL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3.4202155335473556E-14</v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3.3578166868690867E-14</v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3.4863264488955536E-14</v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1.0141523730294618E-13</v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8.9155488631874783E-14</v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1.0953187597775379E-2</v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1.1333526852144131E-2</v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1.1218066036332736E-2</v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1.1121958646531892E-2</v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9.7666746203742012E-3</v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1.2000409230516509E-2</v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2.4960610790428071E-2</v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3.9310115689466629E-2</v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1.0956424738399452E-2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E+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NREL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1519.9441864609539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1069.3179657416872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1006.6274150037755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108.09007411939307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67.752731916220995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1197.607760192237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1132.2216353558363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1491.4482829736564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635.48400530522179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1082.3133085796808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1540.5167814860679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164.14690251875021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249.67959238321805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1465.3377786965968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E+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NREL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E+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NREL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143.55483207640566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127.59096821976247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116.43670044956156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10.208699924261984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8.0835545198278922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140.34816272039529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128.37928870533966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148.5974051383042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73.037186113541395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118.46188512038646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139.13700799657832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18.010265782857889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22.60833595425402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153.48529292604218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E+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NREL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E+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NREL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3796.5955393536888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3762.6356470410437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3746.3344206000465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215.90136269705937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195.76820216015031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4508.2731252478161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4490.4738010981646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4527.7920458141534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2224.3721911801144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4480.7234278792539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4521.4432980020592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573.75839692070065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596.58624741324149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5483.8358755261388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E+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NREL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3796.5955393536888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3762.6356470410437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3746.3344206000456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215.90136269705937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195.76820216015031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3769.0725569992774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3751.2732745004564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3788.5909175432566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1485.1714254910721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1523.917247601252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1564.6305776347433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204.15354932916594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226.96323469690321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4262.8105384490436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E+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NREL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2.7489477361086758E-13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2.4874680093489589E-13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2.0622792362701148E-13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1.3855583347321953E-14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1.0601297617540695E-14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739.20056824854362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739.20052659770533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739.20112827088872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739.2007656890421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2956.8061802779948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2956.8127203673071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369.60484759153536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369.6230127163376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1221.0253370770977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E+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NREL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3653.0407072772846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3635.0446788212803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3629.8977201504845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205.69266277279729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187.68464764032245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4367.9249625274315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4362.094512392825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4379.1946406758489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2151.3350050665781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4362.2615427588635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4382.3062900054756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555.74813113784353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573.97791145898668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5330.3505826000974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E+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NREL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3653.0407072772846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3635.0446788212803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3629.8977201504845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205.69266277279732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187.68464764032245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3635.0715697161945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3629.9310781362792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3645.8983093947172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1417.4669984210427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1417.4939622431646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1435.4904107376656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187.69075135062255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205.69739439923362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4119.8317020674003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E+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NREL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2.098659024341032E-13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2.0008883439004421E-13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1.9872459233738482E-13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1.176658770418726E-14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9.1233687271596866E-15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732.85339281122947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732.16343425654509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733.29633128112607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733.86800664553141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2944.7675805157028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2946.8158792678114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368.05737978722073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368.28051705975287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1210.5188805326998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E+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NREL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2.4034045064398342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3.3994048498941893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3.6059992665080252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1.9029745742018391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2.7701413999423985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3.647208299507263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3.8526860609070588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2.9362028108306846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3.3853487847161414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4.0304979234556928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2.8446988326722797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3.3856754078826525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2.2988579322014546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3.6376258498851985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E+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NREL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22.209968284108282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22.200031952589597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26.700056935791274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22.200075736555043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22.200058380036257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22.177279443518398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26.672403127206135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23.285912612703388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22.181126835890026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22.157077971638689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22.167219696940599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22.194717344345513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22.195905210476411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26.663755077905073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E+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NREL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7.4557976965886411E-3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6.5611050868437078E-3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8.0110248918526666E-3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7.457848106853621E-3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6.5668326440292317E-3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8.3955681800039449E-3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1.0240345724220038E-2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9.3693540373751688E-3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1.0550455520463041E-2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1.6161639494142E-2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1.6049281292334055E-2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1.5868528404339038E-2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1.5465769589176927E-2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1.141940056901021E-2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E+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NREL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2.4054121588642121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3.4021979659177175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3.6089976277949747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1.9053287502654361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2.7734848266659209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3.6516664796812974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3.8574094345073915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2.9405586640244756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3.3891742133275553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4.0361459595509643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2.8501755275649874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3.3960647404575051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2.3162686584987608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3.6429222373495631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E+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NREL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22.21203699287177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22.200034037652113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26.700062529958789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22.200079700480071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22.200059782372037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22.178122503453658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26.674949671491312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23.286653781276456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22.181732143352757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22.158192073364965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22.167786175351331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22.194822960267299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22.195952064433467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26.665094567824351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E+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NREL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7.4557976965887885E-3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6.5611050868438891E-3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8.0110248918527117E-3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7.4578481068541371E-3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6.5668326440295448E-3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8.4158708607087757E-3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1.0268616395387901E-2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9.3929689446226282E-3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1.0582354242184504E-2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1.6200432602512093E-2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1.6116678190955365E-2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1.6105279983418253E-2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1.5907013884225669E-2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1.1448065565533521E-2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E+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NREL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2.3977370178039359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3.3935324077994462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3.5997971816095569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1.8970237714898701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2.7636722974394385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3.6419209920478535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3.8473368932226975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2.9306569642659377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3.3790441362656254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4.0240294939025265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2.8367746493583397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3.3754392485849114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2.2883375503399059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3.6319634130519516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E+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NREL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22.209574683601431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22.200030712531433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26.700052111264569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22.200074854974172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22.200057542808114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22.176092457593555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26.669743790940064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23.282383137741633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22.180150781379702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22.154883070300599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22.162760166660558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22.194576630168818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22.195629536183084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26.662521963982673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E+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NREL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7.4557976965885335E-3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6.5611050868436688E-3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8.0110248918524325E-3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7.4578481068533807E-3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6.5668326440289594E-3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8.3239126274432789E-3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1.0152557162147214E-2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9.2878629123135728E-3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1.046501251218384E-2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1.6042587128241019E-2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1.5924080247591683E-2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1.5709191822100694E-2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1.529905269244849E-2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1.1322949762641525E-2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E+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NREL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3.1934453978558191E-3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2.5491397761996559E-3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2.5514276364030828E-3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4.3642090063391202E-3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3.5422485027971446E-3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2.6720403204721194E-3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2.6144204654771699E-3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3.3722805938383527E-3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2.9923289167911597E-3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3.0061957302906475E-3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4.7108249396155101E-3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6.0919873844293045E-3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1.214999316295603E-2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3.0126309713675967E-3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E+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NREL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1.1086505117166116E-4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1.4977999523749117E-7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3.902124345765975E-7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2.1826528685053938E-7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1.0088099249192865E-7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9.1537190811567747E-5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1.9517853439827436E-4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1.834003075530672E-4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7.1293130631086497E-5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1.4934293540880636E-4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2.2673157750437563E-4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1.1098591374649663E-5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1.4530979805701759E-5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9.6483178538103902E-5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E+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NREL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3.4202155335473556E-14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3.3578166868690867E-14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3.4863264488955536E-14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1.0141523730294618E-13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8.9155488631874783E-14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1.0953187597775379E-2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1.1333526852144131E-2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1.1218066036332736E-2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1.1121958646531892E-2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9.7666746203742012E-3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1.2000409230516509E-2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2.4960610790428071E-2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3.9310115689466629E-2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1.0956424738399452E-2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E+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NREL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0.99600034345435517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0.20659441661383582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1.202594760068191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-0.50042993223799503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0.86716682574055937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-0.62926344995179084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0.24780344961307366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0.20547776139979579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-0.91648325007637421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-0.26185951479112157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0.3832896239484298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0.64514913873955138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-1.1857990907834131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-0.64482251557304027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0.61553400794025404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-1.0868174756811979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-0.54584090047082512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0.39588335799961549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1.2342213434453644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E+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NREL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-450.62622071926671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-62.690550737911735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-513.31677145717845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-1411.8541123415609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-40.337342203172071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-1001.5652338254662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128.28979445054983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-65.386124836400768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359.22664761782016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-562.12375488701525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-115.29445161255626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446.82930327445899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458.20347290638711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-918.16640606093051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96.394170602529215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85.532689864467841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-1290.8371891028498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141.58951826382497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-54.606407764357073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E+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E+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-15.963863856643187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-11.154267770200917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-27.118131626844104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-133.34613215214367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-2.1251454044340914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-119.50741369993457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12.757194500632821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-11.968874015055633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20.218116432964536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-67.310976606853899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-21.886277600008839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45.42469900684506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20.675122876191864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-100.45161933752857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9.926711263029997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4.5980701713961309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-116.5286720423243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12.399636029992037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9.9304608496365177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E+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E+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-33.959892312645025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-16.301226440997198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-50.261118753642222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-3580.6941766566292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-20.13316053690906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-3566.8674448808933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745.63747820677236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-17.799324149651511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37.31824471598884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-2283.9009340677017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-27.549697368562192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2256.3512366991395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40.719870122805332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-3906.9650309585531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377.99019476055037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22.827850492540847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-3924.8570505888179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380.68488471618213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1687.24033617245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E+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-33.959892312645025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-16.301226440998107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-50.261118753643132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-3580.6941766566292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-20.13316053690906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-3566.8674448808933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6.4369099582336275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-17.799282498820958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37.317643042800228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-2283.9011315082053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-2245.1553093980256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38.745822110179915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40.713330033491275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-1319.763698272086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8.3853471690156312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22.809685367737274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-1337.6673429378402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11.061871999843845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466.21499909535487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E+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-2.6147972675971685E-14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-4.2518877307884408E-14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-6.8666849983856092E-14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-2.610391902635456E-13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-3.2542857297812586E-15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-2.3814550331735522E-13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739.20056824854339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-4.1650838284112979E-5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6.0167318338244513E-4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1.9744049848213763E-4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2217.6056120294511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2217.605414588953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6.540089312238706E-3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-2587.2013326864594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369.60484759153536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1.8165124802237642E-2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-2587.1897076509695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369.6230127163376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1221.0253370770974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 t="str">
        <f>YourData!$J$5</f>
        <v>11/1/2016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E+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NREL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1519.9441864609539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1069.3179657416872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1006.6274150037755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108.09007411939307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67.752731916220995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1197.607760192237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1132.2216353558363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1491.4482829736564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635.48400530522179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1082.3133085796808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1540.5167814860679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164.14690251875021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249.67959238321805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1465.3377786965968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 t="str">
        <f>YourData!$J$5</f>
        <v>11/1/2016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E+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NREL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 t="str">
        <f>YourData!$J$5</f>
        <v>11/1/2016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E+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NREL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143.55483207640566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127.59096821976247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116.43670044956156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10.208699924261984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8.0835545198278922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140.34816272039529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128.37928870533966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148.5974051383042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73.037186113541395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118.46188512038646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139.13700799657832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18.010265782857889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22.60833595425402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153.48529292604218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 t="str">
        <f>YourData!$J$5</f>
        <v>11/1/2016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E+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NREL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 t="str">
        <f>YourData!$J$5</f>
        <v>11/1/2016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 t="str">
        <f>YourData!$J$5</f>
        <v>11/1/2016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E+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E+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NREL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NREL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3796.5955393536888</v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3653.0407072772846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3762.6356470410437</v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3635.0446788212803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3746.3344206000465</v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3629.8977201504845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215.90136269705937</v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205.69266277279729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195.76820216015031</v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187.68464764032245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4508.2731252478161</v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4367.9249625274315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4490.4738010981646</v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4362.094512392825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4527.7920458141534</v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4379.1946406758489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2224.3721911801144</v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2151.3350050665781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4480.7234278792539</v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4362.2615427588635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4521.4432980020592</v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4382.3062900054756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573.75839692070065</v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555.74813113784353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596.58624741324149</v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573.97791145898668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5483.8358755261388</v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5330.3505826000974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 t="str">
        <f>YourData!$J$5</f>
        <v>11/1/2016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 t="str">
        <f>YourData!$J$5</f>
        <v>11/1/2016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E+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E+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NREL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NREL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3796.5955393536888</v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3653.0407072772846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3762.6356470410437</v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3635.0446788212803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3746.3344206000456</v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3629.8977201504845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215.90136269705937</v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205.69266277279732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195.76820216015031</v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187.68464764032245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3769.0725569992774</v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3635.0715697161945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3751.2732745004564</v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3629.9310781362792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3788.5909175432566</v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3645.8983093947172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1485.1714254910721</v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1417.4669984210427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1523.917247601252</v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1417.4939622431646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1564.6305776347433</v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1435.4904107376656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204.15354932916594</v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187.69075135062255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226.96323469690321</v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205.69739439923362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4262.8105384490436</v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4119.8317020674003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 t="str">
        <f>YourData!$J$5</f>
        <v>11/1/2016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 t="str">
        <f>YourData!$J$5</f>
        <v>11/1/2016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E+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E+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NREL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NREL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2.7489477361086758E-13</v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2.098659024341032E-13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2.4874680093489589E-13</v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2.0008883439004421E-13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2.0622792362701148E-13</v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1.9872459233738482E-13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1.3855583347321953E-14</v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1.176658770418726E-14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1.0601297617540695E-14</v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9.1233687271596866E-15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739.20056824854362</v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732.85339281122947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739.20052659770533</v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732.16343425654509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739.20112827088872</v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733.29633128112607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739.2007656890421</v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733.86800664553141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2956.8061802779948</v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2944.7675805157028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2956.8127203673071</v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2946.8158792678114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369.60484759153536</v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368.05737978722073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369.6230127163376</v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368.28051705975287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1221.0253370770977</v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1210.5188805326998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 t="str">
        <f>YourData!$J$5</f>
        <v>11/1/2016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 t="str">
        <f>YourData!$J$5</f>
        <v>11/1/2016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E+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E+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NREL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NREL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143.55483207640418</v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6.5028871176764376E-14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127.59096821976345</v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4.8657966544851679E-14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116.43670044956116</v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7.5033312896266646E-15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10.208699924262049</v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2.0889956431346932E-15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8.0835545198278567</v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1.4779288903810081E-15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134.00098728308285</v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6.3471754373141493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121.3421963641772</v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7.0370923411602462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142.69260814853942</v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5.9047969897626444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67.704427070029396</v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5.3327590435106913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106.42328535808747</v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12.038599762292051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129.14016689707773</v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9.9968410994956685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16.462797978543392</v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1.5474678043146355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21.265840297669598</v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1.342495656584731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142.9788363816433</v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10.506456544397906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 t="str">
        <f>YourData!$J$5</f>
        <v>11/1/2016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E+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NREL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2.4034045064398342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3.3994048498941893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3.6059992665080252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1.9029745742018391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2.7701413999423985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3.647208299507263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3.8526860609070588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2.9362028108306846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3.3853487847161414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4.0304979234556928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2.8446988326722797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3.3856754078826525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2.2988579322014546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3.6376258498851985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 t="str">
        <f>YourData!$J$5</f>
        <v>11/1/2016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E+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NREL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3.1934453978558191E-3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2.5491397761996559E-3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2.5514276364030828E-3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4.3642090063391202E-3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3.5422485027971446E-3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2.6720403204721194E-3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2.6144204654771699E-3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3.3722805938383527E-3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2.9923289167911597E-3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3.0061957302906475E-3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4.7108249396155101E-3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6.0919873844293045E-3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1.214999316295603E-2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3.0126309713675967E-3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 t="str">
        <f>YourData!$J$5</f>
        <v>11/1/2016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E+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NREL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22.209968284108282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22.200031952589597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26.700056935791274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22.200075736555043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22.200058380036257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22.177279443518398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26.672403127206135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23.285912612703388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22.181126835890026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22.157077971638689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22.167219696940599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22.194717344345513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22.195905210476411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26.663755077905073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 t="str">
        <f>YourData!$J$5</f>
        <v>11/1/2016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E+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NREL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1.1086505117166116E-4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1.4977999523749117E-7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3.902124345765975E-7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2.1826528685053938E-7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1.0088099249192865E-7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9.1537190811567747E-5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1.9517853439827436E-4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1.834003075530672E-4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7.1293130631086497E-5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1.4934293540880636E-4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2.2673157750437563E-4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1.1098591374649663E-5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1.4530979805701759E-5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9.6483178538103902E-5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 t="str">
        <f>YourData!$J$5</f>
        <v>11/1/2016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E+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NREL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7.4557976965886411E-3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6.5611050868437078E-3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8.0110248918526666E-3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7.457848106853621E-3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6.5668326440292317E-3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8.3955681800039449E-3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1.0240345724220038E-2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9.3693540373751688E-3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1.0550455520463041E-2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1.6161639494142E-2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1.6049281292334055E-2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1.5868528404339038E-2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1.5465769589176927E-2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1.141940056901021E-2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 t="str">
        <f>YourData!$J$5</f>
        <v>11/1/2016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E+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NREL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3.4202155335473556E-14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3.3578166868690867E-14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3.4863264488955536E-14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1.0141523730294618E-13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8.9155488631874783E-14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1.0953187597775379E-2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1.1333526852144131E-2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1.1218066036332736E-2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1.1121958646531892E-2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9.7666746203742012E-3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1.2000409230516509E-2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2.4960610790428071E-2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3.9310115689466629E-2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1.0956424738399452E-2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 t="str">
        <f>YourData!$J$5</f>
        <v>11/1/2016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 t="str">
        <f>YourData!$J$5</f>
        <v>11/1/2016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E+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E+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NREL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NREL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-450.62622071926671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0.99600034345435517</v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-62.690550737911735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0.20659441661383582</v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-513.31677145717845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1.202594760068191</v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-1411.8541123415609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-0.50042993223799503</v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-40.337342203172071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0.86716682574055937</v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-1001.5652338254662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-0.62926344995179084</v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128.28979445054983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0.24780344961307366</v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-65.386124836400768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0.20547776139979579</v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359.22664761782016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-0.91648325007637421</v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-562.12375488701525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-0.26185951479112157</v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-115.29445161255626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0.3832896239484298</v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446.82930327445899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0.64514913873955138</v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458.20347290638711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-1.1857990907834131</v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-918.16640606093051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-0.64482251557304027</v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96.394170602529215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0.61553400794025404</v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85.532689864467841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-1.0868174756811979</v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-1290.8371891028498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-0.54584090047082512</v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141.58951826382497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0.39588335799961549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-54.606407764357073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1.2342213434453644</v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 t="str">
        <f>YourData!$J$5</f>
        <v>11/1/2016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 t="str">
        <f>YourData!$J$5</f>
        <v>11/1/2016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E+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E+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NREL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NREL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-33.959892312645025</v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-16.301226440997198</v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-50.261118753642222</v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-3580.6941766566292</v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-20.13316053690906</v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-3566.8674448808933</v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745.63747820677236</v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-17.799324149651511</v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37.31824471598884</v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-2283.9009340677017</v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-27.549697368562192</v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2256.3512366991395</v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40.719870122805332</v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-3906.9650309585531</v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377.99019476055037</v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22.827850492540847</v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-3924.8570505888179</v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380.68488471618213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1687.24033617245</v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 t="str">
        <f>YourData!$J$5</f>
        <v>11/1/2016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 t="str">
        <f>YourData!$J$5</f>
        <v>11/1/2016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E+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E+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NREL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NREL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-15.963863856643187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-33.959892312645025</v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-11.154267770200917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-16.301226440998107</v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-27.118131626844104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-50.261118753643132</v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-133.34613215214367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-3580.6941766566292</v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-2.1251454044340914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-20.13316053690906</v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-119.50741369993457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-3566.8674448808933</v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12.757194500632821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6.4369099582336275</v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-11.968874015055633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-17.799282498820958</v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20.218116432964536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37.317643042800228</v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-67.310976606853899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-2283.9011315082053</v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-21.886277600008839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-2245.1553093980256</v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45.42469900684506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38.745822110179915</v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20.675122876191864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40.713330033491275</v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-100.45161933752857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-1319.763698272086</v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9.926711263029997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8.3853471690156312</v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4.5980701713961309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22.809685367737274</v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-116.5286720423243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-1337.6673429378402</v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12.399636029992037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11.061871999843845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9.9304608496365177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466.21499909535487</v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 t="str">
        <f>YourData!$J$5</f>
        <v>11/1/2016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 t="str">
        <f>YourData!$J$5</f>
        <v>11/1/2016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E+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E+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NREL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NREL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-2.6147972675971685E-14</v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-4.2518877307884408E-14</v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-6.8666849983856092E-14</v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-2.610391902635456E-13</v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-3.2542857297812586E-15</v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-2.3814550331735522E-13</v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739.20056824854339</v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-4.1650838284112979E-5</v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6.0167318338244513E-4</v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1.9744049848213763E-4</v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2217.6056120294511</v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2217.605414588953</v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6.540089312238706E-3</v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-2587.2013326864594</v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369.60484759153536</v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1.8165124802237642E-2</v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-2587.1897076509695</v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369.6230127163376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1221.0253370770974</v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1519.9441864609539</v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1069.3179657416872</v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1006.6274150037755</v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108.09007411939307</v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67.752731916220995</v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1197.607760192237</v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1132.2216353558363</v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1491.4482829736564</v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635.48400530522179</v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1082.3133085796808</v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1540.5167814860679</v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164.14690251875021</v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249.67959238321805</v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1465.3377786965968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EnergyPlus 8.6.0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E+/NREL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143.55483207640566</v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127.59096821976247</v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116.43670044956156</v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10.208699924261984</v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8.0835545198278922</v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140.34816272039529</v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128.37928870533966</v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148.5974051383042</v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73.037186113541395</v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118.46188512038646</v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139.13700799657832</v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18.010265782857889</v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22.60833595425402</v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153.48529292604218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EnergyPlus 8.6.0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E+/NREL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2.4034045064398342</v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3.3994048498941893</v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3.6059992665080252</v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1.9029745742018391</v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2.7701413999423985</v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3.647208299507263</v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3.8526860609070588</v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2.9362028108306846</v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3.3853487847161414</v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4.0304979234556928</v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2.8446988326722797</v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3.3856754078826525</v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2.2988579322014546</v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3.6376258498851985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3.1934453978558191E-3</v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2.5491397761996559E-3</v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2.5514276364030828E-3</v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4.3642090063391202E-3</v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3.5422485027971446E-3</v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2.6720403204721194E-3</v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2.6144204654771699E-3</v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3.3722805938383527E-3</v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2.9923289167911597E-3</v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3.0061957302906475E-3</v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4.7108249396155101E-3</v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6.0919873844293045E-3</v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1.214999316295603E-2</v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3.0126309713675967E-3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3653.0407072772846</v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3635.0446788212803</v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3629.8977201504845</v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205.69266277279729</v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187.68464764032245</v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4367.9249625274315</v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4362.094512392825</v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4379.1946406758489</v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2151.3350050665781</v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4362.2615427588635</v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4382.3062900054756</v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555.74813113784353</v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573.97791145898668</v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5330.3505826000974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3653.0407072772846</v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3635.0446788212803</v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3629.8977201504845</v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205.69266277279732</v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187.68464764032245</v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3635.0715697161945</v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3629.9310781362792</v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3645.8983093947172</v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1417.4669984210427</v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1417.4939622431646</v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1435.4904107376656</v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187.69075135062255</v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205.69739439923362</v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4119.8317020674003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EnergyPlus 8.6.0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E+/NREL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2.098659024341032E-13</v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2.0008883439004421E-13</v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1.9872459233738482E-13</v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1.176658770418726E-14</v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9.1233687271596866E-15</v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732.85339281122947</v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732.16343425654509</v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733.29633128112607</v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733.86800664553141</v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2944.7675805157028</v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2946.8158792678114</v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368.05737978722073</v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368.28051705975287</v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1210.5188805326998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EnergyPlus 8.6.0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E+/NREL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6.5028871176764376E-14</v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4.8657966544851679E-14</v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7.5033312896266646E-15</v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2.0889956431346932E-15</v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1.4779288903810081E-15</v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6.3471754373141493</v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7.0370923411602462</v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5.9047969897626444</v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5.3327590435106913</v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12.038599762292051</v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9.9968410994956685</v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1.5474678043146355</v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1.342495656584731</v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10.506456544397906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EnergyPlus 8.6.0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E+/NREL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3796.5955393536888</v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3762.6356470410437</v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3746.3344206000465</v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215.90136269705937</v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195.76820216015031</v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4508.2731252478161</v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4490.4738010981646</v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4527.7920458141534</v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2224.3721911801144</v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4480.7234278792539</v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4521.4432980020592</v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573.75839692070065</v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596.58624741324149</v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5483.8358755261388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EnergyPlus 8.6.0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E+/NREL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3796.5955393536888</v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3762.6356470410437</v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3746.3344206000456</v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215.90136269705937</v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195.76820216015031</v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3769.0725569992774</v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3751.2732745004564</v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3788.5909175432566</v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1485.1714254910721</v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1523.917247601252</v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1564.6305776347433</v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204.15354932916594</v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226.96323469690321</v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4262.8105384490436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EnergyPlus 8.6.0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E+/NREL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2.7489477361086758E-13</v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2.4874680093489589E-13</v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2.0622792362701148E-13</v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1.3855583347321953E-14</v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1.0601297617540695E-14</v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739.20056824854362</v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739.20052659770533</v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739.20112827088872</v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739.2007656890421</v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2956.8061802779948</v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2956.8127203673071</v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369.60484759153536</v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369.6230127163376</v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1221.0253370770977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EnergyPlus 8.6.0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E+/NREL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143.55483207640418</v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127.59096821976345</v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116.43670044956116</v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10.208699924262049</v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8.0835545198278567</v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134.00098728308285</v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121.3421963641772</v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142.69260814853942</v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67.704427070029396</v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106.42328535808747</v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129.14016689707773</v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16.462797978543392</v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21.265840297669598</v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142.9788363816433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-450.62622071926671</v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-62.690550737911735</v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-513.31677145717845</v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-1411.8541123415609</v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-40.337342203172071</v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-1001.5652338254662</v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128.28979445054983</v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-65.386124836400768</v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359.22664761782016</v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-562.12375488701525</v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-115.29445161255626</v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446.82930327445899</v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458.20347290638711</v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-918.16640606093051</v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96.394170602529215</v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85.532689864467841</v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-1290.8371891028498</v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141.58951826382497</v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-54.606407764357073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EnergyPlus 8.6.0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E+/NREL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-15.963863856643187</v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-11.154267770200917</v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-27.118131626844104</v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-133.34613215214367</v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-2.1251454044340914</v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-119.50741369993457</v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12.757194500632821</v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-11.968874015055633</v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20.218116432964536</v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-67.310976606853899</v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-21.886277600008839</v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45.42469900684506</v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20.675122876191864</v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-100.45161933752857</v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9.926711263029997</v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4.5980701713961309</v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-116.5286720423243</v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12.399636029992037</v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9.9304608496365177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EnergyPlus 8.6.0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E+/NREL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EnergyPlus 8.6.0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E+/NREL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0.99600034345435517</v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0.20659441661383582</v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1.202594760068191</v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-0.50042993223799503</v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0.86716682574055937</v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-0.62926344995179084</v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0.24780344961307366</v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0.20547776139979579</v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-0.91648325007637421</v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-0.26185951479112157</v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0.3832896239484298</v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0.64514913873955138</v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-1.1857990907834131</v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-0.64482251557304027</v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0.61553400794025404</v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-1.0868174756811979</v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-0.54584090047082512</v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0.39588335799961549</v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1.2342213434453644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EnergyPlus 8.6.0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E+/NREL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-33.959892312645025</v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-16.301226440997198</v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-50.261118753642222</v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-3580.6941766566292</v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-20.13316053690906</v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-3566.8674448808933</v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745.63747820677236</v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-17.799324149651511</v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37.31824471598884</v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-2283.9009340677017</v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-27.549697368562192</v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2256.3512366991395</v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40.719870122805332</v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-3906.9650309585531</v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377.99019476055037</v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22.827850492540847</v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-3924.8570505888179</v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380.68488471618213</v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1687.24033617245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EnergyPlus 8.6.0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E+/NREL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-33.959892312645025</v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-16.301226440998107</v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-50.261118753643132</v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-3580.6941766566292</v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-20.13316053690906</v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-3566.8674448808933</v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6.4369099582336275</v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-17.799282498820958</v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37.317643042800228</v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-2283.9011315082053</v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-2245.1553093980256</v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38.745822110179915</v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40.713330033491275</v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-1319.763698272086</v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8.3853471690156312</v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22.809685367737274</v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-1337.6673429378402</v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11.061871999843845</v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466.21499909535487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EnergyPlus 8.6.0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E+/NREL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-2.6147972675971685E-14</v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-4.2518877307884408E-14</v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-6.8666849983856092E-14</v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-2.610391902635456E-13</v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-3.2542857297812586E-15</v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-2.3814550331735522E-13</v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739.20056824854339</v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-4.1650838284112979E-5</v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6.0167318338244513E-4</v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1.9744049848213763E-4</v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2217.6056120294511</v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2217.605414588953</v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6.540089312238706E-3</v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-2587.2013326864594</v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369.60484759153536</v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1.8165124802237642E-2</v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-2587.1897076509695</v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369.6230127163376</v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1221.0253370770974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22.209968284108282</v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22.200031952589597</v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26.700056935791274</v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22.200075736555043</v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22.200058380036257</v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22.177279443518398</v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26.672403127206135</v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23.285912612703388</v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22.181126835890026</v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22.157077971638689</v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22.167219696940599</v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22.194717344345513</v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22.195905210476411</v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26.663755077905073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1.1086505117166116E-4</v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1.4977999523749117E-7</v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3.902124345765975E-7</v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2.1826528685053938E-7</v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1.0088099249192865E-7</v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9.1537190811567747E-5</v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1.9517853439827436E-4</v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1.834003075530672E-4</v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7.1293130631086497E-5</v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1.4934293540880636E-4</v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2.2673157750437563E-4</v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1.1098591374649663E-5</v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1.4530979805701759E-5</v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9.6483178538103902E-5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EnergyPlus 8.6.0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E+/NREL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7.4557976965886411E-3</v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6.5611050868437078E-3</v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8.0110248918526666E-3</v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7.457848106853621E-3</v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6.5668326440292317E-3</v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8.3955681800039449E-3</v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1.0240345724220038E-2</v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9.3693540373751688E-3</v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1.0550455520463041E-2</v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1.6161639494142E-2</v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1.6049281292334055E-2</v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1.5868528404339038E-2</v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1.5465769589176927E-2</v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1.141940056901021E-2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EnergyPlus 8.6.0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E+/NREL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3.4202155335473556E-14</v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3.3578166868690867E-14</v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3.4863264488955536E-14</v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1.0141523730294618E-13</v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8.9155488631874783E-14</v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1.0953187597775379E-2</v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1.1333526852144131E-2</v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1.1218066036332736E-2</v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1.1121958646531892E-2</v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9.7666746203742012E-3</v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1.2000409230516509E-2</v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2.4960610790428071E-2</v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3.9310115689466629E-2</v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1.0956424738399452E-2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43"/>
  <sheetViews>
    <sheetView tabSelected="1" workbookViewId="0">
      <selection activeCell="T38" sqref="B25:T38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872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873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42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 t="s">
        <v>874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875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EnergyPlus 8.6.0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869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>
        <v>1519.9441864609539</v>
      </c>
      <c r="C25" s="576"/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2.7489477361086758E-13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2.4034045064398342</v>
      </c>
      <c r="M25" s="580">
        <v>22.209968284108282</v>
      </c>
      <c r="N25" s="581">
        <v>7.4557976965886411E-3</v>
      </c>
      <c r="O25" s="582">
        <v>2.4054121588642121</v>
      </c>
      <c r="P25" s="580">
        <v>22.21203699287177</v>
      </c>
      <c r="Q25" s="583">
        <v>7.4557976965887885E-3</v>
      </c>
      <c r="R25" s="579">
        <v>2.3977370178039359</v>
      </c>
      <c r="S25" s="580">
        <v>22.209574683601431</v>
      </c>
      <c r="T25" s="581">
        <v>7.4557976965885335E-3</v>
      </c>
    </row>
    <row r="26" spans="1:20">
      <c r="A26" s="466" t="s">
        <v>317</v>
      </c>
      <c r="B26" s="578">
        <v>1069.3179657416872</v>
      </c>
      <c r="C26" s="584"/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2.4874680093489589E-13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6.5611050868437078E-3</v>
      </c>
      <c r="O26" s="589">
        <v>3.4021979659177175</v>
      </c>
      <c r="P26" s="587">
        <v>22.200034037652113</v>
      </c>
      <c r="Q26" s="588">
        <v>6.5611050868438891E-3</v>
      </c>
      <c r="R26" s="586">
        <v>3.3935324077994462</v>
      </c>
      <c r="S26" s="587">
        <v>22.200030712531433</v>
      </c>
      <c r="T26" s="588">
        <v>6.5611050868436688E-3</v>
      </c>
    </row>
    <row r="27" spans="1:20">
      <c r="A27" s="466" t="s">
        <v>318</v>
      </c>
      <c r="B27" s="578">
        <v>1006.6274150037755</v>
      </c>
      <c r="C27" s="584"/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3.6059992665080252</v>
      </c>
      <c r="M27" s="587">
        <v>26.700056935791274</v>
      </c>
      <c r="N27" s="588">
        <v>8.0110248918526666E-3</v>
      </c>
      <c r="O27" s="589">
        <v>3.6089976277949747</v>
      </c>
      <c r="P27" s="587">
        <v>26.700062529958789</v>
      </c>
      <c r="Q27" s="590">
        <v>8.0110248918527117E-3</v>
      </c>
      <c r="R27" s="586">
        <v>3.5997971816095569</v>
      </c>
      <c r="S27" s="587">
        <v>26.700052111264569</v>
      </c>
      <c r="T27" s="588">
        <v>8.0110248918524325E-3</v>
      </c>
    </row>
    <row r="28" spans="1:20">
      <c r="A28" s="466" t="s">
        <v>319</v>
      </c>
      <c r="B28" s="578">
        <v>108.09007411939307</v>
      </c>
      <c r="C28" s="584"/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205.69266277279729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7.457848106853621E-3</v>
      </c>
      <c r="O28" s="589">
        <v>1.9053287502654361</v>
      </c>
      <c r="P28" s="587">
        <v>22.200079700480071</v>
      </c>
      <c r="Q28" s="590">
        <v>7.4578481068541371E-3</v>
      </c>
      <c r="R28" s="586">
        <v>1.8970237714898701</v>
      </c>
      <c r="S28" s="587">
        <v>22.200074854974172</v>
      </c>
      <c r="T28" s="588">
        <v>7.4578481068533807E-3</v>
      </c>
    </row>
    <row r="29" spans="1:20">
      <c r="A29" s="466" t="s">
        <v>320</v>
      </c>
      <c r="B29" s="578">
        <v>67.752731916220995</v>
      </c>
      <c r="C29" s="584"/>
      <c r="D29" s="584">
        <v>8.0835545198278922</v>
      </c>
      <c r="E29" s="585"/>
      <c r="F29" s="584">
        <v>195.76820216015031</v>
      </c>
      <c r="G29" s="584">
        <v>195.76820216015031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9.1233687271596866E-15</v>
      </c>
      <c r="L29" s="591">
        <v>2.7701413999423985</v>
      </c>
      <c r="M29" s="587">
        <v>22.200058380036257</v>
      </c>
      <c r="N29" s="588">
        <v>6.5668326440292317E-3</v>
      </c>
      <c r="O29" s="589">
        <v>2.7734848266659209</v>
      </c>
      <c r="P29" s="587">
        <v>22.200059782372037</v>
      </c>
      <c r="Q29" s="588">
        <v>6.5668326440295448E-3</v>
      </c>
      <c r="R29" s="586">
        <v>2.7636722974394385</v>
      </c>
      <c r="S29" s="587">
        <v>22.200057542808114</v>
      </c>
      <c r="T29" s="588">
        <v>6.5668326440289594E-3</v>
      </c>
    </row>
    <row r="30" spans="1:20">
      <c r="A30" s="466" t="s">
        <v>321</v>
      </c>
      <c r="B30" s="578">
        <v>1197.607760192237</v>
      </c>
      <c r="C30" s="584"/>
      <c r="D30" s="584">
        <v>140.34816272039529</v>
      </c>
      <c r="E30" s="585"/>
      <c r="F30" s="578">
        <v>4508.2731252478161</v>
      </c>
      <c r="G30" s="584">
        <v>3769.0725569992774</v>
      </c>
      <c r="H30" s="585">
        <v>739.20056824854362</v>
      </c>
      <c r="I30" s="578">
        <v>4367.9249625274315</v>
      </c>
      <c r="J30" s="584">
        <v>3635.0715697161945</v>
      </c>
      <c r="K30" s="585">
        <v>732.85339281122947</v>
      </c>
      <c r="L30" s="586">
        <v>3.647208299507263</v>
      </c>
      <c r="M30" s="587">
        <v>22.177279443518398</v>
      </c>
      <c r="N30" s="588">
        <v>8.3955681800039449E-3</v>
      </c>
      <c r="O30" s="589">
        <v>3.6516664796812974</v>
      </c>
      <c r="P30" s="587">
        <v>22.178122503453658</v>
      </c>
      <c r="Q30" s="590">
        <v>8.4158708607087757E-3</v>
      </c>
      <c r="R30" s="586">
        <v>3.6419209920478535</v>
      </c>
      <c r="S30" s="587">
        <v>22.176092457593555</v>
      </c>
      <c r="T30" s="588">
        <v>8.3239126274432789E-3</v>
      </c>
    </row>
    <row r="31" spans="1:20">
      <c r="A31" s="466" t="s">
        <v>322</v>
      </c>
      <c r="B31" s="578">
        <v>1132.2216353558363</v>
      </c>
      <c r="C31" s="584"/>
      <c r="D31" s="584">
        <v>128.37928870533966</v>
      </c>
      <c r="E31" s="585"/>
      <c r="F31" s="578">
        <v>4490.4738010981646</v>
      </c>
      <c r="G31" s="584">
        <v>3751.2732745004564</v>
      </c>
      <c r="H31" s="585">
        <v>739.20052659770533</v>
      </c>
      <c r="I31" s="578">
        <v>4362.094512392825</v>
      </c>
      <c r="J31" s="584">
        <v>3629.9310781362792</v>
      </c>
      <c r="K31" s="585">
        <v>732.16343425654509</v>
      </c>
      <c r="L31" s="586">
        <v>3.8526860609070588</v>
      </c>
      <c r="M31" s="587">
        <v>26.672403127206135</v>
      </c>
      <c r="N31" s="588">
        <v>1.0240345724220038E-2</v>
      </c>
      <c r="O31" s="589">
        <v>3.8574094345073915</v>
      </c>
      <c r="P31" s="587">
        <v>26.674949671491312</v>
      </c>
      <c r="Q31" s="590">
        <v>1.0268616395387901E-2</v>
      </c>
      <c r="R31" s="586">
        <v>3.8473368932226975</v>
      </c>
      <c r="S31" s="587">
        <v>26.669743790940064</v>
      </c>
      <c r="T31" s="588">
        <v>1.0152557162147214E-2</v>
      </c>
    </row>
    <row r="32" spans="1:20">
      <c r="A32" s="466" t="s">
        <v>323</v>
      </c>
      <c r="B32" s="578">
        <v>1491.4482829736564</v>
      </c>
      <c r="C32" s="584"/>
      <c r="D32" s="584">
        <v>148.5974051383042</v>
      </c>
      <c r="E32" s="585"/>
      <c r="F32" s="578">
        <v>4527.7920458141534</v>
      </c>
      <c r="G32" s="584">
        <v>3788.5909175432566</v>
      </c>
      <c r="H32" s="585">
        <v>739.20112827088872</v>
      </c>
      <c r="I32" s="578">
        <v>4379.1946406758489</v>
      </c>
      <c r="J32" s="584">
        <v>3645.8983093947172</v>
      </c>
      <c r="K32" s="585">
        <v>733.29633128112607</v>
      </c>
      <c r="L32" s="586">
        <v>2.9362028108306846</v>
      </c>
      <c r="M32" s="587">
        <v>23.285912612703388</v>
      </c>
      <c r="N32" s="588">
        <v>9.3693540373751688E-3</v>
      </c>
      <c r="O32" s="589">
        <v>2.9405586640244756</v>
      </c>
      <c r="P32" s="587">
        <v>23.286653781276456</v>
      </c>
      <c r="Q32" s="590">
        <v>9.3929689446226282E-3</v>
      </c>
      <c r="R32" s="586">
        <v>2.9306569642659377</v>
      </c>
      <c r="S32" s="587">
        <v>23.282383137741633</v>
      </c>
      <c r="T32" s="588">
        <v>9.2878629123135728E-3</v>
      </c>
    </row>
    <row r="33" spans="1:20">
      <c r="A33" s="466" t="s">
        <v>324</v>
      </c>
      <c r="B33" s="578">
        <v>635.48400530522179</v>
      </c>
      <c r="C33" s="584"/>
      <c r="D33" s="584">
        <v>73.037186113541395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2151.3350050665781</v>
      </c>
      <c r="J33" s="584">
        <v>1417.4669984210427</v>
      </c>
      <c r="K33" s="585">
        <v>733.86800664553141</v>
      </c>
      <c r="L33" s="591">
        <v>3.3853487847161414</v>
      </c>
      <c r="M33" s="587">
        <v>22.181126835890026</v>
      </c>
      <c r="N33" s="588">
        <v>1.0550455520463041E-2</v>
      </c>
      <c r="O33" s="589">
        <v>3.3891742133275553</v>
      </c>
      <c r="P33" s="587">
        <v>22.181732143352757</v>
      </c>
      <c r="Q33" s="590">
        <v>1.0582354242184504E-2</v>
      </c>
      <c r="R33" s="586">
        <v>3.3790441362656254</v>
      </c>
      <c r="S33" s="587">
        <v>22.180150781379702</v>
      </c>
      <c r="T33" s="588">
        <v>1.046501251218384E-2</v>
      </c>
    </row>
    <row r="34" spans="1:20">
      <c r="A34" s="466" t="s">
        <v>325</v>
      </c>
      <c r="B34" s="578">
        <v>1082.3133085796808</v>
      </c>
      <c r="C34" s="584"/>
      <c r="D34" s="584">
        <v>118.46188512038646</v>
      </c>
      <c r="E34" s="585"/>
      <c r="F34" s="578">
        <v>4480.7234278792539</v>
      </c>
      <c r="G34" s="584">
        <v>1523.917247601252</v>
      </c>
      <c r="H34" s="585">
        <v>2956.8061802779948</v>
      </c>
      <c r="I34" s="578">
        <v>4362.2615427588635</v>
      </c>
      <c r="J34" s="584">
        <v>1417.4939622431646</v>
      </c>
      <c r="K34" s="585">
        <v>2944.7675805157028</v>
      </c>
      <c r="L34" s="586">
        <v>4.0304979234556928</v>
      </c>
      <c r="M34" s="587">
        <v>22.157077971638689</v>
      </c>
      <c r="N34" s="588">
        <v>1.6161639494142E-2</v>
      </c>
      <c r="O34" s="589">
        <v>4.0361459595509643</v>
      </c>
      <c r="P34" s="587">
        <v>22.158192073364965</v>
      </c>
      <c r="Q34" s="590">
        <v>1.6200432602512093E-2</v>
      </c>
      <c r="R34" s="586">
        <v>4.0240294939025265</v>
      </c>
      <c r="S34" s="587">
        <v>22.154883070300599</v>
      </c>
      <c r="T34" s="588">
        <v>1.6042587128241019E-2</v>
      </c>
    </row>
    <row r="35" spans="1:20">
      <c r="A35" s="466" t="s">
        <v>326</v>
      </c>
      <c r="B35" s="578">
        <v>1540.5167814860679</v>
      </c>
      <c r="C35" s="584"/>
      <c r="D35" s="584">
        <v>139.13700799657832</v>
      </c>
      <c r="E35" s="585"/>
      <c r="F35" s="578">
        <v>4521.4432980020592</v>
      </c>
      <c r="G35" s="584">
        <v>1564.6305776347433</v>
      </c>
      <c r="H35" s="585">
        <v>2956.8127203673071</v>
      </c>
      <c r="I35" s="578">
        <v>4382.3062900054756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22.167219696940599</v>
      </c>
      <c r="N35" s="588">
        <v>1.6049281292334055E-2</v>
      </c>
      <c r="O35" s="589">
        <v>2.8501755275649874</v>
      </c>
      <c r="P35" s="587">
        <v>22.167786175351331</v>
      </c>
      <c r="Q35" s="590">
        <v>1.6116678190955365E-2</v>
      </c>
      <c r="R35" s="586">
        <v>2.8367746493583397</v>
      </c>
      <c r="S35" s="587">
        <v>22.162760166660558</v>
      </c>
      <c r="T35" s="588">
        <v>1.5924080247591683E-2</v>
      </c>
    </row>
    <row r="36" spans="1:20">
      <c r="A36" s="466" t="s">
        <v>327</v>
      </c>
      <c r="B36" s="578">
        <v>164.14690251875021</v>
      </c>
      <c r="C36" s="584"/>
      <c r="D36" s="584">
        <v>18.010265782857889</v>
      </c>
      <c r="E36" s="585"/>
      <c r="F36" s="578">
        <v>573.75839692070065</v>
      </c>
      <c r="G36" s="584">
        <v>204.15354932916594</v>
      </c>
      <c r="H36" s="585">
        <v>369.60484759153536</v>
      </c>
      <c r="I36" s="578">
        <v>555.74813113784353</v>
      </c>
      <c r="J36" s="584">
        <v>187.69075135062255</v>
      </c>
      <c r="K36" s="585">
        <v>368.05737978722073</v>
      </c>
      <c r="L36" s="586">
        <v>3.3856754078826525</v>
      </c>
      <c r="M36" s="587">
        <v>22.194717344345513</v>
      </c>
      <c r="N36" s="588">
        <v>1.5868528404339038E-2</v>
      </c>
      <c r="O36" s="589">
        <v>3.3960647404575051</v>
      </c>
      <c r="P36" s="587">
        <v>22.194822960267299</v>
      </c>
      <c r="Q36" s="588">
        <v>1.6105279983418253E-2</v>
      </c>
      <c r="R36" s="586">
        <v>3.3754392485849114</v>
      </c>
      <c r="S36" s="587">
        <v>22.194576630168818</v>
      </c>
      <c r="T36" s="588">
        <v>1.5709191822100694E-2</v>
      </c>
    </row>
    <row r="37" spans="1:20">
      <c r="A37" s="466" t="s">
        <v>328</v>
      </c>
      <c r="B37" s="578">
        <v>249.67959238321805</v>
      </c>
      <c r="C37" s="584"/>
      <c r="D37" s="584">
        <v>22.60833595425402</v>
      </c>
      <c r="E37" s="585"/>
      <c r="F37" s="578">
        <v>596.58624741324149</v>
      </c>
      <c r="G37" s="584">
        <v>226.96323469690321</v>
      </c>
      <c r="H37" s="585">
        <v>369.6230127163376</v>
      </c>
      <c r="I37" s="578">
        <v>573.97791145898668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22.195905210476411</v>
      </c>
      <c r="N37" s="588">
        <v>1.5465769589176927E-2</v>
      </c>
      <c r="O37" s="589">
        <v>2.3162686584987608</v>
      </c>
      <c r="P37" s="587">
        <v>22.195952064433467</v>
      </c>
      <c r="Q37" s="590">
        <v>1.5907013884225669E-2</v>
      </c>
      <c r="R37" s="586">
        <v>2.2883375503399059</v>
      </c>
      <c r="S37" s="587">
        <v>22.195629536183084</v>
      </c>
      <c r="T37" s="588">
        <v>1.529905269244849E-2</v>
      </c>
    </row>
    <row r="38" spans="1:20" ht="16" thickBot="1">
      <c r="A38" s="467" t="s">
        <v>329</v>
      </c>
      <c r="B38" s="592">
        <v>1465.3377786965968</v>
      </c>
      <c r="C38" s="593"/>
      <c r="D38" s="593">
        <v>153.48529292604218</v>
      </c>
      <c r="E38" s="594"/>
      <c r="F38" s="592">
        <v>5483.8358755261388</v>
      </c>
      <c r="G38" s="593">
        <v>4262.8105384490436</v>
      </c>
      <c r="H38" s="594">
        <v>1221.0253370770977</v>
      </c>
      <c r="I38" s="592">
        <v>5330.3505826000974</v>
      </c>
      <c r="J38" s="593">
        <v>4119.8317020674003</v>
      </c>
      <c r="K38" s="594">
        <v>1210.5188805326998</v>
      </c>
      <c r="L38" s="595">
        <v>3.6376258498851985</v>
      </c>
      <c r="M38" s="596">
        <v>26.663755077905073</v>
      </c>
      <c r="N38" s="597">
        <v>1.141940056901021E-2</v>
      </c>
      <c r="O38" s="598">
        <v>3.6429222373495631</v>
      </c>
      <c r="P38" s="596">
        <v>26.665094567824351</v>
      </c>
      <c r="Q38" s="599">
        <v>1.1448065565533521E-2</v>
      </c>
      <c r="R38" s="600">
        <v>3.6319634130519516</v>
      </c>
      <c r="S38" s="596">
        <v>26.662521963982673</v>
      </c>
      <c r="T38" s="601">
        <v>1.1322949762641525E-2</v>
      </c>
    </row>
    <row r="39" spans="1:20" ht="17">
      <c r="B39" s="609"/>
      <c r="C39" s="609" t="s">
        <v>876</v>
      </c>
      <c r="E39" s="609" t="s">
        <v>877</v>
      </c>
    </row>
    <row r="42" spans="1:20" ht="16">
      <c r="A42" s="608" t="s">
        <v>876</v>
      </c>
      <c r="B42" s="611" t="s">
        <v>879</v>
      </c>
    </row>
    <row r="43" spans="1:20" ht="16">
      <c r="A43" s="608" t="s">
        <v>877</v>
      </c>
      <c r="B43" s="610" t="s">
        <v>878</v>
      </c>
    </row>
  </sheetData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871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612"/>
    </row>
    <row r="2" spans="1:6">
      <c r="B2" s="612" t="str">
        <f>'Title Page'!$B$36</f>
        <v>Example Results for Section 5.3 - HVAC Equipment Performance Tests CE100-CE200</v>
      </c>
      <c r="C2" s="612"/>
      <c r="D2" s="612"/>
      <c r="E2" s="612"/>
    </row>
    <row r="3" spans="1:6" ht="15" customHeight="1">
      <c r="B3" s="612" t="str">
        <f>'Title Page'!$B$38</f>
        <v/>
      </c>
      <c r="C3" s="612"/>
      <c r="D3" s="612"/>
      <c r="E3" s="612"/>
    </row>
    <row r="5" spans="1:6" ht="15" customHeight="1">
      <c r="B5" s="613" t="s">
        <v>800</v>
      </c>
      <c r="C5" s="613"/>
      <c r="D5" s="613"/>
      <c r="E5" s="613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554"/>
    </row>
    <row r="2" spans="1:6">
      <c r="A2" s="612" t="str">
        <f>'Title Page'!$B$36</f>
        <v>Example Results for Section 5.3 - HVAC Equipment Performance Tests CE100-CE200</v>
      </c>
      <c r="B2" s="612"/>
      <c r="C2" s="612"/>
      <c r="D2" s="612"/>
      <c r="E2" s="612"/>
    </row>
    <row r="3" spans="1:6" ht="17.25" customHeight="1">
      <c r="A3" s="612" t="str">
        <f>'Title Page'!$B$38</f>
        <v/>
      </c>
      <c r="B3" s="612"/>
      <c r="C3" s="612"/>
      <c r="D3" s="612"/>
      <c r="E3" s="612"/>
    </row>
    <row r="5" spans="1:6" ht="17" thickBot="1">
      <c r="B5" s="614" t="s">
        <v>801</v>
      </c>
      <c r="C5" s="614"/>
      <c r="D5" s="614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1519.9441864609539</v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1069.3179657416872</v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1006.6274150037755</v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108.09007411939307</v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67.752731916220995</v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1197.607760192237</v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1132.2216353558363</v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1491.4482829736564</v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635.48400530522179</v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1082.3133085796808</v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1540.5167814860679</v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164.14690251875021</v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249.67959238321805</v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1465.3377786965968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5" t="s">
        <v>391</v>
      </c>
      <c r="K25" s="616"/>
      <c r="L25" s="617"/>
      <c r="M25" s="325"/>
      <c r="N25" s="311"/>
      <c r="O25" s="320"/>
      <c r="P25" s="315"/>
      <c r="Q25" s="316" t="str">
        <f>YourData!$J$5</f>
        <v>11/1/2016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5" t="s">
        <v>391</v>
      </c>
      <c r="K42" s="616"/>
      <c r="L42" s="617"/>
      <c r="M42" s="325"/>
      <c r="N42" s="311"/>
      <c r="O42" s="320"/>
      <c r="P42" s="315"/>
      <c r="Q42" s="316" t="str">
        <f>YourData!$J$5</f>
        <v>11/1/2016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143.55483207640566</v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127.59096821976247</v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116.43670044956156</v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10.208699924261984</v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8.0835545198278922</v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140.34816272039529</v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128.37928870533966</v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148.5974051383042</v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73.037186113541395</v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118.46188512038646</v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139.13700799657832</v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18.010265782857889</v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22.60833595425402</v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153.48529292604218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5" t="s">
        <v>391</v>
      </c>
      <c r="K59" s="616"/>
      <c r="L59" s="617"/>
      <c r="M59" s="325"/>
      <c r="N59" s="325"/>
      <c r="O59" s="320"/>
      <c r="P59" s="315"/>
      <c r="Q59" s="316" t="str">
        <f>YourData!$J$5</f>
        <v>11/1/2016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E+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NREL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5" t="s">
        <v>391</v>
      </c>
      <c r="K8" s="616"/>
      <c r="L8" s="617"/>
      <c r="M8" s="361"/>
      <c r="N8" s="361"/>
      <c r="O8" s="362"/>
      <c r="P8" s="308"/>
      <c r="Q8" s="316" t="str">
        <f>YourData!$J$5</f>
        <v>11/1/2016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E+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NREL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2.4034045064398342</v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3.3994048498941893</v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3.6059992665080252</v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1.9029745742018391</v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2.7701413999423985</v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3.647208299507263</v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3.8526860609070588</v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2.9362028108306846</v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3.3853487847161414</v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4.0304979234556928</v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2.8446988326722797</v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3.3856754078826525</v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2.2988579322014546</v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3.6376258498851985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5" t="s">
        <v>391</v>
      </c>
      <c r="K25" s="616"/>
      <c r="L25" s="617"/>
      <c r="M25" s="341"/>
      <c r="N25" s="341"/>
      <c r="O25" s="366"/>
      <c r="P25" s="308"/>
      <c r="Q25" s="316" t="str">
        <f>YourData!$J$5</f>
        <v>11/1/2016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E+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NREL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3.1934453978558191E-3</v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2.5491397761996559E-3</v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2.5514276364030828E-3</v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4.3642090063391202E-3</v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3.5422485027971446E-3</v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2.6720403204721194E-3</v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2.6144204654771699E-3</v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3.3722805938383527E-3</v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2.9923289167911597E-3</v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3.0061957302906475E-3</v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4.7108249396155101E-3</v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6.0919873844293045E-3</v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1.214999316295603E-2</v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3.0126309713675967E-3</v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2016-11-01T20:36:24Z</dcterms:modified>
</cp:coreProperties>
</file>