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Hub\LR-PC-SRL-Scripts.git\newtours_tps\"/>
    </mc:Choice>
  </mc:AlternateContent>
  <bookViews>
    <workbookView xWindow="0" yWindow="0" windowWidth="24045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K7" i="1"/>
  <c r="K6" i="1"/>
  <c r="K5" i="1"/>
  <c r="K4" i="1"/>
  <c r="K3" i="1"/>
  <c r="H7" i="1"/>
  <c r="I7" i="1" s="1"/>
  <c r="G7" i="1"/>
  <c r="H6" i="1"/>
  <c r="I6" i="1" s="1"/>
  <c r="G6" i="1"/>
  <c r="H5" i="1"/>
  <c r="I5" i="1" s="1"/>
  <c r="G5" i="1"/>
  <c r="G3" i="1"/>
  <c r="G4" i="1"/>
  <c r="H4" i="1"/>
  <c r="I4" i="1" s="1"/>
  <c r="H3" i="1"/>
  <c r="I3" i="1" s="1"/>
  <c r="K8" i="1"/>
  <c r="I8" i="1"/>
</calcChain>
</file>

<file path=xl/sharedStrings.xml><?xml version="1.0" encoding="utf-8"?>
<sst xmlns="http://schemas.openxmlformats.org/spreadsheetml/2006/main" count="14" uniqueCount="14">
  <si>
    <t>02_bookFlight</t>
  </si>
  <si>
    <t>trnxs</t>
  </si>
  <si>
    <t>exec</t>
  </si>
  <si>
    <t>tt</t>
  </si>
  <si>
    <t>total tt</t>
  </si>
  <si>
    <t>exec + tt</t>
  </si>
  <si>
    <t>tps</t>
  </si>
  <si>
    <t>03_cruises</t>
  </si>
  <si>
    <t>04_hotels</t>
  </si>
  <si>
    <t>05_carRentals</t>
  </si>
  <si>
    <t>06_support</t>
  </si>
  <si>
    <t>total tps</t>
  </si>
  <si>
    <t>vus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</si>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</sst>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2" fontId="0" fillId="0" borderId="9" xfId="0" applyNumberFormat="1" applyBorder="1"/>
    <xf numFmtId="0" fontId="1" fillId="2" borderId="10" xfId="0" applyFont="1" applyFill="1" applyBorder="1"/>
    <xf numFmtId="0" fontId="0" fillId="2" borderId="11" xfId="0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8"/>
  <sheetViews>
    <sheetView showGridLines="0" tabSelected="1" workbookViewId="0">
      <selection activeCell="J9" sqref="J9"/>
    </sheetView>
  </sheetViews>
  <sheetFormatPr defaultRowHeight="15" x14ac:dyDescent="0.25"/>
  <cols>
    <col min="3" max="3" width="13.5703125" bestFit="1" customWidth="1"/>
    <col min="6" max="6" width="9.7109375" bestFit="1" customWidth="1"/>
  </cols>
  <sheetData>
    <row r="2" spans="3:11" x14ac:dyDescent="0.25">
      <c r="C2" s="3" t="s">
        <v>13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12</v>
      </c>
      <c r="K2" s="5" t="s">
        <v>11</v>
      </c>
    </row>
    <row r="3" spans="3:11" x14ac:dyDescent="0.25">
      <c r="C3" s="6" t="s">
        <v>0</v>
      </c>
      <c r="D3" s="1">
        <v>6</v>
      </c>
      <c r="E3" s="1">
        <v>3.2</v>
      </c>
      <c r="F3" s="1">
        <v>5</v>
      </c>
      <c r="G3" s="1">
        <f>+(D3+1)*F3</f>
        <v>35</v>
      </c>
      <c r="H3" s="1">
        <f>+E3+G3</f>
        <v>38.200000000000003</v>
      </c>
      <c r="I3" s="2">
        <f>+D3/H3</f>
        <v>0.15706806282722513</v>
      </c>
      <c r="J3" s="1">
        <v>1</v>
      </c>
      <c r="K3" s="7">
        <f>+J3*I3</f>
        <v>0.15706806282722513</v>
      </c>
    </row>
    <row r="4" spans="3:11" x14ac:dyDescent="0.25">
      <c r="C4" s="6" t="s">
        <v>7</v>
      </c>
      <c r="D4" s="1">
        <v>3</v>
      </c>
      <c r="E4" s="1">
        <v>1.7</v>
      </c>
      <c r="F4" s="1">
        <v>1</v>
      </c>
      <c r="G4" s="1">
        <f>+(D4+1)*F4</f>
        <v>4</v>
      </c>
      <c r="H4" s="1">
        <f>+E4+G4</f>
        <v>5.7</v>
      </c>
      <c r="I4" s="2">
        <f>+D4/H4</f>
        <v>0.52631578947368418</v>
      </c>
      <c r="J4" s="1">
        <v>7</v>
      </c>
      <c r="K4" s="7">
        <f>+J4*I4</f>
        <v>3.6842105263157894</v>
      </c>
    </row>
    <row r="5" spans="3:11" x14ac:dyDescent="0.25">
      <c r="C5" s="6" t="s">
        <v>8</v>
      </c>
      <c r="D5" s="1">
        <v>3</v>
      </c>
      <c r="E5" s="1">
        <v>1.6</v>
      </c>
      <c r="F5" s="1">
        <v>1</v>
      </c>
      <c r="G5" s="1">
        <f>+(D5+1)*F5</f>
        <v>4</v>
      </c>
      <c r="H5" s="1">
        <f>+E5+G5</f>
        <v>5.6</v>
      </c>
      <c r="I5" s="2">
        <f>+D5/H5</f>
        <v>0.5357142857142857</v>
      </c>
      <c r="J5" s="1">
        <v>7</v>
      </c>
      <c r="K5" s="7">
        <f>+J5*I5</f>
        <v>3.75</v>
      </c>
    </row>
    <row r="6" spans="3:11" x14ac:dyDescent="0.25">
      <c r="C6" s="6" t="s">
        <v>9</v>
      </c>
      <c r="D6" s="1">
        <v>3</v>
      </c>
      <c r="E6" s="1">
        <v>1.6</v>
      </c>
      <c r="F6" s="1">
        <v>1</v>
      </c>
      <c r="G6" s="1">
        <f>+(D6+1)*F6</f>
        <v>4</v>
      </c>
      <c r="H6" s="1">
        <f>+E6+G6</f>
        <v>5.6</v>
      </c>
      <c r="I6" s="2">
        <f>+D6/H6</f>
        <v>0.5357142857142857</v>
      </c>
      <c r="J6" s="1">
        <v>7</v>
      </c>
      <c r="K6" s="7">
        <f>+J6*I6</f>
        <v>3.75</v>
      </c>
    </row>
    <row r="7" spans="3:11" x14ac:dyDescent="0.25">
      <c r="C7" s="8" t="s">
        <v>10</v>
      </c>
      <c r="D7" s="9">
        <v>3</v>
      </c>
      <c r="E7" s="9">
        <v>1.6</v>
      </c>
      <c r="F7" s="9">
        <v>1</v>
      </c>
      <c r="G7" s="9">
        <f>+(D7+1)*F7</f>
        <v>4</v>
      </c>
      <c r="H7" s="9">
        <f>+E7+G7</f>
        <v>5.6</v>
      </c>
      <c r="I7" s="10">
        <f>+D7/H7</f>
        <v>0.5357142857142857</v>
      </c>
      <c r="J7" s="9">
        <v>7</v>
      </c>
      <c r="K7" s="11">
        <f>+J7*I7</f>
        <v>3.75</v>
      </c>
    </row>
    <row r="8" spans="3:11" x14ac:dyDescent="0.25">
      <c r="I8" s="12">
        <f ca="1">SUM(I3:I8)</f>
        <v>2.2905267094437662</v>
      </c>
      <c r="J8" s="13">
        <f>SUM(J3:J7)</f>
        <v>29</v>
      </c>
      <c r="K8" s="14">
        <f ca="1">SUM(K3:K8)</f>
        <v>15.091278589143014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</dc:creator>
  <cp:lastModifiedBy>HPE</cp:lastModifiedBy>
  <dcterms:created xsi:type="dcterms:W3CDTF">2017-10-16T12:42:29Z</dcterms:created>
  <dcterms:modified xsi:type="dcterms:W3CDTF">2017-10-16T13:18:01Z</dcterms:modified>
</cp:coreProperties>
</file>