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hong/Dropbox/Investment cost/1. US paper/Transportation Research Part D/resubmit - round 2/"/>
    </mc:Choice>
  </mc:AlternateContent>
  <xr:revisionPtr revIDLastSave="0" documentId="13_ncr:1_{41DCF95D-D78D-9048-8857-53951FE15D22}" xr6:coauthVersionLast="47" xr6:coauthVersionMax="47" xr10:uidLastSave="{00000000-0000-0000-0000-000000000000}"/>
  <bookViews>
    <workbookView xWindow="9760" yWindow="500" windowWidth="25440" windowHeight="14380" activeTab="1" xr2:uid="{6E9EAED7-827A-AE4E-ABA6-607670CA68FB}"/>
  </bookViews>
  <sheets>
    <sheet name="BEV" sheetId="1" r:id="rId1"/>
    <sheet name="PHE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6" i="1"/>
</calcChain>
</file>

<file path=xl/sharedStrings.xml><?xml version="1.0" encoding="utf-8"?>
<sst xmlns="http://schemas.openxmlformats.org/spreadsheetml/2006/main" count="132" uniqueCount="90">
  <si>
    <t>Make</t>
  </si>
  <si>
    <t>Model</t>
  </si>
  <si>
    <t>Year</t>
  </si>
  <si>
    <t>Average EV Battery Pack Capacity (kWh)</t>
  </si>
  <si>
    <t>Atlis Motor Vehicles</t>
  </si>
  <si>
    <t>XT</t>
  </si>
  <si>
    <t>Audi</t>
  </si>
  <si>
    <t>e-tron</t>
  </si>
  <si>
    <t>e-tron GT</t>
  </si>
  <si>
    <t>BMW</t>
  </si>
  <si>
    <t>iX</t>
  </si>
  <si>
    <t>i3</t>
  </si>
  <si>
    <t>i4</t>
  </si>
  <si>
    <t>BYD</t>
  </si>
  <si>
    <t>e6</t>
  </si>
  <si>
    <t>Cadillac</t>
  </si>
  <si>
    <t>LYRIQ</t>
  </si>
  <si>
    <t>Chevrolet</t>
  </si>
  <si>
    <t>Bolt</t>
  </si>
  <si>
    <t>Bolt EUV</t>
  </si>
  <si>
    <t>Ford</t>
  </si>
  <si>
    <t>Mustang Mach-E</t>
  </si>
  <si>
    <t>Hyundai</t>
  </si>
  <si>
    <t>IONIQ Electric</t>
  </si>
  <si>
    <t>Kona Electric</t>
  </si>
  <si>
    <t>Ioniq 5</t>
  </si>
  <si>
    <t>Jaguar</t>
  </si>
  <si>
    <t>I-Pace</t>
  </si>
  <si>
    <t>Kia</t>
  </si>
  <si>
    <t>Soul</t>
  </si>
  <si>
    <t>EV6 GT</t>
  </si>
  <si>
    <t>Niro</t>
  </si>
  <si>
    <t>Lucid</t>
  </si>
  <si>
    <t>Air</t>
  </si>
  <si>
    <t>Mercedes Benz</t>
  </si>
  <si>
    <t>EQC</t>
  </si>
  <si>
    <t>MINI</t>
  </si>
  <si>
    <t>Mini Cooper SE Electric</t>
  </si>
  <si>
    <t>Nissan</t>
  </si>
  <si>
    <t>Leaf</t>
  </si>
  <si>
    <t>Ariya</t>
  </si>
  <si>
    <t>Polestar</t>
  </si>
  <si>
    <t>Polestar 2</t>
  </si>
  <si>
    <t>Porsche</t>
  </si>
  <si>
    <t>Taycan</t>
  </si>
  <si>
    <t>Rivian</t>
  </si>
  <si>
    <t>R1T</t>
  </si>
  <si>
    <t>R1S</t>
  </si>
  <si>
    <t>Tesla</t>
  </si>
  <si>
    <t>Model 3</t>
  </si>
  <si>
    <t>Model Y</t>
  </si>
  <si>
    <t>Model X</t>
  </si>
  <si>
    <t>Volkswagen</t>
  </si>
  <si>
    <t>I.D. 4</t>
  </si>
  <si>
    <t>I.D. Buzz</t>
  </si>
  <si>
    <t>Volvo</t>
  </si>
  <si>
    <t>XC40 Recharge</t>
  </si>
  <si>
    <t>C40 Recharge</t>
  </si>
  <si>
    <t>Average</t>
  </si>
  <si>
    <t>Q5</t>
  </si>
  <si>
    <t>330e</t>
  </si>
  <si>
    <t>X3</t>
  </si>
  <si>
    <t>530e</t>
  </si>
  <si>
    <t>X5</t>
  </si>
  <si>
    <t>745e</t>
  </si>
  <si>
    <t>Chrysler</t>
  </si>
  <si>
    <t>Pacifica Hybrid</t>
  </si>
  <si>
    <t>Escape</t>
  </si>
  <si>
    <t>Honda</t>
  </si>
  <si>
    <t>Fusion Energi</t>
  </si>
  <si>
    <t>IONIQ</t>
  </si>
  <si>
    <t>Sonata</t>
  </si>
  <si>
    <t>Tucson</t>
  </si>
  <si>
    <t>Santa Fe</t>
  </si>
  <si>
    <t>Land Rover</t>
  </si>
  <si>
    <t>Ranger Rover Sport</t>
  </si>
  <si>
    <t>Lincoln</t>
  </si>
  <si>
    <t>Corsair Grant Touring</t>
  </si>
  <si>
    <t>MINI Countryman</t>
  </si>
  <si>
    <t>Mitsubishi</t>
  </si>
  <si>
    <t>Outlander</t>
  </si>
  <si>
    <t>Cayenne</t>
  </si>
  <si>
    <t>Subaru</t>
  </si>
  <si>
    <t>Crosstrek</t>
  </si>
  <si>
    <t>Toyota</t>
  </si>
  <si>
    <t>Prius Prime</t>
  </si>
  <si>
    <t>S60</t>
  </si>
  <si>
    <t>XC60 Recharge</t>
  </si>
  <si>
    <t>S90</t>
  </si>
  <si>
    <t>XC90 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</si>
</sst>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" fontId="2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DA78-A869-ED44-8700-5F196D591409}">
  <dimension ref="A1:D36"/>
  <sheetViews>
    <sheetView topLeftCell="A12" workbookViewId="0">
      <selection activeCell="F23" sqref="F23"/>
    </sheetView>
  </sheetViews>
  <sheetFormatPr baseColWidth="10" defaultRowHeight="16" x14ac:dyDescent="0.2"/>
  <cols>
    <col min="1" max="1" width="18" bestFit="1" customWidth="1"/>
    <col min="2" max="2" width="20.6640625" bestFit="1" customWidth="1"/>
    <col min="3" max="3" width="11.6640625" customWidth="1"/>
    <col min="4" max="4" width="3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 t="s">
        <v>4</v>
      </c>
      <c r="B2" s="1" t="s">
        <v>5</v>
      </c>
      <c r="C2" s="1">
        <v>2022</v>
      </c>
      <c r="D2" s="2">
        <v>125</v>
      </c>
    </row>
    <row r="3" spans="1:4" x14ac:dyDescent="0.2">
      <c r="A3" s="1" t="s">
        <v>6</v>
      </c>
      <c r="B3" s="1" t="s">
        <v>7</v>
      </c>
      <c r="C3" s="1">
        <v>2021</v>
      </c>
      <c r="D3" s="2">
        <v>95</v>
      </c>
    </row>
    <row r="4" spans="1:4" x14ac:dyDescent="0.2">
      <c r="A4" s="1" t="s">
        <v>6</v>
      </c>
      <c r="B4" s="1" t="s">
        <v>8</v>
      </c>
      <c r="C4" s="1">
        <v>2021</v>
      </c>
      <c r="D4" s="2">
        <v>93</v>
      </c>
    </row>
    <row r="5" spans="1:4" x14ac:dyDescent="0.2">
      <c r="A5" s="1" t="s">
        <v>9</v>
      </c>
      <c r="B5" s="1" t="s">
        <v>10</v>
      </c>
      <c r="C5" s="1">
        <v>2022</v>
      </c>
      <c r="D5" s="2">
        <v>111.5</v>
      </c>
    </row>
    <row r="6" spans="1:4" x14ac:dyDescent="0.2">
      <c r="A6" s="1" t="s">
        <v>9</v>
      </c>
      <c r="B6" s="1" t="s">
        <v>11</v>
      </c>
      <c r="C6" s="1">
        <v>2021</v>
      </c>
      <c r="D6" s="2">
        <v>42.2</v>
      </c>
    </row>
    <row r="7" spans="1:4" x14ac:dyDescent="0.2">
      <c r="A7" s="1" t="s">
        <v>9</v>
      </c>
      <c r="B7" s="1" t="s">
        <v>12</v>
      </c>
      <c r="C7" s="1">
        <v>2021</v>
      </c>
      <c r="D7" s="2">
        <v>80</v>
      </c>
    </row>
    <row r="8" spans="1:4" x14ac:dyDescent="0.2">
      <c r="A8" s="1" t="s">
        <v>13</v>
      </c>
      <c r="B8" s="1" t="s">
        <v>14</v>
      </c>
      <c r="C8" s="1">
        <v>2021</v>
      </c>
      <c r="D8" s="2">
        <v>80</v>
      </c>
    </row>
    <row r="9" spans="1:4" x14ac:dyDescent="0.2">
      <c r="A9" s="1" t="s">
        <v>15</v>
      </c>
      <c r="B9" s="1" t="s">
        <v>16</v>
      </c>
      <c r="C9" s="1">
        <v>2022</v>
      </c>
      <c r="D9" s="2">
        <v>100</v>
      </c>
    </row>
    <row r="10" spans="1:4" x14ac:dyDescent="0.2">
      <c r="A10" s="1" t="s">
        <v>17</v>
      </c>
      <c r="B10" s="1" t="s">
        <v>18</v>
      </c>
      <c r="C10" s="1">
        <v>2021</v>
      </c>
      <c r="D10" s="2">
        <v>63</v>
      </c>
    </row>
    <row r="11" spans="1:4" x14ac:dyDescent="0.2">
      <c r="A11" s="1" t="s">
        <v>17</v>
      </c>
      <c r="B11" s="1" t="s">
        <v>19</v>
      </c>
      <c r="C11" s="1">
        <v>2021</v>
      </c>
      <c r="D11" s="2">
        <v>65</v>
      </c>
    </row>
    <row r="12" spans="1:4" x14ac:dyDescent="0.2">
      <c r="A12" s="1" t="s">
        <v>20</v>
      </c>
      <c r="B12" s="1" t="s">
        <v>21</v>
      </c>
      <c r="C12" s="1">
        <v>2021</v>
      </c>
      <c r="D12" s="2">
        <v>85</v>
      </c>
    </row>
    <row r="13" spans="1:4" x14ac:dyDescent="0.2">
      <c r="A13" s="1" t="s">
        <v>22</v>
      </c>
      <c r="B13" s="1" t="s">
        <v>23</v>
      </c>
      <c r="C13" s="1">
        <v>2021</v>
      </c>
      <c r="D13" s="2">
        <v>38.299999999999997</v>
      </c>
    </row>
    <row r="14" spans="1:4" x14ac:dyDescent="0.2">
      <c r="A14" s="1" t="s">
        <v>22</v>
      </c>
      <c r="B14" s="1" t="s">
        <v>24</v>
      </c>
      <c r="C14" s="1">
        <v>2021</v>
      </c>
      <c r="D14" s="2">
        <v>64</v>
      </c>
    </row>
    <row r="15" spans="1:4" x14ac:dyDescent="0.2">
      <c r="A15" s="1" t="s">
        <v>22</v>
      </c>
      <c r="B15" s="1" t="s">
        <v>25</v>
      </c>
      <c r="C15" s="1">
        <v>2021</v>
      </c>
      <c r="D15" s="2">
        <v>65.3</v>
      </c>
    </row>
    <row r="16" spans="1:4" x14ac:dyDescent="0.2">
      <c r="A16" s="1" t="s">
        <v>26</v>
      </c>
      <c r="B16" s="1" t="s">
        <v>27</v>
      </c>
      <c r="C16" s="1">
        <v>2021</v>
      </c>
      <c r="D16" s="2">
        <v>90</v>
      </c>
    </row>
    <row r="17" spans="1:4" x14ac:dyDescent="0.2">
      <c r="A17" s="1" t="s">
        <v>28</v>
      </c>
      <c r="B17" s="1" t="s">
        <v>29</v>
      </c>
      <c r="C17" s="1">
        <v>2015</v>
      </c>
      <c r="D17" s="2">
        <v>31</v>
      </c>
    </row>
    <row r="18" spans="1:4" x14ac:dyDescent="0.2">
      <c r="A18" s="1" t="s">
        <v>28</v>
      </c>
      <c r="B18" s="1" t="s">
        <v>30</v>
      </c>
      <c r="C18" s="1">
        <v>2021</v>
      </c>
      <c r="D18" s="2">
        <v>77.400000000000006</v>
      </c>
    </row>
    <row r="19" spans="1:4" x14ac:dyDescent="0.2">
      <c r="A19" s="1" t="s">
        <v>28</v>
      </c>
      <c r="B19" s="1" t="s">
        <v>31</v>
      </c>
      <c r="C19" s="1">
        <v>2021</v>
      </c>
      <c r="D19" s="2">
        <v>58</v>
      </c>
    </row>
    <row r="20" spans="1:4" x14ac:dyDescent="0.2">
      <c r="A20" s="1" t="s">
        <v>32</v>
      </c>
      <c r="B20" s="1" t="s">
        <v>33</v>
      </c>
      <c r="C20" s="1">
        <v>2022</v>
      </c>
      <c r="D20" s="2">
        <v>113</v>
      </c>
    </row>
    <row r="21" spans="1:4" x14ac:dyDescent="0.2">
      <c r="A21" s="1" t="s">
        <v>34</v>
      </c>
      <c r="B21" s="1" t="s">
        <v>35</v>
      </c>
      <c r="C21" s="1">
        <v>2021</v>
      </c>
      <c r="D21" s="2">
        <v>80</v>
      </c>
    </row>
    <row r="22" spans="1:4" x14ac:dyDescent="0.2">
      <c r="A22" s="1" t="s">
        <v>36</v>
      </c>
      <c r="B22" s="1" t="s">
        <v>37</v>
      </c>
      <c r="C22" s="1">
        <v>2021</v>
      </c>
      <c r="D22" s="2">
        <v>32</v>
      </c>
    </row>
    <row r="23" spans="1:4" x14ac:dyDescent="0.2">
      <c r="A23" s="1" t="s">
        <v>38</v>
      </c>
      <c r="B23" s="1" t="s">
        <v>39</v>
      </c>
      <c r="C23" s="1">
        <v>2022</v>
      </c>
      <c r="D23" s="2">
        <v>51</v>
      </c>
    </row>
    <row r="24" spans="1:4" x14ac:dyDescent="0.2">
      <c r="A24" s="1" t="s">
        <v>38</v>
      </c>
      <c r="B24" s="1" t="s">
        <v>40</v>
      </c>
      <c r="C24" s="1">
        <v>2021</v>
      </c>
      <c r="D24" s="2">
        <v>63</v>
      </c>
    </row>
    <row r="25" spans="1:4" x14ac:dyDescent="0.2">
      <c r="A25" s="1" t="s">
        <v>41</v>
      </c>
      <c r="B25" s="1" t="s">
        <v>42</v>
      </c>
      <c r="C25" s="1">
        <v>2021</v>
      </c>
      <c r="D25" s="2">
        <v>78</v>
      </c>
    </row>
    <row r="26" spans="1:4" x14ac:dyDescent="0.2">
      <c r="A26" s="1" t="s">
        <v>43</v>
      </c>
      <c r="B26" s="1" t="s">
        <v>44</v>
      </c>
      <c r="C26" s="1">
        <v>2022</v>
      </c>
      <c r="D26" s="2">
        <v>86.3</v>
      </c>
    </row>
    <row r="27" spans="1:4" x14ac:dyDescent="0.2">
      <c r="A27" s="1" t="s">
        <v>45</v>
      </c>
      <c r="B27" s="1" t="s">
        <v>46</v>
      </c>
      <c r="C27" s="1">
        <v>2021</v>
      </c>
      <c r="D27" s="2">
        <v>105</v>
      </c>
    </row>
    <row r="28" spans="1:4" x14ac:dyDescent="0.2">
      <c r="A28" s="1" t="s">
        <v>45</v>
      </c>
      <c r="B28" s="1" t="s">
        <v>47</v>
      </c>
      <c r="C28" s="1">
        <v>2021</v>
      </c>
      <c r="D28" s="2">
        <v>105</v>
      </c>
    </row>
    <row r="29" spans="1:4" x14ac:dyDescent="0.2">
      <c r="A29" s="1" t="s">
        <v>48</v>
      </c>
      <c r="B29" s="1" t="s">
        <v>49</v>
      </c>
      <c r="C29" s="1">
        <v>2022</v>
      </c>
      <c r="D29" s="2">
        <v>66</v>
      </c>
    </row>
    <row r="30" spans="1:4" x14ac:dyDescent="0.2">
      <c r="A30" s="1" t="s">
        <v>48</v>
      </c>
      <c r="B30" s="1" t="s">
        <v>50</v>
      </c>
      <c r="C30" s="1">
        <v>2021</v>
      </c>
      <c r="D30" s="2">
        <v>75</v>
      </c>
    </row>
    <row r="31" spans="1:4" x14ac:dyDescent="0.2">
      <c r="A31" s="1" t="s">
        <v>48</v>
      </c>
      <c r="B31" s="1" t="s">
        <v>51</v>
      </c>
      <c r="C31" s="1">
        <v>2021</v>
      </c>
      <c r="D31" s="2">
        <v>100</v>
      </c>
    </row>
    <row r="32" spans="1:4" x14ac:dyDescent="0.2">
      <c r="A32" s="1" t="s">
        <v>52</v>
      </c>
      <c r="B32" s="1" t="s">
        <v>53</v>
      </c>
      <c r="C32" s="1">
        <v>2021</v>
      </c>
      <c r="D32" s="2">
        <v>48</v>
      </c>
    </row>
    <row r="33" spans="1:4" x14ac:dyDescent="0.2">
      <c r="A33" s="1" t="s">
        <v>52</v>
      </c>
      <c r="B33" s="1" t="s">
        <v>54</v>
      </c>
      <c r="C33" s="1">
        <v>2022</v>
      </c>
      <c r="D33" s="2">
        <v>111</v>
      </c>
    </row>
    <row r="34" spans="1:4" x14ac:dyDescent="0.2">
      <c r="A34" s="1" t="s">
        <v>55</v>
      </c>
      <c r="B34" s="1" t="s">
        <v>56</v>
      </c>
      <c r="C34" s="1">
        <v>2021</v>
      </c>
      <c r="D34" s="2">
        <v>75</v>
      </c>
    </row>
    <row r="35" spans="1:4" x14ac:dyDescent="0.2">
      <c r="A35" s="1" t="s">
        <v>55</v>
      </c>
      <c r="B35" s="1" t="s">
        <v>57</v>
      </c>
      <c r="C35" s="1">
        <v>2021</v>
      </c>
      <c r="D35" s="2">
        <v>75</v>
      </c>
    </row>
    <row r="36" spans="1:4" x14ac:dyDescent="0.2">
      <c r="A36" s="3" t="s">
        <v>58</v>
      </c>
      <c r="B36" s="3"/>
      <c r="C36" s="3"/>
      <c r="D36" s="4">
        <f>AVERAGE(D2:D35)</f>
        <v>77.264705882352942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A401-BC9C-2942-9DE6-413855585029}">
  <dimension ref="A1:D29"/>
  <sheetViews>
    <sheetView tabSelected="1" workbookViewId="0">
      <selection activeCell="F24" sqref="F24"/>
    </sheetView>
  </sheetViews>
  <sheetFormatPr baseColWidth="10" defaultRowHeight="16" x14ac:dyDescent="0.2"/>
  <cols>
    <col min="1" max="1" width="10.5" bestFit="1" customWidth="1"/>
    <col min="2" max="2" width="19" bestFit="1" customWidth="1"/>
    <col min="4" max="4" width="3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 t="s">
        <v>6</v>
      </c>
      <c r="B2" s="1" t="s">
        <v>59</v>
      </c>
      <c r="C2" s="1">
        <v>2021</v>
      </c>
      <c r="D2" s="2">
        <v>14.1</v>
      </c>
    </row>
    <row r="3" spans="1:4" x14ac:dyDescent="0.2">
      <c r="A3" s="1" t="s">
        <v>9</v>
      </c>
      <c r="B3" s="1" t="s">
        <v>60</v>
      </c>
      <c r="C3" s="1">
        <v>2021</v>
      </c>
      <c r="D3" s="2">
        <v>12</v>
      </c>
    </row>
    <row r="4" spans="1:4" x14ac:dyDescent="0.2">
      <c r="A4" s="1" t="s">
        <v>9</v>
      </c>
      <c r="B4" s="1" t="s">
        <v>61</v>
      </c>
      <c r="C4" s="1">
        <v>2021</v>
      </c>
      <c r="D4" s="2">
        <v>12</v>
      </c>
    </row>
    <row r="5" spans="1:4" x14ac:dyDescent="0.2">
      <c r="A5" s="1" t="s">
        <v>9</v>
      </c>
      <c r="B5" s="1" t="s">
        <v>62</v>
      </c>
      <c r="C5" s="1">
        <v>2021</v>
      </c>
      <c r="D5" s="2">
        <v>12</v>
      </c>
    </row>
    <row r="6" spans="1:4" x14ac:dyDescent="0.2">
      <c r="A6" s="1" t="s">
        <v>9</v>
      </c>
      <c r="B6" s="1" t="s">
        <v>63</v>
      </c>
      <c r="C6" s="1">
        <v>2021</v>
      </c>
      <c r="D6" s="2">
        <v>24</v>
      </c>
    </row>
    <row r="7" spans="1:4" x14ac:dyDescent="0.2">
      <c r="A7" s="1" t="s">
        <v>9</v>
      </c>
      <c r="B7" s="1" t="s">
        <v>64</v>
      </c>
      <c r="C7" s="1">
        <v>2021</v>
      </c>
      <c r="D7" s="2">
        <v>12</v>
      </c>
    </row>
    <row r="8" spans="1:4" x14ac:dyDescent="0.2">
      <c r="A8" s="1" t="s">
        <v>13</v>
      </c>
      <c r="B8" s="1" t="s">
        <v>14</v>
      </c>
      <c r="C8" s="1">
        <v>2021</v>
      </c>
      <c r="D8" s="2">
        <v>80</v>
      </c>
    </row>
    <row r="9" spans="1:4" x14ac:dyDescent="0.2">
      <c r="A9" s="1" t="s">
        <v>65</v>
      </c>
      <c r="B9" s="1" t="s">
        <v>66</v>
      </c>
      <c r="C9" s="1">
        <v>2021</v>
      </c>
      <c r="D9" s="2">
        <v>16</v>
      </c>
    </row>
    <row r="10" spans="1:4" x14ac:dyDescent="0.2">
      <c r="A10" s="1" t="s">
        <v>20</v>
      </c>
      <c r="B10" s="1" t="s">
        <v>21</v>
      </c>
      <c r="C10" s="1">
        <v>2021</v>
      </c>
      <c r="D10" s="2">
        <v>85</v>
      </c>
    </row>
    <row r="11" spans="1:4" x14ac:dyDescent="0.2">
      <c r="A11" s="1" t="s">
        <v>20</v>
      </c>
      <c r="B11" s="1" t="s">
        <v>67</v>
      </c>
      <c r="C11" s="1">
        <v>2021</v>
      </c>
      <c r="D11" s="2">
        <v>14.4</v>
      </c>
    </row>
    <row r="12" spans="1:4" x14ac:dyDescent="0.2">
      <c r="A12" s="1" t="s">
        <v>68</v>
      </c>
      <c r="B12" s="1" t="s">
        <v>69</v>
      </c>
      <c r="C12" s="1">
        <v>2021</v>
      </c>
      <c r="D12" s="2">
        <v>19</v>
      </c>
    </row>
    <row r="13" spans="1:4" x14ac:dyDescent="0.2">
      <c r="A13" s="1" t="s">
        <v>22</v>
      </c>
      <c r="B13" s="1" t="s">
        <v>70</v>
      </c>
      <c r="C13" s="1">
        <v>2021</v>
      </c>
      <c r="D13" s="2">
        <v>8.9</v>
      </c>
    </row>
    <row r="14" spans="1:4" x14ac:dyDescent="0.2">
      <c r="A14" s="1" t="s">
        <v>22</v>
      </c>
      <c r="B14" s="1" t="s">
        <v>71</v>
      </c>
      <c r="C14" s="1">
        <v>2021</v>
      </c>
      <c r="D14" s="2">
        <v>9.8000000000000007</v>
      </c>
    </row>
    <row r="15" spans="1:4" x14ac:dyDescent="0.2">
      <c r="A15" s="1" t="s">
        <v>22</v>
      </c>
      <c r="B15" s="1" t="s">
        <v>72</v>
      </c>
      <c r="C15" s="1">
        <v>2021</v>
      </c>
      <c r="D15" s="2">
        <v>7.2</v>
      </c>
    </row>
    <row r="16" spans="1:4" x14ac:dyDescent="0.2">
      <c r="A16" s="1" t="s">
        <v>22</v>
      </c>
      <c r="B16" s="1" t="s">
        <v>73</v>
      </c>
      <c r="C16" s="1">
        <v>2021</v>
      </c>
      <c r="D16" s="2">
        <v>12.4</v>
      </c>
    </row>
    <row r="17" spans="1:4" x14ac:dyDescent="0.2">
      <c r="A17" s="1" t="s">
        <v>28</v>
      </c>
      <c r="B17" s="1" t="s">
        <v>31</v>
      </c>
      <c r="C17" s="1">
        <v>2021</v>
      </c>
      <c r="D17" s="2">
        <v>8.9</v>
      </c>
    </row>
    <row r="18" spans="1:4" x14ac:dyDescent="0.2">
      <c r="A18" s="1" t="s">
        <v>74</v>
      </c>
      <c r="B18" s="1" t="s">
        <v>75</v>
      </c>
      <c r="C18" s="1">
        <v>2021</v>
      </c>
      <c r="D18" s="2">
        <v>13.1</v>
      </c>
    </row>
    <row r="19" spans="1:4" x14ac:dyDescent="0.2">
      <c r="A19" s="1" t="s">
        <v>76</v>
      </c>
      <c r="B19" s="1" t="s">
        <v>77</v>
      </c>
      <c r="C19" s="1">
        <v>2021</v>
      </c>
      <c r="D19" s="2">
        <v>14.4</v>
      </c>
    </row>
    <row r="20" spans="1:4" x14ac:dyDescent="0.2">
      <c r="A20" s="1" t="s">
        <v>36</v>
      </c>
      <c r="B20" s="1" t="s">
        <v>78</v>
      </c>
      <c r="C20" s="1">
        <v>2021</v>
      </c>
      <c r="D20" s="2">
        <v>7.6</v>
      </c>
    </row>
    <row r="21" spans="1:4" x14ac:dyDescent="0.2">
      <c r="A21" s="1" t="s">
        <v>79</v>
      </c>
      <c r="B21" s="1" t="s">
        <v>80</v>
      </c>
      <c r="C21" s="1">
        <v>2021</v>
      </c>
      <c r="D21" s="2">
        <v>12</v>
      </c>
    </row>
    <row r="22" spans="1:4" x14ac:dyDescent="0.2">
      <c r="A22" s="1" t="s">
        <v>43</v>
      </c>
      <c r="B22" s="1" t="s">
        <v>81</v>
      </c>
      <c r="C22" s="1">
        <v>2021</v>
      </c>
      <c r="D22" s="2">
        <v>14</v>
      </c>
    </row>
    <row r="23" spans="1:4" x14ac:dyDescent="0.2">
      <c r="A23" s="1" t="s">
        <v>82</v>
      </c>
      <c r="B23" s="1" t="s">
        <v>83</v>
      </c>
      <c r="C23" s="1">
        <v>2021</v>
      </c>
      <c r="D23" s="2">
        <v>8.8000000000000007</v>
      </c>
    </row>
    <row r="24" spans="1:4" x14ac:dyDescent="0.2">
      <c r="A24" s="1" t="s">
        <v>84</v>
      </c>
      <c r="B24" s="1" t="s">
        <v>85</v>
      </c>
      <c r="C24" s="1">
        <v>2021</v>
      </c>
      <c r="D24" s="2">
        <v>8.8000000000000007</v>
      </c>
    </row>
    <row r="25" spans="1:4" x14ac:dyDescent="0.2">
      <c r="A25" s="1" t="s">
        <v>55</v>
      </c>
      <c r="B25" s="1" t="s">
        <v>86</v>
      </c>
      <c r="C25" s="1">
        <v>2021</v>
      </c>
      <c r="D25" s="2">
        <v>10.4</v>
      </c>
    </row>
    <row r="26" spans="1:4" x14ac:dyDescent="0.2">
      <c r="A26" s="1" t="s">
        <v>55</v>
      </c>
      <c r="B26" s="1" t="s">
        <v>87</v>
      </c>
      <c r="C26" s="1">
        <v>2021</v>
      </c>
      <c r="D26" s="2">
        <v>10.4</v>
      </c>
    </row>
    <row r="27" spans="1:4" x14ac:dyDescent="0.2">
      <c r="A27" s="1" t="s">
        <v>55</v>
      </c>
      <c r="B27" s="1" t="s">
        <v>88</v>
      </c>
      <c r="C27" s="1">
        <v>2021</v>
      </c>
      <c r="D27" s="2">
        <v>10.4</v>
      </c>
    </row>
    <row r="28" spans="1:4" x14ac:dyDescent="0.2">
      <c r="A28" s="1" t="s">
        <v>55</v>
      </c>
      <c r="B28" s="1" t="s">
        <v>89</v>
      </c>
      <c r="C28" s="1">
        <v>2021</v>
      </c>
      <c r="D28" s="2">
        <v>10.4</v>
      </c>
    </row>
    <row r="29" spans="1:4" x14ac:dyDescent="0.2">
      <c r="A29" s="3" t="s">
        <v>58</v>
      </c>
      <c r="B29" s="1"/>
      <c r="C29" s="1"/>
      <c r="D29" s="4">
        <f>AVERAGE(D2:D28)</f>
        <v>17.333333333333329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BEV</vt:lpstr>
      <vt:lpstr>PHEV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2023-02-24T00:34:25Z</dcterms:created>
  <dcterms:modified xsi:type="dcterms:W3CDTF">2023-02-24T00:36:38Z</dcterms:modified>
</cp:coreProperties>
</file>