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2_2_01" sheetId="1" r:id="rId4"/>
    <sheet state="visible" name="Ficha Tecnica" sheetId="2" r:id="rId5"/>
  </sheets>
  <definedNames/>
  <calcPr/>
  <extLst>
    <ext uri="GoogleSheetsCustomDataVersion2">
      <go:sheetsCustomData xmlns:go="http://customooxmlschemas.google.com/" r:id="rId6" roundtripDataChecksum="fxFhciS8qXOMJP0erfOpvBP/TBSWYEDN1thj/QksXaI="/>
    </ext>
  </extLst>
</workbook>
</file>

<file path=xl/sharedStrings.xml><?xml version="1.0" encoding="utf-8"?>
<sst xmlns="http://schemas.openxmlformats.org/spreadsheetml/2006/main" count="150" uniqueCount="55">
  <si>
    <t>Producción de petróleo y gas. Provincia de Tierra del Fuego AeIAS. Años 2001-2024</t>
  </si>
  <si>
    <t>Mes</t>
  </si>
  <si>
    <t>Petróleo</t>
  </si>
  <si>
    <t>Gas</t>
  </si>
  <si>
    <t>m3</t>
  </si>
  <si>
    <t>Mm3</t>
  </si>
  <si>
    <t>Total Anual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</si>
  <si>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</si>
  <si>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</si>
  <si>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</si>
  <si>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</si>
  <si>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</si>
  <si>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</si>
  <si>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</si>
  <si>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</si>
  <si>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</si>
  <si>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</si>
  <si>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</si>
  <si>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</si>
  <si>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r>
      <rPr>
        <rFont val="Arial"/>
        <b/>
        <color rgb="FF000000"/>
        <sz val="8.0"/>
      </rPr>
      <t>Fuente:</t>
    </r>
    <r>
      <rPr>
        <rFont val="Arial"/>
        <b val="0"/>
        <color rgb="FF000000"/>
        <sz val="8.0"/>
      </rPr>
      <t xml:space="preserve">  Secretaría de Energía e Hidrocarburos de la Provincia de Tierra del Fuego AeIAS</t>
    </r>
  </si>
  <si>
    <t>FICHA TECNICA</t>
  </si>
  <si>
    <t>ARCHIVO</t>
  </si>
  <si>
    <t>14_2_01</t>
  </si>
  <si>
    <t>Tema</t>
  </si>
  <si>
    <t>Estadisticas Economicas Sectoriales</t>
  </si>
  <si>
    <t>Subtema</t>
  </si>
  <si>
    <t>Industrias Extractivas</t>
  </si>
  <si>
    <t>Serie</t>
  </si>
  <si>
    <t xml:space="preserve">Producción de Petróleo y Gas mensual. </t>
  </si>
  <si>
    <t>Objetivo</t>
  </si>
  <si>
    <t>Mostrar el volumen y la evolución de la produccion de petróleo y gas de la provincia de Tierra del Fuego AeIAS</t>
  </si>
  <si>
    <t>Cobertura geográfica</t>
  </si>
  <si>
    <t>Provincia de Tierra del Fuego AeIAS</t>
  </si>
  <si>
    <t>Cobertura temporal</t>
  </si>
  <si>
    <t>2001-2024</t>
  </si>
  <si>
    <t>Variable 1</t>
  </si>
  <si>
    <t>Produccion de Petroleo</t>
  </si>
  <si>
    <t>Definición operativa</t>
  </si>
  <si>
    <t>Petroleo extraido desde un yacimiento hasta el pozo y de allí a la superficie; donde se separan, tratan, almacenan, miden y transportan para su posterior utilización.</t>
  </si>
  <si>
    <t>Unidad de medida</t>
  </si>
  <si>
    <t>metros cúbicos (m3)</t>
  </si>
  <si>
    <t>Método de cálculo (formula)</t>
  </si>
  <si>
    <t>No corresponde</t>
  </si>
  <si>
    <t xml:space="preserve">Variable 2 </t>
  </si>
  <si>
    <t>Produccion de Gas</t>
  </si>
  <si>
    <t>Gas extraido desde un yacimiento, se mide y se transporta para su utilización.</t>
  </si>
  <si>
    <t>miles de metros cúbicos (Mm3)</t>
  </si>
  <si>
    <t xml:space="preserve">No corresponde </t>
  </si>
  <si>
    <t>Periodicidad de recepción (información secundaria)</t>
  </si>
  <si>
    <t>Mensual</t>
  </si>
  <si>
    <t>Periodicidad de difusión</t>
  </si>
  <si>
    <t xml:space="preserve">Mensual </t>
  </si>
  <si>
    <t>Nota</t>
  </si>
  <si>
    <t>Fuente</t>
  </si>
  <si>
    <t>Secretaría de Energía e Hidrocarburos de la Provincia de Tierra del Fuego AeIAS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</si>
</sst>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General_)"/>
    <numFmt numFmtId="165" formatCode="#,##0.0"/>
    <numFmt numFmtId="166" formatCode="0.0"/>
  </numFmts>
  <fonts count="18">
    <font>
      <sz val="11.0"/>
      <color theme="1"/>
      <name val="Calibri"/>
      <scheme val="minor"/>
    </font>
    <font>
      <sz val="9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8.0"/>
      <color theme="1"/>
      <name val="Arial"/>
    </font>
    <font/>
    <font>
      <sz val="8.0"/>
      <color theme="1"/>
      <name val="Calibri"/>
      <scheme val="minor"/>
    </font>
    <font>
      <b/>
      <sz val="8.0"/>
      <color theme="1"/>
      <name val="Arial"/>
    </font>
    <font>
      <color theme="1"/>
      <name val="Calibri"/>
      <scheme val="minor"/>
    </font>
    <font>
      <b/>
      <sz val="8.0"/>
      <color rgb="FF000000"/>
      <name val="Arial"/>
    </font>
    <font>
      <sz val="11.0"/>
      <color rgb="FF000000"/>
      <name val="Calibri"/>
    </font>
    <font>
      <sz val="10.0"/>
      <color rgb="FF000000"/>
      <name val="Calibri"/>
    </font>
    <font>
      <b/>
      <sz val="11.0"/>
      <color rgb="FF000000"/>
      <name val="Calibri"/>
    </font>
    <font>
      <b/>
      <sz val="14.0"/>
      <color theme="1"/>
      <name val="Arial"/>
    </font>
    <font>
      <b/>
      <sz val="9.0"/>
      <color theme="1"/>
      <name val="Arial"/>
    </font>
    <font>
      <sz val="9.0"/>
      <color theme="1"/>
      <name val="Calibri"/>
    </font>
    <font>
      <b/>
      <sz val="9.0"/>
      <color theme="1"/>
      <name val="Calibri"/>
    </font>
    <font>
      <b/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DE9D9"/>
        <bgColor rgb="FFFDE9D9"/>
      </patternFill>
    </fill>
  </fills>
  <borders count="10">
    <border/>
    <border>
      <bottom style="medium">
        <color rgb="FF000000"/>
      </bottom>
    </border>
    <border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/>
      <right/>
      <top/>
      <bottom/>
    </border>
    <border>
      <left/>
      <top/>
    </border>
    <border>
      <top/>
    </border>
    <border>
      <left/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2" fontId="2" numFmtId="0" xfId="0" applyFill="1" applyFont="1"/>
    <xf borderId="0" fillId="0" fontId="3" numFmtId="0" xfId="0" applyAlignment="1" applyFont="1">
      <alignment vertical="bottom"/>
    </xf>
    <xf borderId="1" fillId="0" fontId="1" numFmtId="0" xfId="0" applyBorder="1" applyFont="1"/>
    <xf borderId="1" fillId="0" fontId="2" numFmtId="0" xfId="0" applyBorder="1" applyFont="1"/>
    <xf borderId="1" fillId="2" fontId="2" numFmtId="0" xfId="0" applyBorder="1" applyFont="1"/>
    <xf borderId="1" fillId="0" fontId="3" numFmtId="0" xfId="0" applyAlignment="1" applyBorder="1" applyFont="1">
      <alignment vertical="bottom"/>
    </xf>
    <xf borderId="0" fillId="0" fontId="4" numFmtId="0" xfId="0" applyFont="1"/>
    <xf borderId="2" fillId="0" fontId="4" numFmtId="0" xfId="0" applyAlignment="1" applyBorder="1" applyFont="1">
      <alignment horizontal="center"/>
    </xf>
    <xf borderId="2" fillId="0" fontId="5" numFmtId="0" xfId="0" applyBorder="1" applyFont="1"/>
    <xf borderId="2" fillId="2" fontId="4" numFmtId="0" xfId="0" applyAlignment="1" applyBorder="1" applyFont="1">
      <alignment horizontal="center"/>
    </xf>
    <xf borderId="3" fillId="0" fontId="4" numFmtId="0" xfId="0" applyAlignment="1" applyBorder="1" applyFont="1">
      <alignment horizontal="center"/>
    </xf>
    <xf borderId="3" fillId="0" fontId="5" numFmtId="0" xfId="0" applyBorder="1" applyFont="1"/>
    <xf borderId="2" fillId="0" fontId="4" numFmtId="0" xfId="0" applyAlignment="1" applyBorder="1" applyFont="1">
      <alignment horizontal="right" readingOrder="0"/>
    </xf>
    <xf borderId="2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vertical="center"/>
    </xf>
    <xf borderId="0" fillId="2" fontId="4" numFmtId="0" xfId="0" applyAlignment="1" applyFont="1">
      <alignment horizontal="center" vertical="center"/>
    </xf>
    <xf borderId="2" fillId="0" fontId="4" numFmtId="0" xfId="0" applyBorder="1" applyFont="1"/>
    <xf borderId="2" fillId="0" fontId="4" numFmtId="0" xfId="0" applyAlignment="1" applyBorder="1" applyFont="1">
      <alignment horizontal="center" readingOrder="0" vertical="center"/>
    </xf>
    <xf borderId="2" fillId="0" fontId="6" numFmtId="0" xfId="0" applyAlignment="1" applyBorder="1" applyFont="1">
      <alignment horizontal="center" readingOrder="0" vertical="center"/>
    </xf>
    <xf borderId="0" fillId="0" fontId="3" numFmtId="0" xfId="0" applyAlignment="1" applyFont="1">
      <alignment readingOrder="0" vertical="bottom"/>
    </xf>
    <xf borderId="0" fillId="2" fontId="4" numFmtId="0" xfId="0" applyFont="1"/>
    <xf borderId="0" fillId="0" fontId="3" numFmtId="0" xfId="0" applyAlignment="1" applyFont="1">
      <alignment vertical="bottom"/>
    </xf>
    <xf borderId="0" fillId="0" fontId="7" numFmtId="0" xfId="0" applyFont="1"/>
    <xf borderId="0" fillId="0" fontId="7" numFmtId="3" xfId="0" applyFont="1" applyNumberFormat="1"/>
    <xf borderId="0" fillId="2" fontId="7" numFmtId="3" xfId="0" applyAlignment="1" applyFont="1" applyNumberFormat="1">
      <alignment readingOrder="0"/>
    </xf>
    <xf borderId="0" fillId="0" fontId="7" numFmtId="3" xfId="0" applyAlignment="1" applyFont="1" applyNumberFormat="1">
      <alignment readingOrder="0"/>
    </xf>
    <xf borderId="0" fillId="0" fontId="3" numFmtId="3" xfId="0" applyAlignment="1" applyFont="1" applyNumberFormat="1">
      <alignment readingOrder="0" vertical="bottom"/>
    </xf>
    <xf borderId="0" fillId="0" fontId="4" numFmtId="3" xfId="0" applyFont="1" applyNumberFormat="1"/>
    <xf borderId="0" fillId="2" fontId="4" numFmtId="3" xfId="0" applyFont="1" applyNumberFormat="1"/>
    <xf borderId="0" fillId="0" fontId="4" numFmtId="3" xfId="0" applyAlignment="1" applyFont="1" applyNumberFormat="1">
      <alignment readingOrder="0"/>
    </xf>
    <xf borderId="0" fillId="0" fontId="8" numFmtId="3" xfId="0" applyAlignment="1" applyFont="1" applyNumberFormat="1">
      <alignment readingOrder="0"/>
    </xf>
    <xf borderId="0" fillId="2" fontId="4" numFmtId="3" xfId="0" applyAlignment="1" applyFont="1" applyNumberFormat="1">
      <alignment readingOrder="0"/>
    </xf>
    <xf borderId="0" fillId="0" fontId="4" numFmtId="3" xfId="0" applyAlignment="1" applyFont="1" applyNumberFormat="1">
      <alignment horizontal="right" readingOrder="0"/>
    </xf>
    <xf borderId="2" fillId="0" fontId="4" numFmtId="3" xfId="0" applyBorder="1" applyFont="1" applyNumberFormat="1"/>
    <xf borderId="2" fillId="2" fontId="4" numFmtId="3" xfId="0" applyBorder="1" applyFont="1" applyNumberFormat="1"/>
    <xf borderId="2" fillId="0" fontId="4" numFmtId="3" xfId="0" applyAlignment="1" applyBorder="1" applyFont="1" applyNumberFormat="1">
      <alignment readingOrder="0"/>
    </xf>
    <xf borderId="2" fillId="0" fontId="4" numFmtId="3" xfId="0" applyAlignment="1" applyBorder="1" applyFont="1" applyNumberFormat="1">
      <alignment horizontal="right" readingOrder="0"/>
    </xf>
    <xf borderId="2" fillId="0" fontId="8" numFmtId="3" xfId="0" applyAlignment="1" applyBorder="1" applyFont="1" applyNumberFormat="1">
      <alignment readingOrder="0"/>
    </xf>
    <xf borderId="4" fillId="3" fontId="9" numFmtId="164" xfId="0" applyAlignment="1" applyBorder="1" applyFill="1" applyFont="1" applyNumberFormat="1">
      <alignment horizontal="left"/>
    </xf>
    <xf borderId="0" fillId="0" fontId="10" numFmtId="0" xfId="0" applyAlignment="1" applyFont="1">
      <alignment shrinkToFit="0" vertical="bottom" wrapText="0"/>
    </xf>
    <xf borderId="0" fillId="0" fontId="10" numFmtId="0" xfId="0" applyAlignment="1" applyFont="1">
      <alignment horizontal="center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left" readingOrder="0" shrinkToFit="0" vertical="bottom" wrapText="0"/>
    </xf>
    <xf borderId="0" fillId="0" fontId="4" numFmtId="165" xfId="0" applyAlignment="1" applyFont="1" applyNumberFormat="1">
      <alignment horizontal="right" readingOrder="0"/>
    </xf>
    <xf borderId="0" fillId="0" fontId="11" numFmtId="166" xfId="0" applyAlignment="1" applyFont="1" applyNumberFormat="1">
      <alignment horizontal="center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12" numFmtId="0" xfId="0" applyAlignment="1" applyFont="1">
      <alignment horizontal="center" readingOrder="0" shrinkToFit="0" vertical="bottom" wrapText="0"/>
    </xf>
    <xf borderId="0" fillId="0" fontId="10" numFmtId="3" xfId="0" applyAlignment="1" applyFont="1" applyNumberFormat="1">
      <alignment horizontal="center" readingOrder="0" shrinkToFit="0" vertical="bottom" wrapText="0"/>
    </xf>
    <xf borderId="0" fillId="0" fontId="12" numFmtId="3" xfId="0" applyAlignment="1" applyFont="1" applyNumberFormat="1">
      <alignment horizontal="center" readingOrder="0" shrinkToFit="0" vertical="bottom" wrapText="0"/>
    </xf>
    <xf borderId="0" fillId="2" fontId="8" numFmtId="0" xfId="0" applyFont="1"/>
    <xf borderId="5" fillId="4" fontId="13" numFmtId="0" xfId="0" applyAlignment="1" applyBorder="1" applyFill="1" applyFont="1">
      <alignment horizontal="center" shrinkToFit="0" vertical="center" wrapText="1"/>
    </xf>
    <xf borderId="6" fillId="0" fontId="5" numFmtId="0" xfId="0" applyBorder="1" applyFont="1"/>
    <xf borderId="7" fillId="0" fontId="5" numFmtId="0" xfId="0" applyBorder="1" applyFont="1"/>
    <xf borderId="1" fillId="0" fontId="5" numFmtId="0" xfId="0" applyBorder="1" applyFont="1"/>
    <xf borderId="0" fillId="0" fontId="3" numFmtId="3" xfId="0" applyFont="1" applyNumberFormat="1"/>
    <xf borderId="8" fillId="4" fontId="14" numFmtId="0" xfId="0" applyAlignment="1" applyBorder="1" applyFont="1">
      <alignment shrinkToFit="0" vertical="top" wrapText="1"/>
    </xf>
    <xf borderId="4" fillId="4" fontId="14" numFmtId="0" xfId="0" applyAlignment="1" applyBorder="1" applyFont="1">
      <alignment shrinkToFit="0" vertical="top" wrapText="1"/>
    </xf>
    <xf borderId="9" fillId="4" fontId="14" numFmtId="0" xfId="0" applyAlignment="1" applyBorder="1" applyFont="1">
      <alignment shrinkToFit="0" vertical="top" wrapText="1"/>
    </xf>
    <xf borderId="9" fillId="4" fontId="14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15" numFmtId="0" xfId="0" applyAlignment="1" applyFont="1">
      <alignment horizontal="left" shrinkToFit="0" vertical="top" wrapText="1"/>
    </xf>
    <xf borderId="0" fillId="0" fontId="15" numFmtId="0" xfId="0" applyAlignment="1" applyFont="1">
      <alignment horizontal="left" readingOrder="0" shrinkToFit="0" vertical="top" wrapText="1"/>
    </xf>
    <xf borderId="1" fillId="0" fontId="1" numFmtId="0" xfId="0" applyAlignment="1" applyBorder="1" applyFont="1">
      <alignment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4" fillId="4" fontId="16" numFmtId="0" xfId="0" applyAlignment="1" applyBorder="1" applyFont="1">
      <alignment shrinkToFit="0" vertical="top" wrapText="1"/>
    </xf>
    <xf borderId="9" fillId="4" fontId="17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0.71"/>
    <col customWidth="1" min="2" max="44" width="8.0"/>
    <col customWidth="1" min="45" max="45" width="9.0"/>
    <col customWidth="1" min="46" max="50" width="8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3"/>
      <c r="AQ1" s="2"/>
      <c r="AR1" s="2"/>
      <c r="AS1" s="2"/>
      <c r="AT1" s="4"/>
      <c r="AU1" s="4"/>
      <c r="AV1" s="4"/>
      <c r="AW1" s="4"/>
      <c r="AX1" s="4"/>
    </row>
    <row r="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7"/>
      <c r="AQ2" s="6"/>
      <c r="AR2" s="6"/>
      <c r="AS2" s="6"/>
      <c r="AT2" s="4"/>
      <c r="AU2" s="4"/>
      <c r="AV2" s="8"/>
      <c r="AW2" s="8"/>
      <c r="AX2" s="4"/>
    </row>
    <row r="3">
      <c r="A3" s="9"/>
      <c r="B3" s="10">
        <v>2001.0</v>
      </c>
      <c r="C3" s="11"/>
      <c r="D3" s="10">
        <v>2002.0</v>
      </c>
      <c r="E3" s="11"/>
      <c r="F3" s="10">
        <v>2003.0</v>
      </c>
      <c r="G3" s="11"/>
      <c r="H3" s="10">
        <v>2004.0</v>
      </c>
      <c r="I3" s="11"/>
      <c r="J3" s="10">
        <v>2005.0</v>
      </c>
      <c r="K3" s="11"/>
      <c r="L3" s="10">
        <v>2006.0</v>
      </c>
      <c r="M3" s="11"/>
      <c r="N3" s="10">
        <v>2007.0</v>
      </c>
      <c r="O3" s="11"/>
      <c r="P3" s="10">
        <v>2008.0</v>
      </c>
      <c r="Q3" s="11"/>
      <c r="R3" s="10">
        <v>2009.0</v>
      </c>
      <c r="S3" s="11"/>
      <c r="T3" s="10">
        <v>2010.0</v>
      </c>
      <c r="U3" s="11"/>
      <c r="V3" s="10">
        <v>2011.0</v>
      </c>
      <c r="W3" s="11"/>
      <c r="X3" s="10">
        <v>2012.0</v>
      </c>
      <c r="Y3" s="11"/>
      <c r="Z3" s="10">
        <v>2013.0</v>
      </c>
      <c r="AA3" s="11"/>
      <c r="AB3" s="10">
        <v>2014.0</v>
      </c>
      <c r="AC3" s="11"/>
      <c r="AD3" s="10">
        <v>2015.0</v>
      </c>
      <c r="AE3" s="11"/>
      <c r="AF3" s="10">
        <v>2016.0</v>
      </c>
      <c r="AG3" s="11"/>
      <c r="AH3" s="10">
        <v>2017.0</v>
      </c>
      <c r="AI3" s="11"/>
      <c r="AJ3" s="10">
        <v>2018.0</v>
      </c>
      <c r="AK3" s="11"/>
      <c r="AL3" s="10">
        <v>2019.0</v>
      </c>
      <c r="AM3" s="11"/>
      <c r="AN3" s="10">
        <v>2020.0</v>
      </c>
      <c r="AO3" s="11"/>
      <c r="AP3" s="12">
        <v>2021.0</v>
      </c>
      <c r="AQ3" s="11"/>
      <c r="AR3" s="10">
        <v>2022.0</v>
      </c>
      <c r="AS3" s="11"/>
      <c r="AT3" s="13">
        <v>2023.0</v>
      </c>
      <c r="AU3" s="14"/>
      <c r="AV3" s="15">
        <v>2024.0</v>
      </c>
      <c r="AW3" s="16"/>
      <c r="AX3" s="17"/>
    </row>
    <row r="4">
      <c r="A4" s="9" t="s">
        <v>1</v>
      </c>
      <c r="B4" s="18" t="s">
        <v>2</v>
      </c>
      <c r="C4" s="18" t="s">
        <v>3</v>
      </c>
      <c r="D4" s="18" t="s">
        <v>2</v>
      </c>
      <c r="E4" s="18" t="s">
        <v>3</v>
      </c>
      <c r="F4" s="18" t="s">
        <v>2</v>
      </c>
      <c r="G4" s="18" t="s">
        <v>3</v>
      </c>
      <c r="H4" s="18" t="s">
        <v>2</v>
      </c>
      <c r="I4" s="18" t="s">
        <v>3</v>
      </c>
      <c r="J4" s="18" t="s">
        <v>2</v>
      </c>
      <c r="K4" s="18" t="s">
        <v>3</v>
      </c>
      <c r="L4" s="18" t="s">
        <v>2</v>
      </c>
      <c r="M4" s="18" t="s">
        <v>3</v>
      </c>
      <c r="N4" s="18" t="s">
        <v>2</v>
      </c>
      <c r="O4" s="18" t="s">
        <v>3</v>
      </c>
      <c r="P4" s="18" t="s">
        <v>2</v>
      </c>
      <c r="Q4" s="18" t="s">
        <v>3</v>
      </c>
      <c r="R4" s="18" t="s">
        <v>2</v>
      </c>
      <c r="S4" s="18" t="s">
        <v>3</v>
      </c>
      <c r="T4" s="18" t="s">
        <v>2</v>
      </c>
      <c r="U4" s="18" t="s">
        <v>3</v>
      </c>
      <c r="V4" s="18" t="s">
        <v>2</v>
      </c>
      <c r="W4" s="18" t="s">
        <v>3</v>
      </c>
      <c r="X4" s="18" t="s">
        <v>2</v>
      </c>
      <c r="Y4" s="18" t="s">
        <v>3</v>
      </c>
      <c r="Z4" s="18" t="s">
        <v>2</v>
      </c>
      <c r="AA4" s="18" t="s">
        <v>3</v>
      </c>
      <c r="AB4" s="18" t="s">
        <v>2</v>
      </c>
      <c r="AC4" s="18" t="s">
        <v>3</v>
      </c>
      <c r="AD4" s="18" t="s">
        <v>2</v>
      </c>
      <c r="AE4" s="18" t="s">
        <v>3</v>
      </c>
      <c r="AF4" s="18" t="s">
        <v>2</v>
      </c>
      <c r="AG4" s="18" t="s">
        <v>3</v>
      </c>
      <c r="AH4" s="18" t="s">
        <v>2</v>
      </c>
      <c r="AI4" s="18" t="s">
        <v>3</v>
      </c>
      <c r="AJ4" s="18" t="s">
        <v>2</v>
      </c>
      <c r="AK4" s="18" t="s">
        <v>3</v>
      </c>
      <c r="AL4" s="18" t="s">
        <v>2</v>
      </c>
      <c r="AM4" s="18" t="s">
        <v>3</v>
      </c>
      <c r="AN4" s="18" t="s">
        <v>2</v>
      </c>
      <c r="AO4" s="18" t="s">
        <v>3</v>
      </c>
      <c r="AP4" s="19" t="s">
        <v>2</v>
      </c>
      <c r="AQ4" s="18" t="s">
        <v>3</v>
      </c>
      <c r="AR4" s="18" t="s">
        <v>2</v>
      </c>
      <c r="AS4" s="18" t="s">
        <v>3</v>
      </c>
      <c r="AT4" s="18" t="s">
        <v>2</v>
      </c>
      <c r="AU4" s="18" t="s">
        <v>3</v>
      </c>
      <c r="AV4" s="18" t="s">
        <v>2</v>
      </c>
      <c r="AW4" s="18" t="s">
        <v>3</v>
      </c>
      <c r="AX4" s="18"/>
    </row>
    <row r="5">
      <c r="A5" s="20"/>
      <c r="B5" s="21" t="s">
        <v>4</v>
      </c>
      <c r="C5" s="22" t="s">
        <v>5</v>
      </c>
      <c r="D5" s="21" t="s">
        <v>4</v>
      </c>
      <c r="E5" s="22" t="s">
        <v>5</v>
      </c>
      <c r="F5" s="21" t="s">
        <v>4</v>
      </c>
      <c r="G5" s="22" t="s">
        <v>5</v>
      </c>
      <c r="H5" s="21" t="s">
        <v>4</v>
      </c>
      <c r="I5" s="22" t="s">
        <v>5</v>
      </c>
      <c r="J5" s="21" t="s">
        <v>4</v>
      </c>
      <c r="K5" s="22" t="s">
        <v>5</v>
      </c>
      <c r="L5" s="21" t="s">
        <v>4</v>
      </c>
      <c r="M5" s="22" t="s">
        <v>5</v>
      </c>
      <c r="N5" s="21" t="s">
        <v>4</v>
      </c>
      <c r="O5" s="22" t="s">
        <v>5</v>
      </c>
      <c r="P5" s="21" t="s">
        <v>4</v>
      </c>
      <c r="Q5" s="22" t="s">
        <v>5</v>
      </c>
      <c r="R5" s="21" t="s">
        <v>4</v>
      </c>
      <c r="S5" s="22" t="s">
        <v>5</v>
      </c>
      <c r="T5" s="21" t="s">
        <v>4</v>
      </c>
      <c r="U5" s="22" t="s">
        <v>5</v>
      </c>
      <c r="V5" s="21" t="s">
        <v>4</v>
      </c>
      <c r="W5" s="22" t="s">
        <v>5</v>
      </c>
      <c r="X5" s="21" t="s">
        <v>4</v>
      </c>
      <c r="Y5" s="22" t="s">
        <v>5</v>
      </c>
      <c r="Z5" s="21" t="s">
        <v>4</v>
      </c>
      <c r="AA5" s="22" t="s">
        <v>5</v>
      </c>
      <c r="AB5" s="21" t="s">
        <v>4</v>
      </c>
      <c r="AC5" s="22" t="s">
        <v>5</v>
      </c>
      <c r="AD5" s="21" t="s">
        <v>4</v>
      </c>
      <c r="AE5" s="22" t="s">
        <v>5</v>
      </c>
      <c r="AF5" s="21" t="s">
        <v>4</v>
      </c>
      <c r="AG5" s="22" t="s">
        <v>5</v>
      </c>
      <c r="AH5" s="21" t="s">
        <v>4</v>
      </c>
      <c r="AI5" s="22" t="s">
        <v>5</v>
      </c>
      <c r="AJ5" s="21" t="s">
        <v>4</v>
      </c>
      <c r="AK5" s="22" t="s">
        <v>5</v>
      </c>
      <c r="AL5" s="21" t="s">
        <v>4</v>
      </c>
      <c r="AM5" s="22" t="s">
        <v>5</v>
      </c>
      <c r="AN5" s="21" t="s">
        <v>4</v>
      </c>
      <c r="AO5" s="22" t="s">
        <v>5</v>
      </c>
      <c r="AP5" s="21" t="s">
        <v>4</v>
      </c>
      <c r="AQ5" s="22" t="s">
        <v>5</v>
      </c>
      <c r="AR5" s="21" t="s">
        <v>4</v>
      </c>
      <c r="AS5" s="22" t="s">
        <v>5</v>
      </c>
      <c r="AT5" s="21" t="s">
        <v>4</v>
      </c>
      <c r="AU5" s="22" t="s">
        <v>5</v>
      </c>
      <c r="AV5" s="21" t="s">
        <v>4</v>
      </c>
      <c r="AW5" s="22" t="s">
        <v>5</v>
      </c>
      <c r="AX5" s="23"/>
    </row>
    <row r="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24"/>
      <c r="AR6" s="9"/>
      <c r="AT6" s="9"/>
      <c r="AV6" s="4"/>
      <c r="AW6" s="25"/>
      <c r="AX6" s="25"/>
    </row>
    <row r="7">
      <c r="A7" s="26" t="s">
        <v>6</v>
      </c>
      <c r="B7" s="27">
        <v>1612370.6225000003</v>
      </c>
      <c r="C7" s="27">
        <v>4532236.91215</v>
      </c>
      <c r="D7" s="27">
        <v>1412609.6567</v>
      </c>
      <c r="E7" s="27">
        <v>4599044.319999999</v>
      </c>
      <c r="F7" s="27">
        <v>1233335.1165999998</v>
      </c>
      <c r="G7" s="27">
        <v>4746828.6462</v>
      </c>
      <c r="H7" s="27">
        <v>1195696.5393329998</v>
      </c>
      <c r="I7" s="27">
        <v>4877117.5563</v>
      </c>
      <c r="J7" s="27">
        <v>1066585.4522</v>
      </c>
      <c r="K7" s="27">
        <v>4739732.4283300005</v>
      </c>
      <c r="L7" s="27">
        <v>991511.1168000001</v>
      </c>
      <c r="M7" s="27">
        <v>4226495.8088</v>
      </c>
      <c r="N7" s="27">
        <v>905050.2662</v>
      </c>
      <c r="O7" s="27">
        <v>3895720.7928</v>
      </c>
      <c r="P7" s="27">
        <v>1015937.6079000001</v>
      </c>
      <c r="Q7" s="27">
        <v>3840136.2601999994</v>
      </c>
      <c r="R7" s="27">
        <v>995073.5852327272</v>
      </c>
      <c r="S7" s="27">
        <v>3754731.8090999997</v>
      </c>
      <c r="T7" s="27">
        <v>902255.92473</v>
      </c>
      <c r="U7" s="27">
        <v>3582726.0153</v>
      </c>
      <c r="V7" s="27">
        <v>776982.5850000001</v>
      </c>
      <c r="W7" s="27">
        <v>3343939.3720000004</v>
      </c>
      <c r="X7" s="27">
        <v>772384.36</v>
      </c>
      <c r="Y7" s="27">
        <v>3231182.95</v>
      </c>
      <c r="Z7" s="27">
        <v>712348.91</v>
      </c>
      <c r="AA7" s="27">
        <v>3250802.63</v>
      </c>
      <c r="AB7" s="27">
        <v>697173.1699999999</v>
      </c>
      <c r="AC7" s="27">
        <v>3170408.3200000003</v>
      </c>
      <c r="AD7" s="27">
        <v>624890.0</v>
      </c>
      <c r="AE7" s="27">
        <v>2803076.56</v>
      </c>
      <c r="AF7" s="27">
        <v>381349.43000000005</v>
      </c>
      <c r="AG7" s="27">
        <v>3962200.369999999</v>
      </c>
      <c r="AH7" s="27">
        <v>402510.93</v>
      </c>
      <c r="AI7" s="27">
        <v>4368003.82</v>
      </c>
      <c r="AJ7" s="27">
        <v>531482.82</v>
      </c>
      <c r="AK7" s="27">
        <v>4160617.45</v>
      </c>
      <c r="AL7" s="27">
        <v>526431.95</v>
      </c>
      <c r="AM7" s="27">
        <v>3735411.41</v>
      </c>
      <c r="AN7" s="27">
        <v>327092.75</v>
      </c>
      <c r="AO7" s="27">
        <v>3450368.65</v>
      </c>
      <c r="AP7" s="28">
        <v>364199.0</v>
      </c>
      <c r="AQ7" s="27">
        <v>3252679.0</v>
      </c>
      <c r="AR7" s="29">
        <v>303400.0</v>
      </c>
      <c r="AS7" s="29">
        <v>2933174.0</v>
      </c>
      <c r="AT7" s="29">
        <v>238011.0</v>
      </c>
      <c r="AU7" s="29">
        <v>2708192.0</v>
      </c>
      <c r="AV7" s="29">
        <v>33840.0</v>
      </c>
      <c r="AW7" s="29">
        <v>361381.0</v>
      </c>
      <c r="AX7" s="30"/>
    </row>
    <row r="8">
      <c r="A8" s="9" t="s">
        <v>7</v>
      </c>
      <c r="B8" s="31">
        <v>147657.062</v>
      </c>
      <c r="C8" s="31">
        <v>360215.45900000003</v>
      </c>
      <c r="D8" s="31">
        <v>126465.97000000002</v>
      </c>
      <c r="E8" s="31">
        <v>348821.68600000005</v>
      </c>
      <c r="F8" s="31">
        <v>110144.52000000002</v>
      </c>
      <c r="G8" s="31">
        <v>364811.64999999997</v>
      </c>
      <c r="H8" s="31">
        <v>111042.8</v>
      </c>
      <c r="I8" s="31">
        <v>410654.26999999996</v>
      </c>
      <c r="J8" s="31">
        <v>96774.464</v>
      </c>
      <c r="K8" s="31">
        <v>400375.5800000001</v>
      </c>
      <c r="L8" s="31">
        <v>74075.51000000001</v>
      </c>
      <c r="M8" s="31">
        <v>354145.2954</v>
      </c>
      <c r="N8" s="31">
        <v>77692.25</v>
      </c>
      <c r="O8" s="31">
        <v>342856.1581</v>
      </c>
      <c r="P8" s="31">
        <v>80541.50799999997</v>
      </c>
      <c r="Q8" s="31">
        <v>293949.7657</v>
      </c>
      <c r="R8" s="31">
        <v>81780.434</v>
      </c>
      <c r="S8" s="31">
        <v>290090.83180000004</v>
      </c>
      <c r="T8" s="31">
        <v>77013.10000000002</v>
      </c>
      <c r="U8" s="31">
        <v>289088.76</v>
      </c>
      <c r="V8" s="31">
        <v>68188.14</v>
      </c>
      <c r="W8" s="31">
        <v>257470.874</v>
      </c>
      <c r="X8" s="31">
        <v>61955.8</v>
      </c>
      <c r="Y8" s="31">
        <v>239019.57</v>
      </c>
      <c r="Z8" s="31">
        <v>63946.69</v>
      </c>
      <c r="AA8" s="31">
        <v>260104.55</v>
      </c>
      <c r="AB8" s="31">
        <v>62178.36</v>
      </c>
      <c r="AC8" s="31">
        <v>283877.34</v>
      </c>
      <c r="AD8" s="31">
        <v>59160.0</v>
      </c>
      <c r="AE8" s="31">
        <v>264357.21</v>
      </c>
      <c r="AF8" s="31">
        <v>34170.62</v>
      </c>
      <c r="AG8" s="31">
        <v>236027.06</v>
      </c>
      <c r="AH8" s="31">
        <v>34016.28</v>
      </c>
      <c r="AI8" s="31">
        <v>375710.9</v>
      </c>
      <c r="AJ8" s="31">
        <v>40994.59</v>
      </c>
      <c r="AK8" s="31">
        <f>85020.84+186684.72+8522.66+46053.25+31773.86+22473.01</f>
        <v>380528.34</v>
      </c>
      <c r="AL8" s="31">
        <v>51586.1</v>
      </c>
      <c r="AM8" s="31">
        <v>343302.48</v>
      </c>
      <c r="AN8" s="31">
        <v>36342.92</v>
      </c>
      <c r="AO8" s="31">
        <v>286098.74</v>
      </c>
      <c r="AP8" s="32">
        <v>34208.0</v>
      </c>
      <c r="AQ8" s="31">
        <v>292706.0</v>
      </c>
      <c r="AR8" s="33">
        <v>28102.0</v>
      </c>
      <c r="AS8" s="33">
        <v>257739.0</v>
      </c>
      <c r="AT8" s="33">
        <v>20247.0</v>
      </c>
      <c r="AU8" s="33">
        <v>248579.0</v>
      </c>
      <c r="AV8" s="33">
        <v>17196.0</v>
      </c>
      <c r="AW8" s="33">
        <v>142982.0</v>
      </c>
      <c r="AX8" s="34"/>
    </row>
    <row r="9">
      <c r="A9" s="9" t="s">
        <v>8</v>
      </c>
      <c r="B9" s="31">
        <v>137407.713</v>
      </c>
      <c r="C9" s="31">
        <v>317978.869</v>
      </c>
      <c r="D9" s="31">
        <v>110144.84</v>
      </c>
      <c r="E9" s="31">
        <v>313936.466</v>
      </c>
      <c r="F9" s="31">
        <v>96615.69999999998</v>
      </c>
      <c r="G9" s="31">
        <v>314729.348</v>
      </c>
      <c r="H9" s="31">
        <v>95538.12</v>
      </c>
      <c r="I9" s="31">
        <v>351004.71</v>
      </c>
      <c r="J9" s="31">
        <v>83414.78</v>
      </c>
      <c r="K9" s="31">
        <v>357977.32999999996</v>
      </c>
      <c r="L9" s="31">
        <v>66499.6284</v>
      </c>
      <c r="M9" s="31">
        <v>293298.5761</v>
      </c>
      <c r="N9" s="31">
        <v>64021.24999999999</v>
      </c>
      <c r="O9" s="31">
        <v>255901.21400000004</v>
      </c>
      <c r="P9" s="31">
        <v>75617.0019</v>
      </c>
      <c r="Q9" s="31">
        <v>251939.7936</v>
      </c>
      <c r="R9" s="31">
        <v>78934.08500000002</v>
      </c>
      <c r="S9" s="31">
        <v>274270.2113</v>
      </c>
      <c r="T9" s="31">
        <v>71358.83</v>
      </c>
      <c r="U9" s="31">
        <v>260067.86000000002</v>
      </c>
      <c r="V9" s="31">
        <v>60833.922</v>
      </c>
      <c r="W9" s="31">
        <v>256271.46300000002</v>
      </c>
      <c r="X9" s="31">
        <v>60659.66</v>
      </c>
      <c r="Y9" s="31">
        <v>242717.63</v>
      </c>
      <c r="Z9" s="31">
        <v>55766.39</v>
      </c>
      <c r="AA9" s="31">
        <v>246800.83</v>
      </c>
      <c r="AB9" s="31">
        <v>56989.97</v>
      </c>
      <c r="AC9" s="31">
        <v>253659.61</v>
      </c>
      <c r="AD9" s="31">
        <v>49814.0</v>
      </c>
      <c r="AE9" s="31">
        <v>234473.42</v>
      </c>
      <c r="AF9" s="31">
        <v>26400.61</v>
      </c>
      <c r="AG9" s="31">
        <v>225971.48</v>
      </c>
      <c r="AH9" s="31">
        <v>24027.94</v>
      </c>
      <c r="AI9" s="31">
        <v>257548.24</v>
      </c>
      <c r="AJ9" s="31">
        <v>37064.08</v>
      </c>
      <c r="AK9" s="31">
        <f>65740.81+161829.22+7240.09+39396.5+22380.24+20298.31</f>
        <v>316885.17</v>
      </c>
      <c r="AL9" s="31">
        <v>39529.59</v>
      </c>
      <c r="AM9" s="31">
        <v>309361.3</v>
      </c>
      <c r="AN9" s="31">
        <v>29632.09</v>
      </c>
      <c r="AO9" s="31">
        <v>282017.91</v>
      </c>
      <c r="AP9" s="32">
        <v>30646.0</v>
      </c>
      <c r="AQ9" s="31">
        <v>262409.0</v>
      </c>
      <c r="AR9" s="33">
        <v>24263.0</v>
      </c>
      <c r="AS9" s="31">
        <v>226245.0</v>
      </c>
      <c r="AT9" s="33">
        <v>18674.0</v>
      </c>
      <c r="AU9" s="33">
        <v>222148.0</v>
      </c>
      <c r="AV9" s="33">
        <v>16644.0</v>
      </c>
      <c r="AW9" s="33">
        <v>218399.0</v>
      </c>
      <c r="AX9" s="34"/>
    </row>
    <row r="10">
      <c r="A10" s="9" t="s">
        <v>9</v>
      </c>
      <c r="B10" s="31">
        <v>149970.05700000003</v>
      </c>
      <c r="C10" s="31">
        <v>397136.27099999995</v>
      </c>
      <c r="D10" s="31">
        <v>123593.35999999999</v>
      </c>
      <c r="E10" s="31">
        <v>372444.047</v>
      </c>
      <c r="F10" s="31">
        <v>106578.87999999998</v>
      </c>
      <c r="G10" s="31">
        <v>339304.609</v>
      </c>
      <c r="H10" s="31">
        <v>99891.95</v>
      </c>
      <c r="I10" s="31">
        <v>398758.5828</v>
      </c>
      <c r="J10" s="31">
        <v>92406.654</v>
      </c>
      <c r="K10" s="31">
        <v>392471.701</v>
      </c>
      <c r="L10" s="31">
        <v>83571.69120000002</v>
      </c>
      <c r="M10" s="31">
        <v>354884.3924</v>
      </c>
      <c r="N10" s="31">
        <v>80154.89</v>
      </c>
      <c r="O10" s="31">
        <v>346181.166</v>
      </c>
      <c r="P10" s="31">
        <v>83900.88000000002</v>
      </c>
      <c r="Q10" s="31">
        <v>296965.51769999997</v>
      </c>
      <c r="R10" s="31">
        <v>84574.545</v>
      </c>
      <c r="S10" s="31">
        <v>306376.562</v>
      </c>
      <c r="T10" s="31">
        <v>76687.18</v>
      </c>
      <c r="U10" s="31">
        <v>272491.03</v>
      </c>
      <c r="V10" s="31">
        <v>60179.498</v>
      </c>
      <c r="W10" s="31">
        <v>248985.986</v>
      </c>
      <c r="X10" s="31">
        <v>67567.63</v>
      </c>
      <c r="Y10" s="31">
        <v>283614.09</v>
      </c>
      <c r="Z10" s="31">
        <v>59036.16</v>
      </c>
      <c r="AA10" s="31">
        <v>259157.95</v>
      </c>
      <c r="AB10" s="31">
        <v>62638.88</v>
      </c>
      <c r="AC10" s="31">
        <v>280856.08</v>
      </c>
      <c r="AD10" s="31">
        <v>51436.0</v>
      </c>
      <c r="AE10" s="31">
        <v>259138.38</v>
      </c>
      <c r="AF10" s="31">
        <v>31960.97</v>
      </c>
      <c r="AG10" s="31">
        <v>317447.71</v>
      </c>
      <c r="AH10" s="31">
        <v>31674.67</v>
      </c>
      <c r="AI10" s="31">
        <v>377201.82</v>
      </c>
      <c r="AJ10" s="31">
        <v>40703.42</v>
      </c>
      <c r="AK10" s="31">
        <f>48989.5+182797.29+8108.49+43796.05+28718.33+20957.4</f>
        <v>333367.06</v>
      </c>
      <c r="AL10" s="31">
        <v>45706.28</v>
      </c>
      <c r="AM10" s="31">
        <v>329435.16</v>
      </c>
      <c r="AN10" s="31">
        <v>29634.16</v>
      </c>
      <c r="AO10" s="31">
        <v>306719.52</v>
      </c>
      <c r="AP10" s="32">
        <v>34278.0</v>
      </c>
      <c r="AQ10" s="31">
        <v>269332.0</v>
      </c>
      <c r="AR10" s="33">
        <v>23543.0</v>
      </c>
      <c r="AS10" s="33">
        <v>198236.0</v>
      </c>
      <c r="AT10" s="33">
        <v>22209.0</v>
      </c>
      <c r="AU10" s="33">
        <v>244587.0</v>
      </c>
      <c r="AV10" s="35">
        <v>18937.0</v>
      </c>
      <c r="AW10" s="33">
        <v>229506.0</v>
      </c>
      <c r="AX10" s="34"/>
    </row>
    <row r="11">
      <c r="A11" s="9" t="s">
        <v>10</v>
      </c>
      <c r="B11" s="31">
        <v>138934.86</v>
      </c>
      <c r="C11" s="31">
        <v>375204.74199999997</v>
      </c>
      <c r="D11" s="31">
        <v>120166.21</v>
      </c>
      <c r="E11" s="31">
        <v>389453.91699999996</v>
      </c>
      <c r="F11" s="31">
        <v>99595.79999999999</v>
      </c>
      <c r="G11" s="31">
        <v>344028.918</v>
      </c>
      <c r="H11" s="31">
        <v>96760.81</v>
      </c>
      <c r="I11" s="31">
        <v>395693.0399999999</v>
      </c>
      <c r="J11" s="31">
        <v>88356.01</v>
      </c>
      <c r="K11" s="31">
        <v>393403.025</v>
      </c>
      <c r="L11" s="31">
        <v>90819.727</v>
      </c>
      <c r="M11" s="31">
        <v>357806.6588</v>
      </c>
      <c r="N11" s="31">
        <v>79402.75</v>
      </c>
      <c r="O11" s="31">
        <v>366003.75</v>
      </c>
      <c r="P11" s="31">
        <v>79193.375</v>
      </c>
      <c r="Q11" s="31">
        <v>304197.0411</v>
      </c>
      <c r="R11" s="31">
        <v>81838.64959636363</v>
      </c>
      <c r="S11" s="31">
        <v>315373.1275</v>
      </c>
      <c r="T11" s="31">
        <v>74330.01</v>
      </c>
      <c r="U11" s="31">
        <v>305131.16000000003</v>
      </c>
      <c r="V11" s="31">
        <v>66271.123</v>
      </c>
      <c r="W11" s="31">
        <v>278461.429</v>
      </c>
      <c r="X11" s="31">
        <v>63792.99</v>
      </c>
      <c r="Y11" s="31">
        <v>275927.11</v>
      </c>
      <c r="Z11" s="31">
        <v>56085.61</v>
      </c>
      <c r="AA11" s="31">
        <v>253282.95</v>
      </c>
      <c r="AB11" s="31">
        <v>51473.33</v>
      </c>
      <c r="AC11" s="31">
        <v>239204.0</v>
      </c>
      <c r="AD11" s="31">
        <v>50680.0</v>
      </c>
      <c r="AE11" s="31">
        <v>218920.18</v>
      </c>
      <c r="AF11" s="31">
        <v>32346.82</v>
      </c>
      <c r="AG11" s="31">
        <v>311468.57</v>
      </c>
      <c r="AH11" s="31">
        <v>29362.74</v>
      </c>
      <c r="AI11" s="31">
        <v>369794.11</v>
      </c>
      <c r="AJ11" s="31">
        <v>42386.92</v>
      </c>
      <c r="AK11" s="31">
        <f>81588.24+173954.05+7793.26+42795.29+28051.22+20788.44</f>
        <v>354970.5</v>
      </c>
      <c r="AL11" s="31">
        <v>47380.11</v>
      </c>
      <c r="AM11" s="31">
        <v>292318.48</v>
      </c>
      <c r="AN11" s="31">
        <v>17185.29</v>
      </c>
      <c r="AO11" s="31">
        <v>295138.99</v>
      </c>
      <c r="AP11" s="35">
        <v>32722.0</v>
      </c>
      <c r="AQ11" s="31">
        <v>275932.0</v>
      </c>
      <c r="AR11" s="33">
        <v>26443.0</v>
      </c>
      <c r="AS11" s="31">
        <v>246632.0</v>
      </c>
      <c r="AT11" s="33">
        <v>20948.0</v>
      </c>
      <c r="AU11" s="33">
        <v>227376.0</v>
      </c>
      <c r="AV11" s="35">
        <v>17791.0</v>
      </c>
      <c r="AW11" s="33">
        <v>208934.0</v>
      </c>
      <c r="AX11" s="34"/>
    </row>
    <row r="12">
      <c r="A12" s="9" t="s">
        <v>11</v>
      </c>
      <c r="B12" s="31">
        <v>139288.00000000003</v>
      </c>
      <c r="C12" s="31">
        <v>418780.423</v>
      </c>
      <c r="D12" s="31">
        <v>125393.46400000002</v>
      </c>
      <c r="E12" s="31">
        <v>444105.749</v>
      </c>
      <c r="F12" s="31">
        <v>110936.39999999998</v>
      </c>
      <c r="G12" s="31">
        <v>450031.70000000007</v>
      </c>
      <c r="H12" s="31">
        <v>113650.77000000002</v>
      </c>
      <c r="I12" s="31">
        <v>429373.811</v>
      </c>
      <c r="J12" s="31">
        <v>97513.29099999998</v>
      </c>
      <c r="K12" s="31">
        <v>445193.20999999996</v>
      </c>
      <c r="L12" s="31">
        <v>87720.79799999998</v>
      </c>
      <c r="M12" s="31">
        <v>387021.5767</v>
      </c>
      <c r="N12" s="31">
        <v>80693.20999999999</v>
      </c>
      <c r="O12" s="31">
        <v>374392.333</v>
      </c>
      <c r="P12" s="31">
        <v>83748.84000000001</v>
      </c>
      <c r="Q12" s="31">
        <v>366830.55350000004</v>
      </c>
      <c r="R12" s="31">
        <v>84291.42463636363</v>
      </c>
      <c r="S12" s="31">
        <v>326736.3264000001</v>
      </c>
      <c r="T12" s="31">
        <v>83588.02</v>
      </c>
      <c r="U12" s="31">
        <v>349162.66000000003</v>
      </c>
      <c r="V12" s="31">
        <v>68470.711</v>
      </c>
      <c r="W12" s="31">
        <v>301049.72500000003</v>
      </c>
      <c r="X12" s="31">
        <v>69912.26</v>
      </c>
      <c r="Y12" s="31">
        <v>288960.26</v>
      </c>
      <c r="Z12" s="31">
        <v>59019.89</v>
      </c>
      <c r="AA12" s="31">
        <v>275517.29</v>
      </c>
      <c r="AB12" s="31">
        <v>61473.62</v>
      </c>
      <c r="AC12" s="31">
        <v>275086.63</v>
      </c>
      <c r="AD12" s="31">
        <v>56537.0</v>
      </c>
      <c r="AE12" s="31">
        <v>253987.92</v>
      </c>
      <c r="AF12" s="31">
        <v>31255.26</v>
      </c>
      <c r="AG12" s="31">
        <v>335172.43</v>
      </c>
      <c r="AH12" s="31">
        <v>33542.61</v>
      </c>
      <c r="AI12" s="31">
        <v>363185.99</v>
      </c>
      <c r="AJ12" s="31">
        <v>44172.53</v>
      </c>
      <c r="AK12" s="31">
        <f>85826.62+169961.89+7958.03+45617.73+30477.53+21187.43</f>
        <v>361029.23</v>
      </c>
      <c r="AL12" s="31">
        <v>49856.42</v>
      </c>
      <c r="AM12" s="31">
        <v>323445.37</v>
      </c>
      <c r="AN12" s="31">
        <v>17775.12</v>
      </c>
      <c r="AO12" s="31">
        <v>308674.22</v>
      </c>
      <c r="AP12" s="32">
        <v>33399.0</v>
      </c>
      <c r="AQ12" s="31">
        <v>282842.0</v>
      </c>
      <c r="AR12" s="33">
        <v>30165.0</v>
      </c>
      <c r="AS12" s="31">
        <v>252861.0</v>
      </c>
      <c r="AT12" s="33">
        <v>20108.0</v>
      </c>
      <c r="AU12" s="36">
        <v>238224.0</v>
      </c>
      <c r="AV12" s="33"/>
      <c r="AW12" s="34"/>
      <c r="AX12" s="34"/>
    </row>
    <row r="13">
      <c r="A13" s="9" t="s">
        <v>12</v>
      </c>
      <c r="B13" s="31">
        <v>135179.22999999998</v>
      </c>
      <c r="C13" s="31">
        <v>417990.893</v>
      </c>
      <c r="D13" s="31">
        <v>119781.1997</v>
      </c>
      <c r="E13" s="31">
        <v>429789.03799999994</v>
      </c>
      <c r="F13" s="31">
        <v>104528.38</v>
      </c>
      <c r="G13" s="31">
        <v>464461.84</v>
      </c>
      <c r="H13" s="31">
        <v>99189.32</v>
      </c>
      <c r="I13" s="31">
        <v>415479.70399999997</v>
      </c>
      <c r="J13" s="31">
        <v>95560.13100000001</v>
      </c>
      <c r="K13" s="31">
        <v>429104.50580000004</v>
      </c>
      <c r="L13" s="31">
        <v>87170.24000000003</v>
      </c>
      <c r="M13" s="31">
        <v>388662.9710000001</v>
      </c>
      <c r="N13" s="31">
        <v>72381.70999999999</v>
      </c>
      <c r="O13" s="31">
        <v>327836.937</v>
      </c>
      <c r="P13" s="31">
        <v>84650.98999999999</v>
      </c>
      <c r="Q13" s="31">
        <v>362406.25</v>
      </c>
      <c r="R13" s="31">
        <v>87018.25</v>
      </c>
      <c r="S13" s="31">
        <v>333615.11079999997</v>
      </c>
      <c r="T13" s="31">
        <v>72857.69999999998</v>
      </c>
      <c r="U13" s="31">
        <v>295010.05</v>
      </c>
      <c r="V13" s="31">
        <v>67350.93100000001</v>
      </c>
      <c r="W13" s="31">
        <v>298555.915</v>
      </c>
      <c r="X13" s="31">
        <v>64507.89</v>
      </c>
      <c r="Y13" s="31">
        <v>279199.36</v>
      </c>
      <c r="Z13" s="31">
        <v>59643.0</v>
      </c>
      <c r="AA13" s="31">
        <v>279223.07</v>
      </c>
      <c r="AB13" s="31">
        <v>58609.81</v>
      </c>
      <c r="AC13" s="31">
        <v>265514.17</v>
      </c>
      <c r="AD13" s="31">
        <v>53139.0</v>
      </c>
      <c r="AE13" s="31">
        <v>244483.86</v>
      </c>
      <c r="AF13" s="31">
        <v>30686.71</v>
      </c>
      <c r="AG13" s="31">
        <v>337820.36</v>
      </c>
      <c r="AH13" s="31">
        <v>32625.68</v>
      </c>
      <c r="AI13" s="31">
        <v>378536.02</v>
      </c>
      <c r="AJ13" s="31">
        <v>43453.49</v>
      </c>
      <c r="AK13" s="31">
        <f>80456.95+174525.87+7817.91+44825.2+29841.48+20020.05</f>
        <v>357487.46</v>
      </c>
      <c r="AL13" s="31">
        <v>48782.37</v>
      </c>
      <c r="AM13" s="31">
        <v>319057.64</v>
      </c>
      <c r="AN13" s="31">
        <v>19708.21</v>
      </c>
      <c r="AO13" s="31">
        <v>302794.23</v>
      </c>
      <c r="AP13" s="32">
        <v>30463.0</v>
      </c>
      <c r="AQ13" s="31">
        <v>262284.0</v>
      </c>
      <c r="AR13" s="33">
        <v>28765.0</v>
      </c>
      <c r="AS13" s="31">
        <v>248052.0</v>
      </c>
      <c r="AT13" s="36">
        <v>18483.0</v>
      </c>
      <c r="AU13" s="36">
        <v>235124.0</v>
      </c>
      <c r="AV13" s="33"/>
      <c r="AW13" s="34"/>
      <c r="AX13" s="34"/>
    </row>
    <row r="14">
      <c r="A14" s="9" t="s">
        <v>13</v>
      </c>
      <c r="B14" s="31">
        <v>137424.2575</v>
      </c>
      <c r="C14" s="31">
        <v>451536.71099999995</v>
      </c>
      <c r="D14" s="31">
        <v>122002.44750000002</v>
      </c>
      <c r="E14" s="31">
        <v>434191.63700000005</v>
      </c>
      <c r="F14" s="31">
        <v>103944.35</v>
      </c>
      <c r="G14" s="31">
        <v>439658.29</v>
      </c>
      <c r="H14" s="31">
        <v>100002.40999999999</v>
      </c>
      <c r="I14" s="31">
        <v>431453.79</v>
      </c>
      <c r="J14" s="31">
        <v>94428.075</v>
      </c>
      <c r="K14" s="31">
        <v>423887.79453</v>
      </c>
      <c r="L14" s="31">
        <v>89555.203</v>
      </c>
      <c r="M14" s="31">
        <v>386039.44869999995</v>
      </c>
      <c r="N14" s="31">
        <v>77052.487</v>
      </c>
      <c r="O14" s="31">
        <v>353849.24799999996</v>
      </c>
      <c r="P14" s="31">
        <v>86939.51699999999</v>
      </c>
      <c r="Q14" s="31">
        <v>370240.45230000006</v>
      </c>
      <c r="R14" s="31">
        <v>87345.76199999999</v>
      </c>
      <c r="S14" s="31">
        <v>336998.38119999995</v>
      </c>
      <c r="T14" s="31">
        <v>80047.19</v>
      </c>
      <c r="U14" s="31">
        <v>324678.18999999994</v>
      </c>
      <c r="V14" s="31">
        <v>66681.87000000001</v>
      </c>
      <c r="W14" s="31">
        <v>311121.27</v>
      </c>
      <c r="X14" s="31">
        <v>66300.15</v>
      </c>
      <c r="Y14" s="31">
        <v>280971.2</v>
      </c>
      <c r="Z14" s="31">
        <v>60841.93</v>
      </c>
      <c r="AA14" s="31">
        <v>285868.32</v>
      </c>
      <c r="AB14" s="31">
        <v>59501.03</v>
      </c>
      <c r="AC14" s="31">
        <v>276832.11</v>
      </c>
      <c r="AD14" s="31">
        <v>52968.0</v>
      </c>
      <c r="AE14" s="31">
        <v>235666.58</v>
      </c>
      <c r="AF14" s="31">
        <v>33319.55</v>
      </c>
      <c r="AG14" s="31">
        <v>353152.35</v>
      </c>
      <c r="AH14" s="31">
        <v>31831.57</v>
      </c>
      <c r="AI14" s="31">
        <v>393919.17</v>
      </c>
      <c r="AJ14" s="31">
        <v>45859.32</v>
      </c>
      <c r="AK14" s="31">
        <f>91013.7+176889.27+8847.45+42632.42+32000.45+20945.91</f>
        <v>372329.2</v>
      </c>
      <c r="AL14" s="31">
        <v>49283.67</v>
      </c>
      <c r="AM14" s="31">
        <v>336756.34</v>
      </c>
      <c r="AN14" s="31">
        <v>21571.35</v>
      </c>
      <c r="AO14" s="31">
        <v>304876.83</v>
      </c>
      <c r="AP14" s="32">
        <v>30866.0</v>
      </c>
      <c r="AQ14" s="31">
        <v>275787.0</v>
      </c>
      <c r="AR14" s="33">
        <v>29003.0</v>
      </c>
      <c r="AS14" s="31">
        <v>257183.0</v>
      </c>
      <c r="AT14" s="36">
        <v>18728.0</v>
      </c>
      <c r="AU14" s="36">
        <v>238382.0</v>
      </c>
      <c r="AV14" s="33"/>
      <c r="AW14" s="34"/>
      <c r="AX14" s="34"/>
    </row>
    <row r="15">
      <c r="A15" s="9" t="s">
        <v>14</v>
      </c>
      <c r="B15" s="31">
        <v>134031.04</v>
      </c>
      <c r="C15" s="31">
        <v>423153.548</v>
      </c>
      <c r="D15" s="31">
        <v>123602.15149999998</v>
      </c>
      <c r="E15" s="31">
        <v>448670.57899999997</v>
      </c>
      <c r="F15" s="31">
        <v>107148.96</v>
      </c>
      <c r="G15" s="31">
        <v>477824.31</v>
      </c>
      <c r="H15" s="31">
        <v>99119.48</v>
      </c>
      <c r="I15" s="31">
        <v>440667.31</v>
      </c>
      <c r="J15" s="31">
        <v>92852.13520000002</v>
      </c>
      <c r="K15" s="31">
        <v>404775.3567</v>
      </c>
      <c r="L15" s="31">
        <v>88987.75</v>
      </c>
      <c r="M15" s="31">
        <v>395828.55000000005</v>
      </c>
      <c r="N15" s="31">
        <v>74858.74999999999</v>
      </c>
      <c r="O15" s="31">
        <v>315214.1162</v>
      </c>
      <c r="P15" s="31">
        <v>88859.12</v>
      </c>
      <c r="Q15" s="31">
        <v>366719.4793</v>
      </c>
      <c r="R15" s="31">
        <v>83287.72999999997</v>
      </c>
      <c r="S15" s="31">
        <v>346618.73610000004</v>
      </c>
      <c r="T15" s="31">
        <v>77325.973</v>
      </c>
      <c r="U15" s="31">
        <v>319577.8634</v>
      </c>
      <c r="V15" s="31">
        <v>64991.729999999996</v>
      </c>
      <c r="W15" s="31">
        <v>296622.05</v>
      </c>
      <c r="X15" s="31">
        <v>63677.42</v>
      </c>
      <c r="Y15" s="31">
        <v>259353.4</v>
      </c>
      <c r="Z15" s="31">
        <v>60353.01</v>
      </c>
      <c r="AA15" s="31">
        <v>288200.08</v>
      </c>
      <c r="AB15" s="31">
        <v>58792.57</v>
      </c>
      <c r="AC15" s="31">
        <v>265535.31</v>
      </c>
      <c r="AD15" s="31">
        <v>53610.0</v>
      </c>
      <c r="AE15" s="31">
        <v>237626.97</v>
      </c>
      <c r="AF15" s="31">
        <v>33743.71</v>
      </c>
      <c r="AG15" s="31">
        <v>366533.3</v>
      </c>
      <c r="AH15" s="31">
        <v>35753.4</v>
      </c>
      <c r="AI15" s="31">
        <v>389173.62</v>
      </c>
      <c r="AJ15" s="31">
        <v>46206.86</v>
      </c>
      <c r="AK15" s="31">
        <f>96099.63+172960.69+9177.28+45417.01+31088.92+20740.75</f>
        <v>375484.28</v>
      </c>
      <c r="AL15" s="31">
        <v>49018.9</v>
      </c>
      <c r="AM15" s="31">
        <v>316711.15</v>
      </c>
      <c r="AN15" s="31">
        <v>20880.47</v>
      </c>
      <c r="AO15" s="33">
        <v>304838.0</v>
      </c>
      <c r="AP15" s="35">
        <v>29514.0</v>
      </c>
      <c r="AQ15" s="33">
        <v>276527.0</v>
      </c>
      <c r="AR15" s="33">
        <v>25988.0</v>
      </c>
      <c r="AS15" s="31">
        <v>258159.0</v>
      </c>
      <c r="AT15" s="36">
        <v>19804.0</v>
      </c>
      <c r="AU15" s="36">
        <v>234994.0</v>
      </c>
      <c r="AV15" s="33"/>
      <c r="AW15" s="34"/>
      <c r="AX15" s="34"/>
    </row>
    <row r="16">
      <c r="A16" s="9" t="s">
        <v>15</v>
      </c>
      <c r="B16" s="31">
        <v>127509.938</v>
      </c>
      <c r="C16" s="31">
        <v>396920.38399999996</v>
      </c>
      <c r="D16" s="31">
        <v>117827.1515</v>
      </c>
      <c r="E16" s="31">
        <v>412959.95999999996</v>
      </c>
      <c r="F16" s="31">
        <v>102593.48</v>
      </c>
      <c r="G16" s="31">
        <v>439141.458</v>
      </c>
      <c r="H16" s="31">
        <v>96111.88000000002</v>
      </c>
      <c r="I16" s="31">
        <v>417713.67</v>
      </c>
      <c r="J16" s="31">
        <v>82537.748</v>
      </c>
      <c r="K16" s="31">
        <v>373152.265</v>
      </c>
      <c r="L16" s="31">
        <v>79471.4754</v>
      </c>
      <c r="M16" s="31">
        <v>329909.23390000005</v>
      </c>
      <c r="N16" s="31">
        <v>72955.41999999998</v>
      </c>
      <c r="O16" s="31">
        <v>297220.699</v>
      </c>
      <c r="P16" s="31">
        <v>86764.57899999998</v>
      </c>
      <c r="Q16" s="31">
        <v>330558.36199999996</v>
      </c>
      <c r="R16" s="31">
        <v>82133.625</v>
      </c>
      <c r="S16" s="31">
        <v>307020.4664</v>
      </c>
      <c r="T16" s="31">
        <v>74407.55975999999</v>
      </c>
      <c r="U16" s="31">
        <v>300141.22309999994</v>
      </c>
      <c r="V16" s="31">
        <v>63895.97999999999</v>
      </c>
      <c r="W16" s="31">
        <v>289293.26</v>
      </c>
      <c r="X16" s="31">
        <v>60360.51</v>
      </c>
      <c r="Y16" s="31">
        <v>254870.7</v>
      </c>
      <c r="Z16" s="31">
        <v>57689.37</v>
      </c>
      <c r="AA16" s="31">
        <v>280825.34</v>
      </c>
      <c r="AB16" s="31">
        <v>55409.33</v>
      </c>
      <c r="AC16" s="31">
        <v>251779.5</v>
      </c>
      <c r="AD16" s="31">
        <v>50147.0</v>
      </c>
      <c r="AE16" s="31">
        <v>207559.07</v>
      </c>
      <c r="AF16" s="31">
        <v>34970.87</v>
      </c>
      <c r="AG16" s="31">
        <v>407062.47</v>
      </c>
      <c r="AH16" s="31">
        <v>34856.46</v>
      </c>
      <c r="AI16" s="31">
        <v>364668.83</v>
      </c>
      <c r="AJ16" s="31">
        <v>50205.77</v>
      </c>
      <c r="AK16" s="31">
        <f>90761.43+157517.04+8651.63+44279.21+29284.49+20200.82</f>
        <v>350694.62</v>
      </c>
      <c r="AL16" s="31">
        <v>42799.03</v>
      </c>
      <c r="AM16" s="31">
        <v>320193.87</v>
      </c>
      <c r="AN16" s="31">
        <v>31273.94</v>
      </c>
      <c r="AO16" s="31">
        <v>293014.92</v>
      </c>
      <c r="AP16" s="32">
        <v>27425.0</v>
      </c>
      <c r="AQ16" s="31">
        <v>266087.0</v>
      </c>
      <c r="AR16" s="33">
        <v>22932.0</v>
      </c>
      <c r="AS16" s="31">
        <v>247057.0</v>
      </c>
      <c r="AT16" s="36">
        <v>20854.0</v>
      </c>
      <c r="AU16" s="36">
        <v>226386.0</v>
      </c>
      <c r="AV16" s="33"/>
      <c r="AW16" s="34"/>
      <c r="AX16" s="34"/>
    </row>
    <row r="17">
      <c r="A17" s="9" t="s">
        <v>16</v>
      </c>
      <c r="B17" s="31">
        <v>126502.81</v>
      </c>
      <c r="C17" s="31">
        <v>370451.62299999996</v>
      </c>
      <c r="D17" s="31">
        <v>113310.921</v>
      </c>
      <c r="E17" s="31">
        <v>360641.062</v>
      </c>
      <c r="F17" s="31">
        <v>103422.96</v>
      </c>
      <c r="G17" s="31">
        <v>430532.502</v>
      </c>
      <c r="H17" s="31">
        <v>99798.22000000002</v>
      </c>
      <c r="I17" s="31">
        <v>409827.223</v>
      </c>
      <c r="J17" s="31">
        <v>83346.91</v>
      </c>
      <c r="K17" s="31">
        <v>394811.1691</v>
      </c>
      <c r="L17" s="31">
        <v>82056.44</v>
      </c>
      <c r="M17" s="31">
        <v>338924.80539999995</v>
      </c>
      <c r="N17" s="31">
        <v>71816.22</v>
      </c>
      <c r="O17" s="31">
        <v>299368.4175</v>
      </c>
      <c r="P17" s="31">
        <v>85793.12299999999</v>
      </c>
      <c r="Q17" s="31">
        <v>309684.5419999999</v>
      </c>
      <c r="R17" s="31">
        <v>85268.72</v>
      </c>
      <c r="S17" s="31">
        <v>313241.168</v>
      </c>
      <c r="T17" s="31">
        <v>72309.829</v>
      </c>
      <c r="U17" s="31">
        <v>297722.2664</v>
      </c>
      <c r="V17" s="31">
        <v>67496.38</v>
      </c>
      <c r="W17" s="31">
        <v>285837.47000000003</v>
      </c>
      <c r="X17" s="31">
        <v>65005.13</v>
      </c>
      <c r="Y17" s="31">
        <v>280175.3</v>
      </c>
      <c r="Z17" s="31">
        <v>58800.51</v>
      </c>
      <c r="AA17" s="31">
        <v>273340.36</v>
      </c>
      <c r="AB17" s="31">
        <v>55414.09</v>
      </c>
      <c r="AC17" s="31">
        <v>259491.43</v>
      </c>
      <c r="AD17" s="31">
        <v>52715.0</v>
      </c>
      <c r="AE17" s="31">
        <v>234398.14</v>
      </c>
      <c r="AF17" s="31">
        <v>34608.74</v>
      </c>
      <c r="AG17" s="31">
        <v>384714.12</v>
      </c>
      <c r="AH17" s="31">
        <v>38487.52</v>
      </c>
      <c r="AI17" s="31">
        <v>381060.61</v>
      </c>
      <c r="AJ17" s="31">
        <v>52939.47</v>
      </c>
      <c r="AK17" s="31">
        <f>86168.97+168924.7+8767.95+45954.91+28705.12+21481.07</f>
        <v>360002.72</v>
      </c>
      <c r="AL17" s="31">
        <v>36663.19</v>
      </c>
      <c r="AM17" s="31">
        <v>298523.39</v>
      </c>
      <c r="AN17" s="31">
        <v>35957.05</v>
      </c>
      <c r="AO17" s="31">
        <v>301342.92</v>
      </c>
      <c r="AP17" s="35">
        <v>27940.0</v>
      </c>
      <c r="AQ17" s="33">
        <v>262498.0</v>
      </c>
      <c r="AR17" s="33">
        <v>21240.0</v>
      </c>
      <c r="AS17" s="31">
        <v>253917.0</v>
      </c>
      <c r="AT17" s="36">
        <v>21558.59</v>
      </c>
      <c r="AU17" s="36">
        <v>220421.68</v>
      </c>
      <c r="AV17" s="33"/>
      <c r="AW17" s="34"/>
      <c r="AX17" s="34"/>
    </row>
    <row r="18">
      <c r="A18" s="9" t="s">
        <v>17</v>
      </c>
      <c r="B18" s="31">
        <v>113727.50000000001</v>
      </c>
      <c r="C18" s="31">
        <v>260197.522</v>
      </c>
      <c r="D18" s="31">
        <v>105030.22849999998</v>
      </c>
      <c r="E18" s="31">
        <v>332818.00399999996</v>
      </c>
      <c r="F18" s="31">
        <v>89014.1396</v>
      </c>
      <c r="G18" s="31">
        <v>303472.1892</v>
      </c>
      <c r="H18" s="31">
        <v>92698.184</v>
      </c>
      <c r="I18" s="31">
        <v>388220.19299999997</v>
      </c>
      <c r="J18" s="31">
        <v>80220.89100000002</v>
      </c>
      <c r="K18" s="31">
        <v>368054.0511</v>
      </c>
      <c r="L18" s="31">
        <v>81188.9938</v>
      </c>
      <c r="M18" s="31">
        <v>328363.7635</v>
      </c>
      <c r="N18" s="31">
        <v>71229.9492</v>
      </c>
      <c r="O18" s="31">
        <v>314902.834</v>
      </c>
      <c r="P18" s="31">
        <v>89399.25</v>
      </c>
      <c r="Q18" s="31">
        <v>296602.79</v>
      </c>
      <c r="R18" s="31">
        <v>79276.85999999999</v>
      </c>
      <c r="S18" s="31">
        <v>305474.7487</v>
      </c>
      <c r="T18" s="31">
        <v>69932.94497</v>
      </c>
      <c r="U18" s="31">
        <v>288750.1398</v>
      </c>
      <c r="V18" s="31">
        <v>62561.88</v>
      </c>
      <c r="W18" s="31">
        <v>255921.7</v>
      </c>
      <c r="X18" s="31">
        <v>61777.42</v>
      </c>
      <c r="Y18" s="31">
        <v>259748.54</v>
      </c>
      <c r="Z18" s="31">
        <v>58402.45</v>
      </c>
      <c r="AA18" s="31">
        <v>271732.64</v>
      </c>
      <c r="AB18" s="31">
        <v>55993.46</v>
      </c>
      <c r="AC18" s="31">
        <v>254622.92</v>
      </c>
      <c r="AD18" s="31">
        <v>49979.0</v>
      </c>
      <c r="AE18" s="31">
        <v>221164.08</v>
      </c>
      <c r="AF18" s="31">
        <v>27308.05</v>
      </c>
      <c r="AG18" s="31">
        <v>315215.22</v>
      </c>
      <c r="AH18" s="31">
        <v>37359.25</v>
      </c>
      <c r="AI18" s="31">
        <v>341331.48</v>
      </c>
      <c r="AJ18" s="31">
        <v>42121.42</v>
      </c>
      <c r="AK18" s="31">
        <f>61270.58+115224.01+8255.99+42009.34+25167.42+23250.86</f>
        <v>275178.2</v>
      </c>
      <c r="AL18" s="31">
        <v>30379.1</v>
      </c>
      <c r="AM18" s="31">
        <v>253612.57</v>
      </c>
      <c r="AN18" s="31">
        <v>33192.08</v>
      </c>
      <c r="AO18" s="31">
        <v>284274.15</v>
      </c>
      <c r="AP18" s="32">
        <v>25895.0</v>
      </c>
      <c r="AQ18" s="31">
        <v>258565.0</v>
      </c>
      <c r="AR18" s="33">
        <v>22357.0</v>
      </c>
      <c r="AS18" s="31">
        <v>242375.0</v>
      </c>
      <c r="AT18" s="36">
        <v>19022.0</v>
      </c>
      <c r="AU18" s="36">
        <v>211388.0</v>
      </c>
      <c r="AV18" s="33"/>
      <c r="AW18" s="34"/>
      <c r="AX18" s="34"/>
    </row>
    <row r="19">
      <c r="A19" s="20" t="s">
        <v>18</v>
      </c>
      <c r="B19" s="37">
        <v>124738.15499999998</v>
      </c>
      <c r="C19" s="37">
        <v>342670.46715</v>
      </c>
      <c r="D19" s="37">
        <v>105291.713</v>
      </c>
      <c r="E19" s="37">
        <v>311212.17500000005</v>
      </c>
      <c r="F19" s="37">
        <v>98811.54699999998</v>
      </c>
      <c r="G19" s="37">
        <v>378831.832</v>
      </c>
      <c r="H19" s="37">
        <v>91892.59533299999</v>
      </c>
      <c r="I19" s="37">
        <v>388271.2525</v>
      </c>
      <c r="J19" s="37">
        <v>79174.363</v>
      </c>
      <c r="K19" s="37">
        <v>356526.4401</v>
      </c>
      <c r="L19" s="37">
        <v>80393.65999999999</v>
      </c>
      <c r="M19" s="37">
        <v>311610.5369</v>
      </c>
      <c r="N19" s="37">
        <v>82791.38000000002</v>
      </c>
      <c r="O19" s="37">
        <v>301993.92</v>
      </c>
      <c r="P19" s="37">
        <v>90529.42399999998</v>
      </c>
      <c r="Q19" s="37">
        <v>290041.713</v>
      </c>
      <c r="R19" s="37">
        <v>79323.49999999999</v>
      </c>
      <c r="S19" s="37">
        <v>298916.1389</v>
      </c>
      <c r="T19" s="37">
        <v>72397.588</v>
      </c>
      <c r="U19" s="37">
        <v>280904.8126</v>
      </c>
      <c r="V19" s="37">
        <v>60060.420000000006</v>
      </c>
      <c r="W19" s="37">
        <v>264348.23</v>
      </c>
      <c r="X19" s="37">
        <v>66867.5</v>
      </c>
      <c r="Y19" s="37">
        <v>286625.79</v>
      </c>
      <c r="Z19" s="37">
        <v>62763.9</v>
      </c>
      <c r="AA19" s="37">
        <v>276749.25</v>
      </c>
      <c r="AB19" s="37">
        <v>58698.72</v>
      </c>
      <c r="AC19" s="37">
        <v>263949.22</v>
      </c>
      <c r="AD19" s="37">
        <v>44705.0</v>
      </c>
      <c r="AE19" s="37">
        <v>191300.75</v>
      </c>
      <c r="AF19" s="37">
        <v>30577.52</v>
      </c>
      <c r="AG19" s="37">
        <v>371615.3</v>
      </c>
      <c r="AH19" s="37">
        <v>38972.81</v>
      </c>
      <c r="AI19" s="37">
        <v>375873.03</v>
      </c>
      <c r="AJ19" s="37">
        <v>45374.95</v>
      </c>
      <c r="AK19" s="37">
        <f>87653.45+159676.17+8172.33+42438.37+24720.35</f>
        <v>322660.67</v>
      </c>
      <c r="AL19" s="37">
        <v>35447.19</v>
      </c>
      <c r="AM19" s="37">
        <v>292693.66</v>
      </c>
      <c r="AN19" s="37">
        <v>33940.07</v>
      </c>
      <c r="AO19" s="37">
        <v>287284.02</v>
      </c>
      <c r="AP19" s="38">
        <v>26843.0</v>
      </c>
      <c r="AQ19" s="37">
        <v>267718.0</v>
      </c>
      <c r="AR19" s="39">
        <v>20599.0</v>
      </c>
      <c r="AS19" s="37">
        <v>244718.0</v>
      </c>
      <c r="AT19" s="40">
        <v>17375.0</v>
      </c>
      <c r="AU19" s="40">
        <v>160582.0</v>
      </c>
      <c r="AV19" s="39"/>
      <c r="AW19" s="41"/>
      <c r="AX19" s="34"/>
    </row>
    <row r="20">
      <c r="AV20" s="36"/>
    </row>
    <row r="21" ht="15.75" customHeight="1">
      <c r="A21" s="42" t="s">
        <v>19</v>
      </c>
      <c r="AN21" s="43"/>
      <c r="AO21" s="43"/>
      <c r="AP21" s="44"/>
      <c r="AQ21" s="44"/>
      <c r="AS21" s="43"/>
      <c r="AT21" s="43"/>
      <c r="AU21" s="44"/>
      <c r="AV21" s="36"/>
      <c r="AW21" s="44"/>
      <c r="AX21" s="44"/>
    </row>
    <row r="22" ht="15.75" customHeight="1">
      <c r="AN22" s="45"/>
      <c r="AO22" s="45"/>
      <c r="AP22" s="44"/>
      <c r="AQ22" s="44"/>
      <c r="AS22" s="45"/>
      <c r="AT22" s="45"/>
      <c r="AU22" s="44"/>
      <c r="AV22" s="36"/>
      <c r="AW22" s="44"/>
      <c r="AX22" s="44"/>
    </row>
    <row r="23" ht="15.75" customHeight="1">
      <c r="AN23" s="45"/>
      <c r="AO23" s="46"/>
      <c r="AP23" s="44"/>
      <c r="AQ23" s="44"/>
      <c r="AS23" s="45"/>
      <c r="AT23" s="45"/>
      <c r="AU23" s="44"/>
      <c r="AV23" s="36"/>
      <c r="AW23" s="44"/>
      <c r="AX23" s="44"/>
    </row>
    <row r="24" ht="15.75" customHeight="1">
      <c r="AN24" s="45"/>
      <c r="AO24" s="45"/>
      <c r="AP24" s="44"/>
      <c r="AQ24" s="44"/>
      <c r="AS24" s="45"/>
      <c r="AT24" s="45"/>
      <c r="AU24" s="44"/>
      <c r="AV24" s="47"/>
      <c r="AW24" s="47"/>
      <c r="AX24" s="44"/>
    </row>
    <row r="25" ht="15.75" customHeight="1">
      <c r="AN25" s="45"/>
      <c r="AO25" s="45"/>
      <c r="AP25" s="44"/>
      <c r="AQ25" s="44"/>
      <c r="AS25" s="45"/>
      <c r="AT25" s="45"/>
      <c r="AU25" s="44"/>
      <c r="AV25" s="36"/>
      <c r="AW25" s="44"/>
      <c r="AX25" s="44"/>
    </row>
    <row r="26" ht="15.75" customHeight="1">
      <c r="AN26" s="45"/>
      <c r="AO26" s="45"/>
      <c r="AP26" s="44"/>
      <c r="AQ26" s="44"/>
      <c r="AS26" s="45"/>
      <c r="AT26" s="46"/>
      <c r="AU26" s="44"/>
      <c r="AV26" s="44"/>
      <c r="AW26" s="48"/>
      <c r="AX26" s="44"/>
    </row>
    <row r="27" ht="15.75" customHeight="1">
      <c r="AN27" s="45"/>
      <c r="AO27" s="45"/>
      <c r="AP27" s="44"/>
      <c r="AQ27" s="44"/>
      <c r="AS27" s="45"/>
      <c r="AT27" s="45"/>
      <c r="AU27" s="44"/>
      <c r="AV27" s="44"/>
      <c r="AW27" s="44"/>
      <c r="AX27" s="44"/>
    </row>
    <row r="28" ht="15.75" customHeight="1">
      <c r="AN28" s="45"/>
      <c r="AO28" s="45"/>
      <c r="AP28" s="44"/>
      <c r="AQ28" s="44"/>
      <c r="AS28" s="45"/>
      <c r="AT28" s="45"/>
      <c r="AU28" s="44"/>
      <c r="AV28" s="44"/>
      <c r="AW28" s="44"/>
      <c r="AX28" s="44"/>
    </row>
    <row r="29" ht="15.75" customHeight="1">
      <c r="AN29" s="43"/>
      <c r="AO29" s="44"/>
      <c r="AP29" s="44"/>
      <c r="AQ29" s="44"/>
      <c r="AS29" s="43"/>
      <c r="AT29" s="43"/>
      <c r="AU29" s="43"/>
      <c r="AV29" s="43"/>
      <c r="AW29" s="43"/>
      <c r="AX29" s="43"/>
    </row>
    <row r="30" ht="15.75" customHeight="1">
      <c r="AN30" s="49"/>
      <c r="AO30" s="49"/>
      <c r="AP30" s="50"/>
      <c r="AQ30" s="50"/>
      <c r="AS30" s="49"/>
      <c r="AT30" s="49"/>
      <c r="AU30" s="50"/>
      <c r="AV30" s="50"/>
      <c r="AW30" s="50"/>
      <c r="AX30" s="50"/>
    </row>
    <row r="31" ht="15.75" customHeight="1">
      <c r="AN31" s="49"/>
      <c r="AO31" s="51"/>
      <c r="AP31" s="51"/>
      <c r="AQ31" s="51"/>
      <c r="AS31" s="49"/>
      <c r="AT31" s="51"/>
      <c r="AU31" s="51"/>
      <c r="AV31" s="51"/>
      <c r="AW31" s="51"/>
      <c r="AX31" s="51"/>
    </row>
    <row r="32" ht="15.75" customHeight="1">
      <c r="AN32" s="45"/>
      <c r="AO32" s="52"/>
      <c r="AP32" s="52"/>
      <c r="AQ32" s="52"/>
      <c r="AS32" s="45"/>
      <c r="AT32" s="52"/>
      <c r="AU32" s="52"/>
      <c r="AV32" s="52"/>
      <c r="AW32" s="52"/>
      <c r="AX32" s="52"/>
    </row>
    <row r="33" ht="15.75" customHeight="1">
      <c r="AN33" s="45"/>
      <c r="AO33" s="52"/>
      <c r="AP33" s="52"/>
      <c r="AQ33" s="52"/>
      <c r="AS33" s="45"/>
      <c r="AT33" s="52"/>
      <c r="AU33" s="52"/>
      <c r="AV33" s="52"/>
      <c r="AW33" s="52"/>
      <c r="AX33" s="52"/>
    </row>
    <row r="34" ht="15.75" customHeight="1">
      <c r="AN34" s="45"/>
      <c r="AO34" s="52"/>
      <c r="AP34" s="52"/>
      <c r="AQ34" s="52"/>
      <c r="AS34" s="45"/>
      <c r="AT34" s="52"/>
      <c r="AU34" s="52"/>
      <c r="AV34" s="52"/>
      <c r="AW34" s="52"/>
      <c r="AX34" s="52"/>
    </row>
    <row r="35" ht="15.75" customHeight="1">
      <c r="AN35" s="45"/>
      <c r="AO35" s="52"/>
      <c r="AP35" s="52"/>
      <c r="AQ35" s="52"/>
      <c r="AS35" s="45"/>
      <c r="AT35" s="52"/>
      <c r="AU35" s="52"/>
      <c r="AV35" s="52"/>
      <c r="AW35" s="52"/>
      <c r="AX35" s="52"/>
    </row>
    <row r="36" ht="15.75" customHeight="1">
      <c r="AN36" s="49"/>
      <c r="AO36" s="53"/>
      <c r="AP36" s="53"/>
      <c r="AQ36" s="53"/>
      <c r="AS36" s="49"/>
      <c r="AT36" s="53"/>
      <c r="AU36" s="53"/>
      <c r="AV36" s="53"/>
      <c r="AW36" s="53"/>
      <c r="AX36" s="53"/>
    </row>
    <row r="37" ht="15.75" customHeight="1">
      <c r="AN37" s="43"/>
      <c r="AO37" s="43"/>
      <c r="AP37" s="43"/>
      <c r="AQ37" s="43"/>
      <c r="AS37" s="43"/>
      <c r="AT37" s="43"/>
      <c r="AU37" s="43"/>
      <c r="AV37" s="43"/>
      <c r="AW37" s="43"/>
      <c r="AX37" s="43"/>
    </row>
    <row r="38" ht="15.75" customHeight="1">
      <c r="AP38" s="54"/>
      <c r="AS38" s="43"/>
      <c r="AT38" s="43"/>
      <c r="AU38" s="43"/>
      <c r="AV38" s="43"/>
      <c r="AW38" s="43"/>
      <c r="AX38" s="43"/>
    </row>
    <row r="39" ht="15.75" customHeight="1">
      <c r="AP39" s="54"/>
      <c r="AS39" s="43"/>
      <c r="AT39" s="43"/>
      <c r="AU39" s="43"/>
      <c r="AV39" s="43"/>
      <c r="AW39" s="43"/>
      <c r="AX39" s="43"/>
    </row>
    <row r="40" ht="15.75" customHeight="1">
      <c r="AP40" s="54"/>
    </row>
    <row r="41" ht="15.75" customHeight="1">
      <c r="AP41" s="54"/>
    </row>
    <row r="42" ht="15.75" customHeight="1">
      <c r="AP42" s="54"/>
    </row>
    <row r="43" ht="15.75" customHeight="1">
      <c r="AP43" s="54"/>
    </row>
    <row r="44" ht="15.75" customHeight="1">
      <c r="AP44" s="54"/>
    </row>
    <row r="45" ht="15.75" customHeight="1">
      <c r="AP45" s="54"/>
    </row>
    <row r="46" ht="15.75" customHeight="1">
      <c r="AP46" s="54"/>
    </row>
    <row r="47" ht="15.75" customHeight="1">
      <c r="AP47" s="54"/>
    </row>
    <row r="48" ht="15.75" customHeight="1">
      <c r="AP48" s="54"/>
    </row>
    <row r="49" ht="15.75" customHeight="1">
      <c r="AP49" s="54"/>
    </row>
    <row r="50" ht="15.75" customHeight="1">
      <c r="AP50" s="54"/>
    </row>
    <row r="51" ht="15.75" customHeight="1">
      <c r="AP51" s="54"/>
    </row>
    <row r="52" ht="15.75" customHeight="1">
      <c r="AP52" s="54"/>
    </row>
    <row r="53" ht="15.75" customHeight="1">
      <c r="AP53" s="54"/>
    </row>
    <row r="54" ht="15.75" customHeight="1">
      <c r="AP54" s="54"/>
    </row>
    <row r="55" ht="15.75" customHeight="1">
      <c r="AP55" s="54"/>
    </row>
    <row r="56" ht="15.75" customHeight="1">
      <c r="AP56" s="54"/>
    </row>
    <row r="57" ht="15.75" customHeight="1">
      <c r="AP57" s="54"/>
    </row>
    <row r="58" ht="15.75" customHeight="1">
      <c r="AP58" s="54"/>
    </row>
    <row r="59" ht="15.75" customHeight="1">
      <c r="AP59" s="54"/>
    </row>
    <row r="60" ht="15.75" customHeight="1">
      <c r="AP60" s="54"/>
    </row>
    <row r="61" ht="15.75" customHeight="1">
      <c r="AP61" s="54"/>
    </row>
    <row r="62" ht="15.75" customHeight="1">
      <c r="AP62" s="54"/>
    </row>
    <row r="63" ht="15.75" customHeight="1">
      <c r="AP63" s="54"/>
    </row>
    <row r="64" ht="15.75" customHeight="1">
      <c r="AP64" s="54"/>
    </row>
    <row r="65" ht="15.75" customHeight="1">
      <c r="AP65" s="54"/>
    </row>
    <row r="66" ht="15.75" customHeight="1">
      <c r="AP66" s="54"/>
    </row>
    <row r="67" ht="15.75" customHeight="1">
      <c r="AP67" s="54"/>
    </row>
    <row r="68" ht="15.75" customHeight="1">
      <c r="AP68" s="54"/>
    </row>
    <row r="69" ht="15.75" customHeight="1">
      <c r="AP69" s="54"/>
    </row>
    <row r="70" ht="15.75" customHeight="1">
      <c r="AP70" s="54"/>
    </row>
    <row r="71" ht="15.75" customHeight="1">
      <c r="AP71" s="54"/>
    </row>
    <row r="72" ht="15.75" customHeight="1">
      <c r="AP72" s="54"/>
    </row>
    <row r="73" ht="15.75" customHeight="1">
      <c r="AP73" s="54"/>
    </row>
    <row r="74" ht="15.75" customHeight="1">
      <c r="AP74" s="54"/>
    </row>
    <row r="75" ht="15.75" customHeight="1">
      <c r="AP75" s="54"/>
    </row>
    <row r="76" ht="15.75" customHeight="1">
      <c r="AP76" s="54"/>
    </row>
    <row r="77" ht="15.75" customHeight="1">
      <c r="AP77" s="54"/>
    </row>
    <row r="78" ht="15.75" customHeight="1">
      <c r="AP78" s="54"/>
    </row>
    <row r="79" ht="15.75" customHeight="1">
      <c r="AP79" s="54"/>
    </row>
    <row r="80" ht="15.75" customHeight="1">
      <c r="AP80" s="54"/>
    </row>
    <row r="81" ht="15.75" customHeight="1">
      <c r="AP81" s="54"/>
    </row>
    <row r="82" ht="15.75" customHeight="1">
      <c r="AP82" s="54"/>
    </row>
    <row r="83" ht="15.75" customHeight="1">
      <c r="AP83" s="54"/>
    </row>
    <row r="84" ht="15.75" customHeight="1">
      <c r="AP84" s="54"/>
    </row>
    <row r="85" ht="15.75" customHeight="1">
      <c r="AP85" s="54"/>
    </row>
    <row r="86" ht="15.75" customHeight="1">
      <c r="AP86" s="54"/>
    </row>
    <row r="87" ht="15.75" customHeight="1">
      <c r="AP87" s="54"/>
    </row>
    <row r="88" ht="15.75" customHeight="1">
      <c r="AP88" s="54"/>
    </row>
    <row r="89" ht="15.75" customHeight="1">
      <c r="AP89" s="54"/>
    </row>
    <row r="90" ht="15.75" customHeight="1">
      <c r="AP90" s="54"/>
    </row>
    <row r="91" ht="15.75" customHeight="1">
      <c r="AP91" s="54"/>
    </row>
    <row r="92" ht="15.75" customHeight="1">
      <c r="AP92" s="54"/>
    </row>
    <row r="93" ht="15.75" customHeight="1">
      <c r="AP93" s="54"/>
    </row>
    <row r="94" ht="15.75" customHeight="1">
      <c r="AP94" s="54"/>
    </row>
    <row r="95" ht="15.75" customHeight="1">
      <c r="AP95" s="54"/>
    </row>
    <row r="96" ht="15.75" customHeight="1">
      <c r="AP96" s="54"/>
    </row>
    <row r="97" ht="15.75" customHeight="1">
      <c r="AP97" s="54"/>
    </row>
    <row r="98" ht="15.75" customHeight="1">
      <c r="AP98" s="54"/>
    </row>
    <row r="99" ht="15.75" customHeight="1">
      <c r="AP99" s="54"/>
    </row>
    <row r="100" ht="15.75" customHeight="1">
      <c r="AP100" s="54"/>
    </row>
    <row r="101" ht="15.75" customHeight="1">
      <c r="AP101" s="54"/>
    </row>
    <row r="102" ht="15.75" customHeight="1">
      <c r="AP102" s="54"/>
    </row>
    <row r="103" ht="15.75" customHeight="1">
      <c r="AP103" s="54"/>
    </row>
    <row r="104" ht="15.75" customHeight="1">
      <c r="AP104" s="54"/>
    </row>
    <row r="105" ht="15.75" customHeight="1">
      <c r="AP105" s="54"/>
    </row>
    <row r="106" ht="15.75" customHeight="1">
      <c r="AP106" s="54"/>
    </row>
    <row r="107" ht="15.75" customHeight="1">
      <c r="AP107" s="54"/>
    </row>
    <row r="108" ht="15.75" customHeight="1">
      <c r="AP108" s="54"/>
    </row>
    <row r="109" ht="15.75" customHeight="1">
      <c r="AP109" s="54"/>
    </row>
    <row r="110" ht="15.75" customHeight="1">
      <c r="AP110" s="54"/>
    </row>
    <row r="111" ht="15.75" customHeight="1">
      <c r="AP111" s="54"/>
    </row>
    <row r="112" ht="15.75" customHeight="1">
      <c r="AP112" s="54"/>
    </row>
    <row r="113" ht="15.75" customHeight="1">
      <c r="AP113" s="54"/>
    </row>
    <row r="114" ht="15.75" customHeight="1">
      <c r="AP114" s="54"/>
    </row>
    <row r="115" ht="15.75" customHeight="1">
      <c r="AP115" s="54"/>
    </row>
    <row r="116" ht="15.75" customHeight="1">
      <c r="AP116" s="54"/>
    </row>
    <row r="117" ht="15.75" customHeight="1">
      <c r="AP117" s="54"/>
    </row>
    <row r="118" ht="15.75" customHeight="1">
      <c r="AP118" s="54"/>
    </row>
    <row r="119" ht="15.75" customHeight="1">
      <c r="AP119" s="54"/>
    </row>
    <row r="120" ht="15.75" customHeight="1">
      <c r="AP120" s="54"/>
    </row>
    <row r="121" ht="15.75" customHeight="1">
      <c r="AP121" s="54"/>
    </row>
    <row r="122" ht="15.75" customHeight="1">
      <c r="AP122" s="54"/>
    </row>
    <row r="123" ht="15.75" customHeight="1">
      <c r="AP123" s="54"/>
    </row>
    <row r="124" ht="15.75" customHeight="1">
      <c r="AP124" s="54"/>
    </row>
    <row r="125" ht="15.75" customHeight="1">
      <c r="AP125" s="54"/>
    </row>
    <row r="126" ht="15.75" customHeight="1">
      <c r="AP126" s="54"/>
    </row>
    <row r="127" ht="15.75" customHeight="1">
      <c r="AP127" s="54"/>
    </row>
    <row r="128" ht="15.75" customHeight="1">
      <c r="AP128" s="54"/>
    </row>
    <row r="129" ht="15.75" customHeight="1">
      <c r="AP129" s="54"/>
    </row>
    <row r="130" ht="15.75" customHeight="1">
      <c r="AP130" s="54"/>
    </row>
    <row r="131" ht="15.75" customHeight="1">
      <c r="AP131" s="54"/>
    </row>
    <row r="132" ht="15.75" customHeight="1">
      <c r="AP132" s="54"/>
    </row>
    <row r="133" ht="15.75" customHeight="1">
      <c r="AP133" s="54"/>
    </row>
    <row r="134" ht="15.75" customHeight="1">
      <c r="AP134" s="54"/>
    </row>
    <row r="135" ht="15.75" customHeight="1">
      <c r="AP135" s="54"/>
    </row>
    <row r="136" ht="15.75" customHeight="1">
      <c r="AP136" s="54"/>
    </row>
    <row r="137" ht="15.75" customHeight="1">
      <c r="AP137" s="54"/>
    </row>
    <row r="138" ht="15.75" customHeight="1">
      <c r="AP138" s="54"/>
    </row>
    <row r="139" ht="15.75" customHeight="1">
      <c r="AP139" s="54"/>
    </row>
    <row r="140" ht="15.75" customHeight="1">
      <c r="AP140" s="54"/>
    </row>
    <row r="141" ht="15.75" customHeight="1">
      <c r="AP141" s="54"/>
    </row>
    <row r="142" ht="15.75" customHeight="1">
      <c r="AP142" s="54"/>
    </row>
    <row r="143" ht="15.75" customHeight="1">
      <c r="AP143" s="54"/>
    </row>
    <row r="144" ht="15.75" customHeight="1">
      <c r="AP144" s="54"/>
    </row>
    <row r="145" ht="15.75" customHeight="1">
      <c r="AP145" s="54"/>
    </row>
    <row r="146" ht="15.75" customHeight="1">
      <c r="AP146" s="54"/>
    </row>
    <row r="147" ht="15.75" customHeight="1">
      <c r="AP147" s="54"/>
    </row>
    <row r="148" ht="15.75" customHeight="1">
      <c r="AP148" s="54"/>
    </row>
    <row r="149" ht="15.75" customHeight="1">
      <c r="AP149" s="54"/>
    </row>
    <row r="150" ht="15.75" customHeight="1">
      <c r="AP150" s="54"/>
    </row>
    <row r="151" ht="15.75" customHeight="1">
      <c r="AP151" s="54"/>
    </row>
    <row r="152" ht="15.75" customHeight="1">
      <c r="AP152" s="54"/>
    </row>
    <row r="153" ht="15.75" customHeight="1">
      <c r="AP153" s="54"/>
    </row>
    <row r="154" ht="15.75" customHeight="1">
      <c r="AP154" s="54"/>
    </row>
    <row r="155" ht="15.75" customHeight="1">
      <c r="AP155" s="54"/>
    </row>
    <row r="156" ht="15.75" customHeight="1">
      <c r="AP156" s="54"/>
    </row>
    <row r="157" ht="15.75" customHeight="1">
      <c r="AP157" s="54"/>
    </row>
    <row r="158" ht="15.75" customHeight="1">
      <c r="AP158" s="54"/>
    </row>
    <row r="159" ht="15.75" customHeight="1">
      <c r="AP159" s="54"/>
    </row>
    <row r="160" ht="15.75" customHeight="1">
      <c r="AP160" s="54"/>
    </row>
    <row r="161" ht="15.75" customHeight="1">
      <c r="AP161" s="54"/>
    </row>
    <row r="162" ht="15.75" customHeight="1">
      <c r="AP162" s="54"/>
    </row>
    <row r="163" ht="15.75" customHeight="1">
      <c r="AP163" s="54"/>
    </row>
    <row r="164" ht="15.75" customHeight="1">
      <c r="AP164" s="54"/>
    </row>
    <row r="165" ht="15.75" customHeight="1">
      <c r="AP165" s="54"/>
    </row>
    <row r="166" ht="15.75" customHeight="1">
      <c r="AP166" s="54"/>
    </row>
    <row r="167" ht="15.75" customHeight="1">
      <c r="AP167" s="54"/>
    </row>
    <row r="168" ht="15.75" customHeight="1">
      <c r="AP168" s="54"/>
    </row>
    <row r="169" ht="15.75" customHeight="1">
      <c r="AP169" s="54"/>
    </row>
    <row r="170" ht="15.75" customHeight="1">
      <c r="AP170" s="54"/>
    </row>
    <row r="171" ht="15.75" customHeight="1">
      <c r="AP171" s="54"/>
    </row>
    <row r="172" ht="15.75" customHeight="1">
      <c r="AP172" s="54"/>
    </row>
    <row r="173" ht="15.75" customHeight="1">
      <c r="AP173" s="54"/>
    </row>
    <row r="174" ht="15.75" customHeight="1">
      <c r="AP174" s="54"/>
    </row>
    <row r="175" ht="15.75" customHeight="1">
      <c r="AP175" s="54"/>
    </row>
    <row r="176" ht="15.75" customHeight="1">
      <c r="AP176" s="54"/>
    </row>
    <row r="177" ht="15.75" customHeight="1">
      <c r="AP177" s="54"/>
    </row>
    <row r="178" ht="15.75" customHeight="1">
      <c r="AP178" s="54"/>
    </row>
    <row r="179" ht="15.75" customHeight="1">
      <c r="AP179" s="54"/>
    </row>
    <row r="180" ht="15.75" customHeight="1">
      <c r="AP180" s="54"/>
    </row>
    <row r="181" ht="15.75" customHeight="1">
      <c r="AP181" s="54"/>
    </row>
    <row r="182" ht="15.75" customHeight="1">
      <c r="AP182" s="54"/>
    </row>
    <row r="183" ht="15.75" customHeight="1">
      <c r="AP183" s="54"/>
    </row>
    <row r="184" ht="15.75" customHeight="1">
      <c r="AP184" s="54"/>
    </row>
    <row r="185" ht="15.75" customHeight="1">
      <c r="AP185" s="54"/>
    </row>
    <row r="186" ht="15.75" customHeight="1">
      <c r="AP186" s="54"/>
    </row>
    <row r="187" ht="15.75" customHeight="1">
      <c r="AP187" s="54"/>
    </row>
    <row r="188" ht="15.75" customHeight="1">
      <c r="AP188" s="54"/>
    </row>
    <row r="189" ht="15.75" customHeight="1">
      <c r="AP189" s="54"/>
    </row>
    <row r="190" ht="15.75" customHeight="1">
      <c r="AP190" s="54"/>
    </row>
    <row r="191" ht="15.75" customHeight="1">
      <c r="AP191" s="54"/>
    </row>
    <row r="192" ht="15.75" customHeight="1">
      <c r="AP192" s="54"/>
    </row>
    <row r="193" ht="15.75" customHeight="1">
      <c r="AP193" s="54"/>
    </row>
    <row r="194" ht="15.75" customHeight="1">
      <c r="AP194" s="54"/>
    </row>
    <row r="195" ht="15.75" customHeight="1">
      <c r="AP195" s="54"/>
    </row>
    <row r="196" ht="15.75" customHeight="1">
      <c r="AP196" s="54"/>
    </row>
    <row r="197" ht="15.75" customHeight="1">
      <c r="AP197" s="54"/>
    </row>
    <row r="198" ht="15.75" customHeight="1">
      <c r="AP198" s="54"/>
    </row>
    <row r="199" ht="15.75" customHeight="1">
      <c r="AP199" s="54"/>
    </row>
    <row r="200" ht="15.75" customHeight="1">
      <c r="AP200" s="54"/>
    </row>
    <row r="201" ht="15.75" customHeight="1">
      <c r="AP201" s="54"/>
    </row>
    <row r="202" ht="15.75" customHeight="1">
      <c r="AP202" s="54"/>
    </row>
    <row r="203" ht="15.75" customHeight="1">
      <c r="AP203" s="54"/>
    </row>
    <row r="204" ht="15.75" customHeight="1">
      <c r="AP204" s="54"/>
    </row>
    <row r="205" ht="15.75" customHeight="1">
      <c r="AP205" s="54"/>
    </row>
    <row r="206" ht="15.75" customHeight="1">
      <c r="AP206" s="54"/>
    </row>
    <row r="207" ht="15.75" customHeight="1">
      <c r="AP207" s="54"/>
    </row>
    <row r="208" ht="15.75" customHeight="1">
      <c r="AP208" s="54"/>
    </row>
    <row r="209" ht="15.75" customHeight="1">
      <c r="AP209" s="54"/>
    </row>
    <row r="210" ht="15.75" customHeight="1">
      <c r="AP210" s="54"/>
    </row>
    <row r="211" ht="15.75" customHeight="1">
      <c r="AP211" s="54"/>
    </row>
    <row r="212" ht="15.75" customHeight="1">
      <c r="AP212" s="54"/>
    </row>
    <row r="213" ht="15.75" customHeight="1">
      <c r="AP213" s="54"/>
    </row>
    <row r="214" ht="15.75" customHeight="1">
      <c r="AP214" s="54"/>
    </row>
    <row r="215" ht="15.75" customHeight="1">
      <c r="AP215" s="54"/>
    </row>
    <row r="216" ht="15.75" customHeight="1">
      <c r="AP216" s="54"/>
    </row>
    <row r="217" ht="15.75" customHeight="1">
      <c r="AP217" s="54"/>
    </row>
    <row r="218" ht="15.75" customHeight="1">
      <c r="AP218" s="54"/>
    </row>
    <row r="219" ht="15.75" customHeight="1">
      <c r="AP219" s="54"/>
    </row>
    <row r="220" ht="15.75" customHeight="1">
      <c r="AP220" s="54"/>
    </row>
    <row r="221" ht="15.75" customHeight="1">
      <c r="AP221" s="54"/>
    </row>
    <row r="222" ht="15.75" customHeight="1">
      <c r="AP222" s="54"/>
    </row>
    <row r="223" ht="15.75" customHeight="1">
      <c r="AP223" s="54"/>
    </row>
    <row r="224" ht="15.75" customHeight="1">
      <c r="AP224" s="54"/>
    </row>
    <row r="225" ht="15.75" customHeight="1">
      <c r="AP225" s="54"/>
    </row>
    <row r="226" ht="15.75" customHeight="1">
      <c r="AP226" s="54"/>
    </row>
    <row r="227" ht="15.75" customHeight="1">
      <c r="AP227" s="54"/>
    </row>
    <row r="228" ht="15.75" customHeight="1">
      <c r="AP228" s="54"/>
    </row>
    <row r="229" ht="15.75" customHeight="1">
      <c r="AP229" s="54"/>
    </row>
    <row r="230" ht="15.75" customHeight="1">
      <c r="AP230" s="54"/>
    </row>
    <row r="231" ht="15.75" customHeight="1">
      <c r="AP231" s="54"/>
    </row>
    <row r="232" ht="15.75" customHeight="1">
      <c r="AP232" s="54"/>
    </row>
    <row r="233" ht="15.75" customHeight="1">
      <c r="AP233" s="54"/>
    </row>
    <row r="234" ht="15.75" customHeight="1">
      <c r="AP234" s="54"/>
    </row>
    <row r="235" ht="15.75" customHeight="1">
      <c r="AP235" s="54"/>
    </row>
    <row r="236" ht="15.75" customHeight="1">
      <c r="AP236" s="54"/>
    </row>
    <row r="237" ht="15.75" customHeight="1">
      <c r="AP237" s="54"/>
    </row>
    <row r="238" ht="15.75" customHeight="1">
      <c r="AP238" s="54"/>
    </row>
    <row r="239" ht="15.75" customHeight="1">
      <c r="AP239" s="54"/>
    </row>
    <row r="240" ht="15.75" customHeight="1">
      <c r="AP240" s="54"/>
    </row>
    <row r="241" ht="15.75" customHeight="1">
      <c r="AP241" s="54"/>
    </row>
    <row r="242" ht="15.75" customHeight="1">
      <c r="AP242" s="54"/>
    </row>
    <row r="243" ht="15.75" customHeight="1">
      <c r="AP243" s="54"/>
    </row>
    <row r="244" ht="15.75" customHeight="1">
      <c r="AP244" s="54"/>
    </row>
    <row r="245" ht="15.75" customHeight="1">
      <c r="AP245" s="54"/>
    </row>
    <row r="246" ht="15.75" customHeight="1">
      <c r="AP246" s="54"/>
    </row>
    <row r="247" ht="15.75" customHeight="1">
      <c r="AP247" s="54"/>
    </row>
    <row r="248" ht="15.75" customHeight="1">
      <c r="AP248" s="54"/>
    </row>
    <row r="249" ht="15.75" customHeight="1">
      <c r="AP249" s="54"/>
    </row>
    <row r="250" ht="15.75" customHeight="1">
      <c r="AP250" s="54"/>
    </row>
    <row r="251" ht="15.75" customHeight="1">
      <c r="AP251" s="54"/>
    </row>
    <row r="252" ht="15.75" customHeight="1">
      <c r="AP252" s="54"/>
    </row>
    <row r="253" ht="15.75" customHeight="1">
      <c r="AP253" s="54"/>
    </row>
    <row r="254" ht="15.75" customHeight="1">
      <c r="AP254" s="54"/>
    </row>
    <row r="255" ht="15.75" customHeight="1">
      <c r="AP255" s="54"/>
    </row>
    <row r="256" ht="15.75" customHeight="1">
      <c r="AP256" s="54"/>
    </row>
    <row r="257" ht="15.75" customHeight="1">
      <c r="AP257" s="54"/>
    </row>
    <row r="258" ht="15.75" customHeight="1">
      <c r="AP258" s="54"/>
    </row>
    <row r="259" ht="15.75" customHeight="1">
      <c r="AP259" s="54"/>
    </row>
    <row r="260" ht="15.75" customHeight="1">
      <c r="AP260" s="54"/>
    </row>
    <row r="261" ht="15.75" customHeight="1">
      <c r="AP261" s="54"/>
    </row>
    <row r="262" ht="15.75" customHeight="1">
      <c r="AP262" s="54"/>
    </row>
    <row r="263" ht="15.75" customHeight="1">
      <c r="AP263" s="54"/>
    </row>
    <row r="264" ht="15.75" customHeight="1">
      <c r="AP264" s="54"/>
    </row>
    <row r="265" ht="15.75" customHeight="1">
      <c r="AP265" s="54"/>
    </row>
    <row r="266" ht="15.75" customHeight="1">
      <c r="AP266" s="54"/>
    </row>
    <row r="267" ht="15.75" customHeight="1">
      <c r="AP267" s="54"/>
    </row>
    <row r="268" ht="15.75" customHeight="1">
      <c r="AP268" s="54"/>
    </row>
    <row r="269" ht="15.75" customHeight="1">
      <c r="AP269" s="54"/>
    </row>
    <row r="270" ht="15.75" customHeight="1">
      <c r="AP270" s="54"/>
    </row>
    <row r="271" ht="15.75" customHeight="1">
      <c r="AP271" s="54"/>
    </row>
    <row r="272" ht="15.75" customHeight="1">
      <c r="AP272" s="54"/>
    </row>
    <row r="273" ht="15.75" customHeight="1">
      <c r="AP273" s="54"/>
    </row>
    <row r="274" ht="15.75" customHeight="1">
      <c r="AP274" s="54"/>
    </row>
    <row r="275" ht="15.75" customHeight="1">
      <c r="AP275" s="54"/>
    </row>
    <row r="276" ht="15.75" customHeight="1">
      <c r="AP276" s="54"/>
    </row>
    <row r="277" ht="15.75" customHeight="1">
      <c r="AP277" s="54"/>
    </row>
    <row r="278" ht="15.75" customHeight="1">
      <c r="AP278" s="54"/>
    </row>
    <row r="279" ht="15.75" customHeight="1">
      <c r="AP279" s="54"/>
    </row>
    <row r="280" ht="15.75" customHeight="1">
      <c r="AP280" s="54"/>
    </row>
    <row r="281" ht="15.75" customHeight="1">
      <c r="AP281" s="54"/>
    </row>
    <row r="282" ht="15.75" customHeight="1">
      <c r="AP282" s="54"/>
    </row>
    <row r="283" ht="15.75" customHeight="1">
      <c r="AP283" s="54"/>
    </row>
    <row r="284" ht="15.75" customHeight="1">
      <c r="AP284" s="54"/>
    </row>
    <row r="285" ht="15.75" customHeight="1">
      <c r="AP285" s="54"/>
    </row>
    <row r="286" ht="15.75" customHeight="1">
      <c r="AP286" s="54"/>
    </row>
    <row r="287" ht="15.75" customHeight="1">
      <c r="AP287" s="54"/>
    </row>
    <row r="288" ht="15.75" customHeight="1">
      <c r="AP288" s="54"/>
    </row>
    <row r="289" ht="15.75" customHeight="1">
      <c r="AP289" s="54"/>
    </row>
    <row r="290" ht="15.75" customHeight="1">
      <c r="AP290" s="54"/>
    </row>
    <row r="291" ht="15.75" customHeight="1">
      <c r="AP291" s="54"/>
    </row>
    <row r="292" ht="15.75" customHeight="1">
      <c r="AP292" s="54"/>
    </row>
    <row r="293" ht="15.75" customHeight="1">
      <c r="AP293" s="54"/>
    </row>
    <row r="294" ht="15.75" customHeight="1">
      <c r="AP294" s="54"/>
    </row>
    <row r="295" ht="15.75" customHeight="1">
      <c r="AP295" s="54"/>
    </row>
    <row r="296" ht="15.75" customHeight="1">
      <c r="AP296" s="54"/>
    </row>
    <row r="297" ht="15.75" customHeight="1">
      <c r="AP297" s="54"/>
    </row>
    <row r="298" ht="15.75" customHeight="1">
      <c r="AP298" s="54"/>
    </row>
    <row r="299" ht="15.75" customHeight="1">
      <c r="AP299" s="54"/>
    </row>
    <row r="300" ht="15.75" customHeight="1">
      <c r="AP300" s="54"/>
    </row>
    <row r="301" ht="15.75" customHeight="1">
      <c r="AP301" s="54"/>
    </row>
    <row r="302" ht="15.75" customHeight="1">
      <c r="AP302" s="54"/>
    </row>
    <row r="303" ht="15.75" customHeight="1">
      <c r="AP303" s="54"/>
    </row>
    <row r="304" ht="15.75" customHeight="1">
      <c r="AP304" s="54"/>
    </row>
    <row r="305" ht="15.75" customHeight="1">
      <c r="AP305" s="54"/>
    </row>
    <row r="306" ht="15.75" customHeight="1">
      <c r="AP306" s="54"/>
    </row>
    <row r="307" ht="15.75" customHeight="1">
      <c r="AP307" s="54"/>
    </row>
    <row r="308" ht="15.75" customHeight="1">
      <c r="AP308" s="54"/>
    </row>
    <row r="309" ht="15.75" customHeight="1">
      <c r="AP309" s="54"/>
    </row>
    <row r="310" ht="15.75" customHeight="1">
      <c r="AP310" s="54"/>
    </row>
    <row r="311" ht="15.75" customHeight="1">
      <c r="AP311" s="54"/>
    </row>
    <row r="312" ht="15.75" customHeight="1">
      <c r="AP312" s="54"/>
    </row>
    <row r="313" ht="15.75" customHeight="1">
      <c r="AP313" s="54"/>
    </row>
    <row r="314" ht="15.75" customHeight="1">
      <c r="AP314" s="54"/>
    </row>
    <row r="315" ht="15.75" customHeight="1">
      <c r="AP315" s="54"/>
    </row>
    <row r="316" ht="15.75" customHeight="1">
      <c r="AP316" s="54"/>
    </row>
    <row r="317" ht="15.75" customHeight="1">
      <c r="AP317" s="54"/>
    </row>
    <row r="318" ht="15.75" customHeight="1">
      <c r="AP318" s="54"/>
    </row>
    <row r="319" ht="15.75" customHeight="1">
      <c r="AP319" s="54"/>
    </row>
    <row r="320" ht="15.75" customHeight="1">
      <c r="AP320" s="54"/>
    </row>
    <row r="321" ht="15.75" customHeight="1">
      <c r="AP321" s="54"/>
    </row>
    <row r="322" ht="15.75" customHeight="1">
      <c r="AP322" s="54"/>
    </row>
    <row r="323" ht="15.75" customHeight="1">
      <c r="AP323" s="54"/>
    </row>
    <row r="324" ht="15.75" customHeight="1">
      <c r="AP324" s="54"/>
    </row>
    <row r="325" ht="15.75" customHeight="1">
      <c r="AP325" s="54"/>
    </row>
    <row r="326" ht="15.75" customHeight="1">
      <c r="AP326" s="54"/>
    </row>
    <row r="327" ht="15.75" customHeight="1">
      <c r="AP327" s="54"/>
    </row>
    <row r="328" ht="15.75" customHeight="1">
      <c r="AP328" s="54"/>
    </row>
    <row r="329" ht="15.75" customHeight="1">
      <c r="AP329" s="54"/>
    </row>
    <row r="330" ht="15.75" customHeight="1">
      <c r="AP330" s="54"/>
    </row>
    <row r="331" ht="15.75" customHeight="1">
      <c r="AP331" s="54"/>
    </row>
    <row r="332" ht="15.75" customHeight="1">
      <c r="AP332" s="54"/>
    </row>
    <row r="333" ht="15.75" customHeight="1">
      <c r="AP333" s="54"/>
    </row>
    <row r="334" ht="15.75" customHeight="1">
      <c r="AP334" s="54"/>
    </row>
    <row r="335" ht="15.75" customHeight="1">
      <c r="AP335" s="54"/>
    </row>
    <row r="336" ht="15.75" customHeight="1">
      <c r="AP336" s="54"/>
    </row>
    <row r="337" ht="15.75" customHeight="1">
      <c r="AP337" s="54"/>
    </row>
    <row r="338" ht="15.75" customHeight="1">
      <c r="AP338" s="54"/>
    </row>
    <row r="339" ht="15.75" customHeight="1">
      <c r="AP339" s="54"/>
    </row>
    <row r="340" ht="15.75" customHeight="1">
      <c r="AP340" s="54"/>
    </row>
    <row r="341" ht="15.75" customHeight="1">
      <c r="AP341" s="54"/>
    </row>
    <row r="342" ht="15.75" customHeight="1">
      <c r="AP342" s="54"/>
    </row>
    <row r="343" ht="15.75" customHeight="1">
      <c r="AP343" s="54"/>
    </row>
    <row r="344" ht="15.75" customHeight="1">
      <c r="AP344" s="54"/>
    </row>
    <row r="345" ht="15.75" customHeight="1">
      <c r="AP345" s="54"/>
    </row>
    <row r="346" ht="15.75" customHeight="1">
      <c r="AP346" s="54"/>
    </row>
    <row r="347" ht="15.75" customHeight="1">
      <c r="AP347" s="54"/>
    </row>
    <row r="348" ht="15.75" customHeight="1">
      <c r="AP348" s="54"/>
    </row>
    <row r="349" ht="15.75" customHeight="1">
      <c r="AP349" s="54"/>
    </row>
    <row r="350" ht="15.75" customHeight="1">
      <c r="AP350" s="54"/>
    </row>
    <row r="351" ht="15.75" customHeight="1">
      <c r="AP351" s="54"/>
    </row>
    <row r="352" ht="15.75" customHeight="1">
      <c r="AP352" s="54"/>
    </row>
    <row r="353" ht="15.75" customHeight="1">
      <c r="AP353" s="54"/>
    </row>
    <row r="354" ht="15.75" customHeight="1">
      <c r="AP354" s="54"/>
    </row>
    <row r="355" ht="15.75" customHeight="1">
      <c r="AP355" s="54"/>
    </row>
    <row r="356" ht="15.75" customHeight="1">
      <c r="AP356" s="54"/>
    </row>
    <row r="357" ht="15.75" customHeight="1">
      <c r="AP357" s="54"/>
    </row>
    <row r="358" ht="15.75" customHeight="1">
      <c r="AP358" s="54"/>
    </row>
    <row r="359" ht="15.75" customHeight="1">
      <c r="AP359" s="54"/>
    </row>
    <row r="360" ht="15.75" customHeight="1">
      <c r="AP360" s="54"/>
    </row>
    <row r="361" ht="15.75" customHeight="1">
      <c r="AP361" s="54"/>
    </row>
    <row r="362" ht="15.75" customHeight="1">
      <c r="AP362" s="54"/>
    </row>
    <row r="363" ht="15.75" customHeight="1">
      <c r="AP363" s="54"/>
    </row>
    <row r="364" ht="15.75" customHeight="1">
      <c r="AP364" s="54"/>
    </row>
    <row r="365" ht="15.75" customHeight="1">
      <c r="AP365" s="54"/>
    </row>
    <row r="366" ht="15.75" customHeight="1">
      <c r="AP366" s="54"/>
    </row>
    <row r="367" ht="15.75" customHeight="1">
      <c r="AP367" s="54"/>
    </row>
    <row r="368" ht="15.75" customHeight="1">
      <c r="AP368" s="54"/>
    </row>
    <row r="369" ht="15.75" customHeight="1">
      <c r="AP369" s="54"/>
    </row>
    <row r="370" ht="15.75" customHeight="1">
      <c r="AP370" s="54"/>
    </row>
    <row r="371" ht="15.75" customHeight="1">
      <c r="AP371" s="54"/>
    </row>
    <row r="372" ht="15.75" customHeight="1">
      <c r="AP372" s="54"/>
    </row>
    <row r="373" ht="15.75" customHeight="1">
      <c r="AP373" s="54"/>
    </row>
    <row r="374" ht="15.75" customHeight="1">
      <c r="AP374" s="54"/>
    </row>
    <row r="375" ht="15.75" customHeight="1">
      <c r="AP375" s="54"/>
    </row>
    <row r="376" ht="15.75" customHeight="1">
      <c r="AP376" s="54"/>
    </row>
    <row r="377" ht="15.75" customHeight="1">
      <c r="AP377" s="54"/>
    </row>
    <row r="378" ht="15.75" customHeight="1">
      <c r="AP378" s="54"/>
    </row>
    <row r="379" ht="15.75" customHeight="1">
      <c r="AP379" s="54"/>
    </row>
    <row r="380" ht="15.75" customHeight="1">
      <c r="AP380" s="54"/>
    </row>
    <row r="381" ht="15.75" customHeight="1">
      <c r="AP381" s="54"/>
    </row>
    <row r="382" ht="15.75" customHeight="1">
      <c r="AP382" s="54"/>
    </row>
    <row r="383" ht="15.75" customHeight="1">
      <c r="AP383" s="54"/>
    </row>
    <row r="384" ht="15.75" customHeight="1">
      <c r="AP384" s="54"/>
    </row>
    <row r="385" ht="15.75" customHeight="1">
      <c r="AP385" s="54"/>
    </row>
    <row r="386" ht="15.75" customHeight="1">
      <c r="AP386" s="54"/>
    </row>
    <row r="387" ht="15.75" customHeight="1">
      <c r="AP387" s="54"/>
    </row>
    <row r="388" ht="15.75" customHeight="1">
      <c r="AP388" s="54"/>
    </row>
    <row r="389" ht="15.75" customHeight="1">
      <c r="AP389" s="54"/>
    </row>
    <row r="390" ht="15.75" customHeight="1">
      <c r="AP390" s="54"/>
    </row>
    <row r="391" ht="15.75" customHeight="1">
      <c r="AP391" s="54"/>
    </row>
    <row r="392" ht="15.75" customHeight="1">
      <c r="AP392" s="54"/>
    </row>
    <row r="393" ht="15.75" customHeight="1">
      <c r="AP393" s="54"/>
    </row>
    <row r="394" ht="15.75" customHeight="1">
      <c r="AP394" s="54"/>
    </row>
    <row r="395" ht="15.75" customHeight="1">
      <c r="AP395" s="54"/>
    </row>
    <row r="396" ht="15.75" customHeight="1">
      <c r="AP396" s="54"/>
    </row>
    <row r="397" ht="15.75" customHeight="1">
      <c r="AP397" s="54"/>
    </row>
    <row r="398" ht="15.75" customHeight="1">
      <c r="AP398" s="54"/>
    </row>
    <row r="399" ht="15.75" customHeight="1">
      <c r="AP399" s="54"/>
    </row>
    <row r="400" ht="15.75" customHeight="1">
      <c r="AP400" s="54"/>
    </row>
    <row r="401" ht="15.75" customHeight="1">
      <c r="AP401" s="54"/>
    </row>
    <row r="402" ht="15.75" customHeight="1">
      <c r="AP402" s="54"/>
    </row>
    <row r="403" ht="15.75" customHeight="1">
      <c r="AP403" s="54"/>
    </row>
    <row r="404" ht="15.75" customHeight="1">
      <c r="AP404" s="54"/>
    </row>
    <row r="405" ht="15.75" customHeight="1">
      <c r="AP405" s="54"/>
    </row>
    <row r="406" ht="15.75" customHeight="1">
      <c r="AP406" s="54"/>
    </row>
    <row r="407" ht="15.75" customHeight="1">
      <c r="AP407" s="54"/>
    </row>
    <row r="408" ht="15.75" customHeight="1">
      <c r="AP408" s="54"/>
    </row>
    <row r="409" ht="15.75" customHeight="1">
      <c r="AP409" s="54"/>
    </row>
    <row r="410" ht="15.75" customHeight="1">
      <c r="AP410" s="54"/>
    </row>
    <row r="411" ht="15.75" customHeight="1">
      <c r="AP411" s="54"/>
    </row>
    <row r="412" ht="15.75" customHeight="1">
      <c r="AP412" s="54"/>
    </row>
    <row r="413" ht="15.75" customHeight="1">
      <c r="AP413" s="54"/>
    </row>
    <row r="414" ht="15.75" customHeight="1">
      <c r="AP414" s="54"/>
    </row>
    <row r="415" ht="15.75" customHeight="1">
      <c r="AP415" s="54"/>
    </row>
    <row r="416" ht="15.75" customHeight="1">
      <c r="AP416" s="54"/>
    </row>
    <row r="417" ht="15.75" customHeight="1">
      <c r="AP417" s="54"/>
    </row>
    <row r="418" ht="15.75" customHeight="1">
      <c r="AP418" s="54"/>
    </row>
    <row r="419" ht="15.75" customHeight="1">
      <c r="AP419" s="54"/>
    </row>
    <row r="420" ht="15.75" customHeight="1">
      <c r="AP420" s="54"/>
    </row>
    <row r="421" ht="15.75" customHeight="1">
      <c r="AP421" s="54"/>
    </row>
    <row r="422" ht="15.75" customHeight="1">
      <c r="AP422" s="54"/>
    </row>
    <row r="423" ht="15.75" customHeight="1">
      <c r="AP423" s="54"/>
    </row>
    <row r="424" ht="15.75" customHeight="1">
      <c r="AP424" s="54"/>
    </row>
    <row r="425" ht="15.75" customHeight="1">
      <c r="AP425" s="54"/>
    </row>
    <row r="426" ht="15.75" customHeight="1">
      <c r="AP426" s="54"/>
    </row>
    <row r="427" ht="15.75" customHeight="1">
      <c r="AP427" s="54"/>
    </row>
    <row r="428" ht="15.75" customHeight="1">
      <c r="AP428" s="54"/>
    </row>
    <row r="429" ht="15.75" customHeight="1">
      <c r="AP429" s="54"/>
    </row>
    <row r="430" ht="15.75" customHeight="1">
      <c r="AP430" s="54"/>
    </row>
    <row r="431" ht="15.75" customHeight="1">
      <c r="AP431" s="54"/>
    </row>
    <row r="432" ht="15.75" customHeight="1">
      <c r="AP432" s="54"/>
    </row>
    <row r="433" ht="15.75" customHeight="1">
      <c r="AP433" s="54"/>
    </row>
    <row r="434" ht="15.75" customHeight="1">
      <c r="AP434" s="54"/>
    </row>
    <row r="435" ht="15.75" customHeight="1">
      <c r="AP435" s="54"/>
    </row>
    <row r="436" ht="15.75" customHeight="1">
      <c r="AP436" s="54"/>
    </row>
    <row r="437" ht="15.75" customHeight="1">
      <c r="AP437" s="54"/>
    </row>
    <row r="438" ht="15.75" customHeight="1">
      <c r="AP438" s="54"/>
    </row>
    <row r="439" ht="15.75" customHeight="1">
      <c r="AP439" s="54"/>
    </row>
    <row r="440" ht="15.75" customHeight="1">
      <c r="AP440" s="54"/>
    </row>
    <row r="441" ht="15.75" customHeight="1">
      <c r="AP441" s="54"/>
    </row>
    <row r="442" ht="15.75" customHeight="1">
      <c r="AP442" s="54"/>
    </row>
    <row r="443" ht="15.75" customHeight="1">
      <c r="AP443" s="54"/>
    </row>
    <row r="444" ht="15.75" customHeight="1">
      <c r="AP444" s="54"/>
    </row>
    <row r="445" ht="15.75" customHeight="1">
      <c r="AP445" s="54"/>
    </row>
    <row r="446" ht="15.75" customHeight="1">
      <c r="AP446" s="54"/>
    </row>
    <row r="447" ht="15.75" customHeight="1">
      <c r="AP447" s="54"/>
    </row>
    <row r="448" ht="15.75" customHeight="1">
      <c r="AP448" s="54"/>
    </row>
    <row r="449" ht="15.75" customHeight="1">
      <c r="AP449" s="54"/>
    </row>
    <row r="450" ht="15.75" customHeight="1">
      <c r="AP450" s="54"/>
    </row>
    <row r="451" ht="15.75" customHeight="1">
      <c r="AP451" s="54"/>
    </row>
    <row r="452" ht="15.75" customHeight="1">
      <c r="AP452" s="54"/>
    </row>
    <row r="453" ht="15.75" customHeight="1">
      <c r="AP453" s="54"/>
    </row>
    <row r="454" ht="15.75" customHeight="1">
      <c r="AP454" s="54"/>
    </row>
    <row r="455" ht="15.75" customHeight="1">
      <c r="AP455" s="54"/>
    </row>
    <row r="456" ht="15.75" customHeight="1">
      <c r="AP456" s="54"/>
    </row>
    <row r="457" ht="15.75" customHeight="1">
      <c r="AP457" s="54"/>
    </row>
    <row r="458" ht="15.75" customHeight="1">
      <c r="AP458" s="54"/>
    </row>
    <row r="459" ht="15.75" customHeight="1">
      <c r="AP459" s="54"/>
    </row>
    <row r="460" ht="15.75" customHeight="1">
      <c r="AP460" s="54"/>
    </row>
    <row r="461" ht="15.75" customHeight="1">
      <c r="AP461" s="54"/>
    </row>
    <row r="462" ht="15.75" customHeight="1">
      <c r="AP462" s="54"/>
    </row>
    <row r="463" ht="15.75" customHeight="1">
      <c r="AP463" s="54"/>
    </row>
    <row r="464" ht="15.75" customHeight="1">
      <c r="AP464" s="54"/>
    </row>
    <row r="465" ht="15.75" customHeight="1">
      <c r="AP465" s="54"/>
    </row>
    <row r="466" ht="15.75" customHeight="1">
      <c r="AP466" s="54"/>
    </row>
    <row r="467" ht="15.75" customHeight="1">
      <c r="AP467" s="54"/>
    </row>
    <row r="468" ht="15.75" customHeight="1">
      <c r="AP468" s="54"/>
    </row>
    <row r="469" ht="15.75" customHeight="1">
      <c r="AP469" s="54"/>
    </row>
    <row r="470" ht="15.75" customHeight="1">
      <c r="AP470" s="54"/>
    </row>
    <row r="471" ht="15.75" customHeight="1">
      <c r="AP471" s="54"/>
    </row>
    <row r="472" ht="15.75" customHeight="1">
      <c r="AP472" s="54"/>
    </row>
    <row r="473" ht="15.75" customHeight="1">
      <c r="AP473" s="54"/>
    </row>
    <row r="474" ht="15.75" customHeight="1">
      <c r="AP474" s="54"/>
    </row>
    <row r="475" ht="15.75" customHeight="1">
      <c r="AP475" s="54"/>
    </row>
    <row r="476" ht="15.75" customHeight="1">
      <c r="AP476" s="54"/>
    </row>
    <row r="477" ht="15.75" customHeight="1">
      <c r="AP477" s="54"/>
    </row>
    <row r="478" ht="15.75" customHeight="1">
      <c r="AP478" s="54"/>
    </row>
    <row r="479" ht="15.75" customHeight="1">
      <c r="AP479" s="54"/>
    </row>
    <row r="480" ht="15.75" customHeight="1">
      <c r="AP480" s="54"/>
    </row>
    <row r="481" ht="15.75" customHeight="1">
      <c r="AP481" s="54"/>
    </row>
    <row r="482" ht="15.75" customHeight="1">
      <c r="AP482" s="54"/>
    </row>
    <row r="483" ht="15.75" customHeight="1">
      <c r="AP483" s="54"/>
    </row>
    <row r="484" ht="15.75" customHeight="1">
      <c r="AP484" s="54"/>
    </row>
    <row r="485" ht="15.75" customHeight="1">
      <c r="AP485" s="54"/>
    </row>
    <row r="486" ht="15.75" customHeight="1">
      <c r="AP486" s="54"/>
    </row>
    <row r="487" ht="15.75" customHeight="1">
      <c r="AP487" s="54"/>
    </row>
    <row r="488" ht="15.75" customHeight="1">
      <c r="AP488" s="54"/>
    </row>
    <row r="489" ht="15.75" customHeight="1">
      <c r="AP489" s="54"/>
    </row>
    <row r="490" ht="15.75" customHeight="1">
      <c r="AP490" s="54"/>
    </row>
    <row r="491" ht="15.75" customHeight="1">
      <c r="AP491" s="54"/>
    </row>
    <row r="492" ht="15.75" customHeight="1">
      <c r="AP492" s="54"/>
    </row>
    <row r="493" ht="15.75" customHeight="1">
      <c r="AP493" s="54"/>
    </row>
    <row r="494" ht="15.75" customHeight="1">
      <c r="AP494" s="54"/>
    </row>
    <row r="495" ht="15.75" customHeight="1">
      <c r="AP495" s="54"/>
    </row>
    <row r="496" ht="15.75" customHeight="1">
      <c r="AP496" s="54"/>
    </row>
    <row r="497" ht="15.75" customHeight="1">
      <c r="AP497" s="54"/>
    </row>
    <row r="498" ht="15.75" customHeight="1">
      <c r="AP498" s="54"/>
    </row>
    <row r="499" ht="15.75" customHeight="1">
      <c r="AP499" s="54"/>
    </row>
    <row r="500" ht="15.75" customHeight="1">
      <c r="AP500" s="54"/>
    </row>
    <row r="501" ht="15.75" customHeight="1">
      <c r="AP501" s="54"/>
    </row>
    <row r="502" ht="15.75" customHeight="1">
      <c r="AP502" s="54"/>
    </row>
    <row r="503" ht="15.75" customHeight="1">
      <c r="AP503" s="54"/>
    </row>
    <row r="504" ht="15.75" customHeight="1">
      <c r="AP504" s="54"/>
    </row>
    <row r="505" ht="15.75" customHeight="1">
      <c r="AP505" s="54"/>
    </row>
    <row r="506" ht="15.75" customHeight="1">
      <c r="AP506" s="54"/>
    </row>
    <row r="507" ht="15.75" customHeight="1">
      <c r="AP507" s="54"/>
    </row>
    <row r="508" ht="15.75" customHeight="1">
      <c r="AP508" s="54"/>
    </row>
    <row r="509" ht="15.75" customHeight="1">
      <c r="AP509" s="54"/>
    </row>
    <row r="510" ht="15.75" customHeight="1">
      <c r="AP510" s="54"/>
    </row>
    <row r="511" ht="15.75" customHeight="1">
      <c r="AP511" s="54"/>
    </row>
    <row r="512" ht="15.75" customHeight="1">
      <c r="AP512" s="54"/>
    </row>
    <row r="513" ht="15.75" customHeight="1">
      <c r="AP513" s="54"/>
    </row>
    <row r="514" ht="15.75" customHeight="1">
      <c r="AP514" s="54"/>
    </row>
    <row r="515" ht="15.75" customHeight="1">
      <c r="AP515" s="54"/>
    </row>
    <row r="516" ht="15.75" customHeight="1">
      <c r="AP516" s="54"/>
    </row>
    <row r="517" ht="15.75" customHeight="1">
      <c r="AP517" s="54"/>
    </row>
    <row r="518" ht="15.75" customHeight="1">
      <c r="AP518" s="54"/>
    </row>
    <row r="519" ht="15.75" customHeight="1">
      <c r="AP519" s="54"/>
    </row>
    <row r="520" ht="15.75" customHeight="1">
      <c r="AP520" s="54"/>
    </row>
    <row r="521" ht="15.75" customHeight="1">
      <c r="AP521" s="54"/>
    </row>
    <row r="522" ht="15.75" customHeight="1">
      <c r="AP522" s="54"/>
    </row>
    <row r="523" ht="15.75" customHeight="1">
      <c r="AP523" s="54"/>
    </row>
    <row r="524" ht="15.75" customHeight="1">
      <c r="AP524" s="54"/>
    </row>
    <row r="525" ht="15.75" customHeight="1">
      <c r="AP525" s="54"/>
    </row>
    <row r="526" ht="15.75" customHeight="1">
      <c r="AP526" s="54"/>
    </row>
    <row r="527" ht="15.75" customHeight="1">
      <c r="AP527" s="54"/>
    </row>
    <row r="528" ht="15.75" customHeight="1">
      <c r="AP528" s="54"/>
    </row>
    <row r="529" ht="15.75" customHeight="1">
      <c r="AP529" s="54"/>
    </row>
    <row r="530" ht="15.75" customHeight="1">
      <c r="AP530" s="54"/>
    </row>
    <row r="531" ht="15.75" customHeight="1">
      <c r="AP531" s="54"/>
    </row>
    <row r="532" ht="15.75" customHeight="1">
      <c r="AP532" s="54"/>
    </row>
    <row r="533" ht="15.75" customHeight="1">
      <c r="AP533" s="54"/>
    </row>
    <row r="534" ht="15.75" customHeight="1">
      <c r="AP534" s="54"/>
    </row>
    <row r="535" ht="15.75" customHeight="1">
      <c r="AP535" s="54"/>
    </row>
    <row r="536" ht="15.75" customHeight="1">
      <c r="AP536" s="54"/>
    </row>
    <row r="537" ht="15.75" customHeight="1">
      <c r="AP537" s="54"/>
    </row>
    <row r="538" ht="15.75" customHeight="1">
      <c r="AP538" s="54"/>
    </row>
    <row r="539" ht="15.75" customHeight="1">
      <c r="AP539" s="54"/>
    </row>
    <row r="540" ht="15.75" customHeight="1">
      <c r="AP540" s="54"/>
    </row>
    <row r="541" ht="15.75" customHeight="1">
      <c r="AP541" s="54"/>
    </row>
    <row r="542" ht="15.75" customHeight="1">
      <c r="AP542" s="54"/>
    </row>
    <row r="543" ht="15.75" customHeight="1">
      <c r="AP543" s="54"/>
    </row>
    <row r="544" ht="15.75" customHeight="1">
      <c r="AP544" s="54"/>
    </row>
    <row r="545" ht="15.75" customHeight="1">
      <c r="AP545" s="54"/>
    </row>
    <row r="546" ht="15.75" customHeight="1">
      <c r="AP546" s="54"/>
    </row>
    <row r="547" ht="15.75" customHeight="1">
      <c r="AP547" s="54"/>
    </row>
    <row r="548" ht="15.75" customHeight="1">
      <c r="AP548" s="54"/>
    </row>
    <row r="549" ht="15.75" customHeight="1">
      <c r="AP549" s="54"/>
    </row>
    <row r="550" ht="15.75" customHeight="1">
      <c r="AP550" s="54"/>
    </row>
    <row r="551" ht="15.75" customHeight="1">
      <c r="AP551" s="54"/>
    </row>
    <row r="552" ht="15.75" customHeight="1">
      <c r="AP552" s="54"/>
    </row>
    <row r="553" ht="15.75" customHeight="1">
      <c r="AP553" s="54"/>
    </row>
    <row r="554" ht="15.75" customHeight="1">
      <c r="AP554" s="54"/>
    </row>
    <row r="555" ht="15.75" customHeight="1">
      <c r="AP555" s="54"/>
    </row>
    <row r="556" ht="15.75" customHeight="1">
      <c r="AP556" s="54"/>
    </row>
    <row r="557" ht="15.75" customHeight="1">
      <c r="AP557" s="54"/>
    </row>
    <row r="558" ht="15.75" customHeight="1">
      <c r="AP558" s="54"/>
    </row>
    <row r="559" ht="15.75" customHeight="1">
      <c r="AP559" s="54"/>
    </row>
    <row r="560" ht="15.75" customHeight="1">
      <c r="AP560" s="54"/>
    </row>
    <row r="561" ht="15.75" customHeight="1">
      <c r="AP561" s="54"/>
    </row>
    <row r="562" ht="15.75" customHeight="1">
      <c r="AP562" s="54"/>
    </row>
    <row r="563" ht="15.75" customHeight="1">
      <c r="AP563" s="54"/>
    </row>
    <row r="564" ht="15.75" customHeight="1">
      <c r="AP564" s="54"/>
    </row>
    <row r="565" ht="15.75" customHeight="1">
      <c r="AP565" s="54"/>
    </row>
    <row r="566" ht="15.75" customHeight="1">
      <c r="AP566" s="54"/>
    </row>
    <row r="567" ht="15.75" customHeight="1">
      <c r="AP567" s="54"/>
    </row>
    <row r="568" ht="15.75" customHeight="1">
      <c r="AP568" s="54"/>
    </row>
    <row r="569" ht="15.75" customHeight="1">
      <c r="AP569" s="54"/>
    </row>
    <row r="570" ht="15.75" customHeight="1">
      <c r="AP570" s="54"/>
    </row>
    <row r="571" ht="15.75" customHeight="1">
      <c r="AP571" s="54"/>
    </row>
    <row r="572" ht="15.75" customHeight="1">
      <c r="AP572" s="54"/>
    </row>
    <row r="573" ht="15.75" customHeight="1">
      <c r="AP573" s="54"/>
    </row>
    <row r="574" ht="15.75" customHeight="1">
      <c r="AP574" s="54"/>
    </row>
    <row r="575" ht="15.75" customHeight="1">
      <c r="AP575" s="54"/>
    </row>
    <row r="576" ht="15.75" customHeight="1">
      <c r="AP576" s="54"/>
    </row>
    <row r="577" ht="15.75" customHeight="1">
      <c r="AP577" s="54"/>
    </row>
    <row r="578" ht="15.75" customHeight="1">
      <c r="AP578" s="54"/>
    </row>
    <row r="579" ht="15.75" customHeight="1">
      <c r="AP579" s="54"/>
    </row>
    <row r="580" ht="15.75" customHeight="1">
      <c r="AP580" s="54"/>
    </row>
    <row r="581" ht="15.75" customHeight="1">
      <c r="AP581" s="54"/>
    </row>
    <row r="582" ht="15.75" customHeight="1">
      <c r="AP582" s="54"/>
    </row>
    <row r="583" ht="15.75" customHeight="1">
      <c r="AP583" s="54"/>
    </row>
    <row r="584" ht="15.75" customHeight="1">
      <c r="AP584" s="54"/>
    </row>
    <row r="585" ht="15.75" customHeight="1">
      <c r="AP585" s="54"/>
    </row>
    <row r="586" ht="15.75" customHeight="1">
      <c r="AP586" s="54"/>
    </row>
    <row r="587" ht="15.75" customHeight="1">
      <c r="AP587" s="54"/>
    </row>
    <row r="588" ht="15.75" customHeight="1">
      <c r="AP588" s="54"/>
    </row>
    <row r="589" ht="15.75" customHeight="1">
      <c r="AP589" s="54"/>
    </row>
    <row r="590" ht="15.75" customHeight="1">
      <c r="AP590" s="54"/>
    </row>
    <row r="591" ht="15.75" customHeight="1">
      <c r="AP591" s="54"/>
    </row>
    <row r="592" ht="15.75" customHeight="1">
      <c r="AP592" s="54"/>
    </row>
    <row r="593" ht="15.75" customHeight="1">
      <c r="AP593" s="54"/>
    </row>
    <row r="594" ht="15.75" customHeight="1">
      <c r="AP594" s="54"/>
    </row>
    <row r="595" ht="15.75" customHeight="1">
      <c r="AP595" s="54"/>
    </row>
    <row r="596" ht="15.75" customHeight="1">
      <c r="AP596" s="54"/>
    </row>
    <row r="597" ht="15.75" customHeight="1">
      <c r="AP597" s="54"/>
    </row>
    <row r="598" ht="15.75" customHeight="1">
      <c r="AP598" s="54"/>
    </row>
    <row r="599" ht="15.75" customHeight="1">
      <c r="AP599" s="54"/>
    </row>
    <row r="600" ht="15.75" customHeight="1">
      <c r="AP600" s="54"/>
    </row>
    <row r="601" ht="15.75" customHeight="1">
      <c r="AP601" s="54"/>
    </row>
    <row r="602" ht="15.75" customHeight="1">
      <c r="AP602" s="54"/>
    </row>
    <row r="603" ht="15.75" customHeight="1">
      <c r="AP603" s="54"/>
    </row>
    <row r="604" ht="15.75" customHeight="1">
      <c r="AP604" s="54"/>
    </row>
    <row r="605" ht="15.75" customHeight="1">
      <c r="AP605" s="54"/>
    </row>
    <row r="606" ht="15.75" customHeight="1">
      <c r="AP606" s="54"/>
    </row>
    <row r="607" ht="15.75" customHeight="1">
      <c r="AP607" s="54"/>
    </row>
    <row r="608" ht="15.75" customHeight="1">
      <c r="AP608" s="54"/>
    </row>
    <row r="609" ht="15.75" customHeight="1">
      <c r="AP609" s="54"/>
    </row>
    <row r="610" ht="15.75" customHeight="1">
      <c r="AP610" s="54"/>
    </row>
    <row r="611" ht="15.75" customHeight="1">
      <c r="AP611" s="54"/>
    </row>
    <row r="612" ht="15.75" customHeight="1">
      <c r="AP612" s="54"/>
    </row>
    <row r="613" ht="15.75" customHeight="1">
      <c r="AP613" s="54"/>
    </row>
    <row r="614" ht="15.75" customHeight="1">
      <c r="AP614" s="54"/>
    </row>
    <row r="615" ht="15.75" customHeight="1">
      <c r="AP615" s="54"/>
    </row>
    <row r="616" ht="15.75" customHeight="1">
      <c r="AP616" s="54"/>
    </row>
    <row r="617" ht="15.75" customHeight="1">
      <c r="AP617" s="54"/>
    </row>
    <row r="618" ht="15.75" customHeight="1">
      <c r="AP618" s="54"/>
    </row>
    <row r="619" ht="15.75" customHeight="1">
      <c r="AP619" s="54"/>
    </row>
    <row r="620" ht="15.75" customHeight="1">
      <c r="AP620" s="54"/>
    </row>
    <row r="621" ht="15.75" customHeight="1">
      <c r="AP621" s="54"/>
    </row>
    <row r="622" ht="15.75" customHeight="1">
      <c r="AP622" s="54"/>
    </row>
    <row r="623" ht="15.75" customHeight="1">
      <c r="AP623" s="54"/>
    </row>
    <row r="624" ht="15.75" customHeight="1">
      <c r="AP624" s="54"/>
    </row>
    <row r="625" ht="15.75" customHeight="1">
      <c r="AP625" s="54"/>
    </row>
    <row r="626" ht="15.75" customHeight="1">
      <c r="AP626" s="54"/>
    </row>
    <row r="627" ht="15.75" customHeight="1">
      <c r="AP627" s="54"/>
    </row>
    <row r="628" ht="15.75" customHeight="1">
      <c r="AP628" s="54"/>
    </row>
    <row r="629" ht="15.75" customHeight="1">
      <c r="AP629" s="54"/>
    </row>
    <row r="630" ht="15.75" customHeight="1">
      <c r="AP630" s="54"/>
    </row>
    <row r="631" ht="15.75" customHeight="1">
      <c r="AP631" s="54"/>
    </row>
    <row r="632" ht="15.75" customHeight="1">
      <c r="AP632" s="54"/>
    </row>
    <row r="633" ht="15.75" customHeight="1">
      <c r="AP633" s="54"/>
    </row>
    <row r="634" ht="15.75" customHeight="1">
      <c r="AP634" s="54"/>
    </row>
    <row r="635" ht="15.75" customHeight="1">
      <c r="AP635" s="54"/>
    </row>
    <row r="636" ht="15.75" customHeight="1">
      <c r="AP636" s="54"/>
    </row>
    <row r="637" ht="15.75" customHeight="1">
      <c r="AP637" s="54"/>
    </row>
    <row r="638" ht="15.75" customHeight="1">
      <c r="AP638" s="54"/>
    </row>
    <row r="639" ht="15.75" customHeight="1">
      <c r="AP639" s="54"/>
    </row>
    <row r="640" ht="15.75" customHeight="1">
      <c r="AP640" s="54"/>
    </row>
    <row r="641" ht="15.75" customHeight="1">
      <c r="AP641" s="54"/>
    </row>
    <row r="642" ht="15.75" customHeight="1">
      <c r="AP642" s="54"/>
    </row>
    <row r="643" ht="15.75" customHeight="1">
      <c r="AP643" s="54"/>
    </row>
    <row r="644" ht="15.75" customHeight="1">
      <c r="AP644" s="54"/>
    </row>
    <row r="645" ht="15.75" customHeight="1">
      <c r="AP645" s="54"/>
    </row>
    <row r="646" ht="15.75" customHeight="1">
      <c r="AP646" s="54"/>
    </row>
    <row r="647" ht="15.75" customHeight="1">
      <c r="AP647" s="54"/>
    </row>
    <row r="648" ht="15.75" customHeight="1">
      <c r="AP648" s="54"/>
    </row>
    <row r="649" ht="15.75" customHeight="1">
      <c r="AP649" s="54"/>
    </row>
    <row r="650" ht="15.75" customHeight="1">
      <c r="AP650" s="54"/>
    </row>
    <row r="651" ht="15.75" customHeight="1">
      <c r="AP651" s="54"/>
    </row>
    <row r="652" ht="15.75" customHeight="1">
      <c r="AP652" s="54"/>
    </row>
    <row r="653" ht="15.75" customHeight="1">
      <c r="AP653" s="54"/>
    </row>
    <row r="654" ht="15.75" customHeight="1">
      <c r="AP654" s="54"/>
    </row>
    <row r="655" ht="15.75" customHeight="1">
      <c r="AP655" s="54"/>
    </row>
    <row r="656" ht="15.75" customHeight="1">
      <c r="AP656" s="54"/>
    </row>
    <row r="657" ht="15.75" customHeight="1">
      <c r="AP657" s="54"/>
    </row>
    <row r="658" ht="15.75" customHeight="1">
      <c r="AP658" s="54"/>
    </row>
    <row r="659" ht="15.75" customHeight="1">
      <c r="AP659" s="54"/>
    </row>
    <row r="660" ht="15.75" customHeight="1">
      <c r="AP660" s="54"/>
    </row>
    <row r="661" ht="15.75" customHeight="1">
      <c r="AP661" s="54"/>
    </row>
    <row r="662" ht="15.75" customHeight="1">
      <c r="AP662" s="54"/>
    </row>
    <row r="663" ht="15.75" customHeight="1">
      <c r="AP663" s="54"/>
    </row>
    <row r="664" ht="15.75" customHeight="1">
      <c r="AP664" s="54"/>
    </row>
    <row r="665" ht="15.75" customHeight="1">
      <c r="AP665" s="54"/>
    </row>
    <row r="666" ht="15.75" customHeight="1">
      <c r="AP666" s="54"/>
    </row>
    <row r="667" ht="15.75" customHeight="1">
      <c r="AP667" s="54"/>
    </row>
    <row r="668" ht="15.75" customHeight="1">
      <c r="AP668" s="54"/>
    </row>
    <row r="669" ht="15.75" customHeight="1">
      <c r="AP669" s="54"/>
    </row>
    <row r="670" ht="15.75" customHeight="1">
      <c r="AP670" s="54"/>
    </row>
    <row r="671" ht="15.75" customHeight="1">
      <c r="AP671" s="54"/>
    </row>
    <row r="672" ht="15.75" customHeight="1">
      <c r="AP672" s="54"/>
    </row>
    <row r="673" ht="15.75" customHeight="1">
      <c r="AP673" s="54"/>
    </row>
    <row r="674" ht="15.75" customHeight="1">
      <c r="AP674" s="54"/>
    </row>
    <row r="675" ht="15.75" customHeight="1">
      <c r="AP675" s="54"/>
    </row>
    <row r="676" ht="15.75" customHeight="1">
      <c r="AP676" s="54"/>
    </row>
    <row r="677" ht="15.75" customHeight="1">
      <c r="AP677" s="54"/>
    </row>
    <row r="678" ht="15.75" customHeight="1">
      <c r="AP678" s="54"/>
    </row>
    <row r="679" ht="15.75" customHeight="1">
      <c r="AP679" s="54"/>
    </row>
    <row r="680" ht="15.75" customHeight="1">
      <c r="AP680" s="54"/>
    </row>
    <row r="681" ht="15.75" customHeight="1">
      <c r="AP681" s="54"/>
    </row>
    <row r="682" ht="15.75" customHeight="1">
      <c r="AP682" s="54"/>
    </row>
    <row r="683" ht="15.75" customHeight="1">
      <c r="AP683" s="54"/>
    </row>
    <row r="684" ht="15.75" customHeight="1">
      <c r="AP684" s="54"/>
    </row>
    <row r="685" ht="15.75" customHeight="1">
      <c r="AP685" s="54"/>
    </row>
    <row r="686" ht="15.75" customHeight="1">
      <c r="AP686" s="54"/>
    </row>
    <row r="687" ht="15.75" customHeight="1">
      <c r="AP687" s="54"/>
    </row>
    <row r="688" ht="15.75" customHeight="1">
      <c r="AP688" s="54"/>
    </row>
    <row r="689" ht="15.75" customHeight="1">
      <c r="AP689" s="54"/>
    </row>
    <row r="690" ht="15.75" customHeight="1">
      <c r="AP690" s="54"/>
    </row>
    <row r="691" ht="15.75" customHeight="1">
      <c r="AP691" s="54"/>
    </row>
    <row r="692" ht="15.75" customHeight="1">
      <c r="AP692" s="54"/>
    </row>
    <row r="693" ht="15.75" customHeight="1">
      <c r="AP693" s="54"/>
    </row>
    <row r="694" ht="15.75" customHeight="1">
      <c r="AP694" s="54"/>
    </row>
    <row r="695" ht="15.75" customHeight="1">
      <c r="AP695" s="54"/>
    </row>
    <row r="696" ht="15.75" customHeight="1">
      <c r="AP696" s="54"/>
    </row>
    <row r="697" ht="15.75" customHeight="1">
      <c r="AP697" s="54"/>
    </row>
    <row r="698" ht="15.75" customHeight="1">
      <c r="AP698" s="54"/>
    </row>
    <row r="699" ht="15.75" customHeight="1">
      <c r="AP699" s="54"/>
    </row>
    <row r="700" ht="15.75" customHeight="1">
      <c r="AP700" s="54"/>
    </row>
    <row r="701" ht="15.75" customHeight="1">
      <c r="AP701" s="54"/>
    </row>
    <row r="702" ht="15.75" customHeight="1">
      <c r="AP702" s="54"/>
    </row>
    <row r="703" ht="15.75" customHeight="1">
      <c r="AP703" s="54"/>
    </row>
    <row r="704" ht="15.75" customHeight="1">
      <c r="AP704" s="54"/>
    </row>
    <row r="705" ht="15.75" customHeight="1">
      <c r="AP705" s="54"/>
    </row>
    <row r="706" ht="15.75" customHeight="1">
      <c r="AP706" s="54"/>
    </row>
    <row r="707" ht="15.75" customHeight="1">
      <c r="AP707" s="54"/>
    </row>
    <row r="708" ht="15.75" customHeight="1">
      <c r="AP708" s="54"/>
    </row>
    <row r="709" ht="15.75" customHeight="1">
      <c r="AP709" s="54"/>
    </row>
    <row r="710" ht="15.75" customHeight="1">
      <c r="AP710" s="54"/>
    </row>
    <row r="711" ht="15.75" customHeight="1">
      <c r="AP711" s="54"/>
    </row>
    <row r="712" ht="15.75" customHeight="1">
      <c r="AP712" s="54"/>
    </row>
    <row r="713" ht="15.75" customHeight="1">
      <c r="AP713" s="54"/>
    </row>
    <row r="714" ht="15.75" customHeight="1">
      <c r="AP714" s="54"/>
    </row>
    <row r="715" ht="15.75" customHeight="1">
      <c r="AP715" s="54"/>
    </row>
    <row r="716" ht="15.75" customHeight="1">
      <c r="AP716" s="54"/>
    </row>
    <row r="717" ht="15.75" customHeight="1">
      <c r="AP717" s="54"/>
    </row>
    <row r="718" ht="15.75" customHeight="1">
      <c r="AP718" s="54"/>
    </row>
    <row r="719" ht="15.75" customHeight="1">
      <c r="AP719" s="54"/>
    </row>
    <row r="720" ht="15.75" customHeight="1">
      <c r="AP720" s="54"/>
    </row>
    <row r="721" ht="15.75" customHeight="1">
      <c r="AP721" s="54"/>
    </row>
    <row r="722" ht="15.75" customHeight="1">
      <c r="AP722" s="54"/>
    </row>
    <row r="723" ht="15.75" customHeight="1">
      <c r="AP723" s="54"/>
    </row>
    <row r="724" ht="15.75" customHeight="1">
      <c r="AP724" s="54"/>
    </row>
    <row r="725" ht="15.75" customHeight="1">
      <c r="AP725" s="54"/>
    </row>
    <row r="726" ht="15.75" customHeight="1">
      <c r="AP726" s="54"/>
    </row>
    <row r="727" ht="15.75" customHeight="1">
      <c r="AP727" s="54"/>
    </row>
    <row r="728" ht="15.75" customHeight="1">
      <c r="AP728" s="54"/>
    </row>
    <row r="729" ht="15.75" customHeight="1">
      <c r="AP729" s="54"/>
    </row>
    <row r="730" ht="15.75" customHeight="1">
      <c r="AP730" s="54"/>
    </row>
    <row r="731" ht="15.75" customHeight="1">
      <c r="AP731" s="54"/>
    </row>
    <row r="732" ht="15.75" customHeight="1">
      <c r="AP732" s="54"/>
    </row>
    <row r="733" ht="15.75" customHeight="1">
      <c r="AP733" s="54"/>
    </row>
    <row r="734" ht="15.75" customHeight="1">
      <c r="AP734" s="54"/>
    </row>
    <row r="735" ht="15.75" customHeight="1">
      <c r="AP735" s="54"/>
    </row>
    <row r="736" ht="15.75" customHeight="1">
      <c r="AP736" s="54"/>
    </row>
    <row r="737" ht="15.75" customHeight="1">
      <c r="AP737" s="54"/>
    </row>
    <row r="738" ht="15.75" customHeight="1">
      <c r="AP738" s="54"/>
    </row>
    <row r="739" ht="15.75" customHeight="1">
      <c r="AP739" s="54"/>
    </row>
    <row r="740" ht="15.75" customHeight="1">
      <c r="AP740" s="54"/>
    </row>
    <row r="741" ht="15.75" customHeight="1">
      <c r="AP741" s="54"/>
    </row>
    <row r="742" ht="15.75" customHeight="1">
      <c r="AP742" s="54"/>
    </row>
    <row r="743" ht="15.75" customHeight="1">
      <c r="AP743" s="54"/>
    </row>
    <row r="744" ht="15.75" customHeight="1">
      <c r="AP744" s="54"/>
    </row>
    <row r="745" ht="15.75" customHeight="1">
      <c r="AP745" s="54"/>
    </row>
    <row r="746" ht="15.75" customHeight="1">
      <c r="AP746" s="54"/>
    </row>
    <row r="747" ht="15.75" customHeight="1">
      <c r="AP747" s="54"/>
    </row>
    <row r="748" ht="15.75" customHeight="1">
      <c r="AP748" s="54"/>
    </row>
    <row r="749" ht="15.75" customHeight="1">
      <c r="AP749" s="54"/>
    </row>
    <row r="750" ht="15.75" customHeight="1">
      <c r="AP750" s="54"/>
    </row>
    <row r="751" ht="15.75" customHeight="1">
      <c r="AP751" s="54"/>
    </row>
    <row r="752" ht="15.75" customHeight="1">
      <c r="AP752" s="54"/>
    </row>
    <row r="753" ht="15.75" customHeight="1">
      <c r="AP753" s="54"/>
    </row>
    <row r="754" ht="15.75" customHeight="1">
      <c r="AP754" s="54"/>
    </row>
    <row r="755" ht="15.75" customHeight="1">
      <c r="AP755" s="54"/>
    </row>
    <row r="756" ht="15.75" customHeight="1">
      <c r="AP756" s="54"/>
    </row>
    <row r="757" ht="15.75" customHeight="1">
      <c r="AP757" s="54"/>
    </row>
    <row r="758" ht="15.75" customHeight="1">
      <c r="AP758" s="54"/>
    </row>
    <row r="759" ht="15.75" customHeight="1">
      <c r="AP759" s="54"/>
    </row>
    <row r="760" ht="15.75" customHeight="1">
      <c r="AP760" s="54"/>
    </row>
    <row r="761" ht="15.75" customHeight="1">
      <c r="AP761" s="54"/>
    </row>
    <row r="762" ht="15.75" customHeight="1">
      <c r="AP762" s="54"/>
    </row>
    <row r="763" ht="15.75" customHeight="1">
      <c r="AP763" s="54"/>
    </row>
    <row r="764" ht="15.75" customHeight="1">
      <c r="AP764" s="54"/>
    </row>
    <row r="765" ht="15.75" customHeight="1">
      <c r="AP765" s="54"/>
    </row>
    <row r="766" ht="15.75" customHeight="1">
      <c r="AP766" s="54"/>
    </row>
    <row r="767" ht="15.75" customHeight="1">
      <c r="AP767" s="54"/>
    </row>
    <row r="768" ht="15.75" customHeight="1">
      <c r="AP768" s="54"/>
    </row>
    <row r="769" ht="15.75" customHeight="1">
      <c r="AP769" s="54"/>
    </row>
    <row r="770" ht="15.75" customHeight="1">
      <c r="AP770" s="54"/>
    </row>
    <row r="771" ht="15.75" customHeight="1">
      <c r="AP771" s="54"/>
    </row>
    <row r="772" ht="15.75" customHeight="1">
      <c r="AP772" s="54"/>
    </row>
    <row r="773" ht="15.75" customHeight="1">
      <c r="AP773" s="54"/>
    </row>
    <row r="774" ht="15.75" customHeight="1">
      <c r="AP774" s="54"/>
    </row>
    <row r="775" ht="15.75" customHeight="1">
      <c r="AP775" s="54"/>
    </row>
    <row r="776" ht="15.75" customHeight="1">
      <c r="AP776" s="54"/>
    </row>
    <row r="777" ht="15.75" customHeight="1">
      <c r="AP777" s="54"/>
    </row>
    <row r="778" ht="15.75" customHeight="1">
      <c r="AP778" s="54"/>
    </row>
    <row r="779" ht="15.75" customHeight="1">
      <c r="AP779" s="54"/>
    </row>
    <row r="780" ht="15.75" customHeight="1">
      <c r="AP780" s="54"/>
    </row>
    <row r="781" ht="15.75" customHeight="1">
      <c r="AP781" s="54"/>
    </row>
    <row r="782" ht="15.75" customHeight="1">
      <c r="AP782" s="54"/>
    </row>
    <row r="783" ht="15.75" customHeight="1">
      <c r="AP783" s="54"/>
    </row>
    <row r="784" ht="15.75" customHeight="1">
      <c r="AP784" s="54"/>
    </row>
    <row r="785" ht="15.75" customHeight="1">
      <c r="AP785" s="54"/>
    </row>
    <row r="786" ht="15.75" customHeight="1">
      <c r="AP786" s="54"/>
    </row>
    <row r="787" ht="15.75" customHeight="1">
      <c r="AP787" s="54"/>
    </row>
    <row r="788" ht="15.75" customHeight="1">
      <c r="AP788" s="54"/>
    </row>
    <row r="789" ht="15.75" customHeight="1">
      <c r="AP789" s="54"/>
    </row>
    <row r="790" ht="15.75" customHeight="1">
      <c r="AP790" s="54"/>
    </row>
    <row r="791" ht="15.75" customHeight="1">
      <c r="AP791" s="54"/>
    </row>
    <row r="792" ht="15.75" customHeight="1">
      <c r="AP792" s="54"/>
    </row>
    <row r="793" ht="15.75" customHeight="1">
      <c r="AP793" s="54"/>
    </row>
    <row r="794" ht="15.75" customHeight="1">
      <c r="AP794" s="54"/>
    </row>
    <row r="795" ht="15.75" customHeight="1">
      <c r="AP795" s="54"/>
    </row>
    <row r="796" ht="15.75" customHeight="1">
      <c r="AP796" s="54"/>
    </row>
    <row r="797" ht="15.75" customHeight="1">
      <c r="AP797" s="54"/>
    </row>
    <row r="798" ht="15.75" customHeight="1">
      <c r="AP798" s="54"/>
    </row>
    <row r="799" ht="15.75" customHeight="1">
      <c r="AP799" s="54"/>
    </row>
    <row r="800" ht="15.75" customHeight="1">
      <c r="AP800" s="54"/>
    </row>
    <row r="801" ht="15.75" customHeight="1">
      <c r="AP801" s="54"/>
    </row>
    <row r="802" ht="15.75" customHeight="1">
      <c r="AP802" s="54"/>
    </row>
    <row r="803" ht="15.75" customHeight="1">
      <c r="AP803" s="54"/>
    </row>
    <row r="804" ht="15.75" customHeight="1">
      <c r="AP804" s="54"/>
    </row>
    <row r="805" ht="15.75" customHeight="1">
      <c r="AP805" s="54"/>
    </row>
    <row r="806" ht="15.75" customHeight="1">
      <c r="AP806" s="54"/>
    </row>
    <row r="807" ht="15.75" customHeight="1">
      <c r="AP807" s="54"/>
    </row>
    <row r="808" ht="15.75" customHeight="1">
      <c r="AP808" s="54"/>
    </row>
    <row r="809" ht="15.75" customHeight="1">
      <c r="AP809" s="54"/>
    </row>
    <row r="810" ht="15.75" customHeight="1">
      <c r="AP810" s="54"/>
    </row>
    <row r="811" ht="15.75" customHeight="1">
      <c r="AP811" s="54"/>
    </row>
    <row r="812" ht="15.75" customHeight="1">
      <c r="AP812" s="54"/>
    </row>
    <row r="813" ht="15.75" customHeight="1">
      <c r="AP813" s="54"/>
    </row>
    <row r="814" ht="15.75" customHeight="1">
      <c r="AP814" s="54"/>
    </row>
    <row r="815" ht="15.75" customHeight="1">
      <c r="AP815" s="54"/>
    </row>
    <row r="816" ht="15.75" customHeight="1">
      <c r="AP816" s="54"/>
    </row>
    <row r="817" ht="15.75" customHeight="1">
      <c r="AP817" s="54"/>
    </row>
    <row r="818" ht="15.75" customHeight="1">
      <c r="AP818" s="54"/>
    </row>
    <row r="819" ht="15.75" customHeight="1">
      <c r="AP819" s="54"/>
    </row>
    <row r="820" ht="15.75" customHeight="1">
      <c r="AP820" s="54"/>
    </row>
    <row r="821" ht="15.75" customHeight="1">
      <c r="AP821" s="54"/>
    </row>
    <row r="822" ht="15.75" customHeight="1">
      <c r="AP822" s="54"/>
    </row>
    <row r="823" ht="15.75" customHeight="1">
      <c r="AP823" s="54"/>
    </row>
    <row r="824" ht="15.75" customHeight="1">
      <c r="AP824" s="54"/>
    </row>
    <row r="825" ht="15.75" customHeight="1">
      <c r="AP825" s="54"/>
    </row>
    <row r="826" ht="15.75" customHeight="1">
      <c r="AP826" s="54"/>
    </row>
    <row r="827" ht="15.75" customHeight="1">
      <c r="AP827" s="54"/>
    </row>
    <row r="828" ht="15.75" customHeight="1">
      <c r="AP828" s="54"/>
    </row>
    <row r="829" ht="15.75" customHeight="1">
      <c r="AP829" s="54"/>
    </row>
    <row r="830" ht="15.75" customHeight="1">
      <c r="AP830" s="54"/>
    </row>
    <row r="831" ht="15.75" customHeight="1">
      <c r="AP831" s="54"/>
    </row>
    <row r="832" ht="15.75" customHeight="1">
      <c r="AP832" s="54"/>
    </row>
    <row r="833" ht="15.75" customHeight="1">
      <c r="AP833" s="54"/>
    </row>
    <row r="834" ht="15.75" customHeight="1">
      <c r="AP834" s="54"/>
    </row>
    <row r="835" ht="15.75" customHeight="1">
      <c r="AP835" s="54"/>
    </row>
    <row r="836" ht="15.75" customHeight="1">
      <c r="AP836" s="54"/>
    </row>
    <row r="837" ht="15.75" customHeight="1">
      <c r="AP837" s="54"/>
    </row>
    <row r="838" ht="15.75" customHeight="1">
      <c r="AP838" s="54"/>
    </row>
    <row r="839" ht="15.75" customHeight="1">
      <c r="AP839" s="54"/>
    </row>
    <row r="840" ht="15.75" customHeight="1">
      <c r="AP840" s="54"/>
    </row>
    <row r="841" ht="15.75" customHeight="1">
      <c r="AP841" s="54"/>
    </row>
    <row r="842" ht="15.75" customHeight="1">
      <c r="AP842" s="54"/>
    </row>
    <row r="843" ht="15.75" customHeight="1">
      <c r="AP843" s="54"/>
    </row>
    <row r="844" ht="15.75" customHeight="1">
      <c r="AP844" s="54"/>
    </row>
    <row r="845" ht="15.75" customHeight="1">
      <c r="AP845" s="54"/>
    </row>
    <row r="846" ht="15.75" customHeight="1">
      <c r="AP846" s="54"/>
    </row>
    <row r="847" ht="15.75" customHeight="1">
      <c r="AP847" s="54"/>
    </row>
    <row r="848" ht="15.75" customHeight="1">
      <c r="AP848" s="54"/>
    </row>
    <row r="849" ht="15.75" customHeight="1">
      <c r="AP849" s="54"/>
    </row>
    <row r="850" ht="15.75" customHeight="1">
      <c r="AP850" s="54"/>
    </row>
    <row r="851" ht="15.75" customHeight="1">
      <c r="AP851" s="54"/>
    </row>
    <row r="852" ht="15.75" customHeight="1">
      <c r="AP852" s="54"/>
    </row>
    <row r="853" ht="15.75" customHeight="1">
      <c r="AP853" s="54"/>
    </row>
    <row r="854" ht="15.75" customHeight="1">
      <c r="AP854" s="54"/>
    </row>
    <row r="855" ht="15.75" customHeight="1">
      <c r="AP855" s="54"/>
    </row>
    <row r="856" ht="15.75" customHeight="1">
      <c r="AP856" s="54"/>
    </row>
    <row r="857" ht="15.75" customHeight="1">
      <c r="AP857" s="54"/>
    </row>
    <row r="858" ht="15.75" customHeight="1">
      <c r="AP858" s="54"/>
    </row>
    <row r="859" ht="15.75" customHeight="1">
      <c r="AP859" s="54"/>
    </row>
    <row r="860" ht="15.75" customHeight="1">
      <c r="AP860" s="54"/>
    </row>
    <row r="861" ht="15.75" customHeight="1">
      <c r="AP861" s="54"/>
    </row>
    <row r="862" ht="15.75" customHeight="1">
      <c r="AP862" s="54"/>
    </row>
    <row r="863" ht="15.75" customHeight="1">
      <c r="AP863" s="54"/>
    </row>
    <row r="864" ht="15.75" customHeight="1">
      <c r="AP864" s="54"/>
    </row>
    <row r="865" ht="15.75" customHeight="1">
      <c r="AP865" s="54"/>
    </row>
    <row r="866" ht="15.75" customHeight="1">
      <c r="AP866" s="54"/>
    </row>
    <row r="867" ht="15.75" customHeight="1">
      <c r="AP867" s="54"/>
    </row>
    <row r="868" ht="15.75" customHeight="1">
      <c r="AP868" s="54"/>
    </row>
    <row r="869" ht="15.75" customHeight="1">
      <c r="AP869" s="54"/>
    </row>
    <row r="870" ht="15.75" customHeight="1">
      <c r="AP870" s="54"/>
    </row>
    <row r="871" ht="15.75" customHeight="1">
      <c r="AP871" s="54"/>
    </row>
    <row r="872" ht="15.75" customHeight="1">
      <c r="AP872" s="54"/>
    </row>
    <row r="873" ht="15.75" customHeight="1">
      <c r="AP873" s="54"/>
    </row>
    <row r="874" ht="15.75" customHeight="1">
      <c r="AP874" s="54"/>
    </row>
    <row r="875" ht="15.75" customHeight="1">
      <c r="AP875" s="54"/>
    </row>
    <row r="876" ht="15.75" customHeight="1">
      <c r="AP876" s="54"/>
    </row>
    <row r="877" ht="15.75" customHeight="1">
      <c r="AP877" s="54"/>
    </row>
    <row r="878" ht="15.75" customHeight="1">
      <c r="AP878" s="54"/>
    </row>
    <row r="879" ht="15.75" customHeight="1">
      <c r="AP879" s="54"/>
    </row>
    <row r="880" ht="15.75" customHeight="1">
      <c r="AP880" s="54"/>
    </row>
    <row r="881" ht="15.75" customHeight="1">
      <c r="AP881" s="54"/>
    </row>
    <row r="882" ht="15.75" customHeight="1">
      <c r="AP882" s="54"/>
    </row>
    <row r="883" ht="15.75" customHeight="1">
      <c r="AP883" s="54"/>
    </row>
    <row r="884" ht="15.75" customHeight="1">
      <c r="AP884" s="54"/>
    </row>
    <row r="885" ht="15.75" customHeight="1">
      <c r="AP885" s="54"/>
    </row>
    <row r="886" ht="15.75" customHeight="1">
      <c r="AP886" s="54"/>
    </row>
    <row r="887" ht="15.75" customHeight="1">
      <c r="AP887" s="54"/>
    </row>
    <row r="888" ht="15.75" customHeight="1">
      <c r="AP888" s="54"/>
    </row>
    <row r="889" ht="15.75" customHeight="1">
      <c r="AP889" s="54"/>
    </row>
    <row r="890" ht="15.75" customHeight="1">
      <c r="AP890" s="54"/>
    </row>
    <row r="891" ht="15.75" customHeight="1">
      <c r="AP891" s="54"/>
    </row>
    <row r="892" ht="15.75" customHeight="1">
      <c r="AP892" s="54"/>
    </row>
    <row r="893" ht="15.75" customHeight="1">
      <c r="AP893" s="54"/>
    </row>
    <row r="894" ht="15.75" customHeight="1">
      <c r="AP894" s="54"/>
    </row>
    <row r="895" ht="15.75" customHeight="1">
      <c r="AP895" s="54"/>
    </row>
    <row r="896" ht="15.75" customHeight="1">
      <c r="AP896" s="54"/>
    </row>
    <row r="897" ht="15.75" customHeight="1">
      <c r="AP897" s="54"/>
    </row>
    <row r="898" ht="15.75" customHeight="1">
      <c r="AP898" s="54"/>
    </row>
    <row r="899" ht="15.75" customHeight="1">
      <c r="AP899" s="54"/>
    </row>
    <row r="900" ht="15.75" customHeight="1">
      <c r="AP900" s="54"/>
    </row>
    <row r="901" ht="15.75" customHeight="1">
      <c r="AP901" s="54"/>
    </row>
    <row r="902" ht="15.75" customHeight="1">
      <c r="AP902" s="54"/>
    </row>
    <row r="903" ht="15.75" customHeight="1">
      <c r="AP903" s="54"/>
    </row>
    <row r="904" ht="15.75" customHeight="1">
      <c r="AP904" s="54"/>
    </row>
    <row r="905" ht="15.75" customHeight="1">
      <c r="AP905" s="54"/>
    </row>
    <row r="906" ht="15.75" customHeight="1">
      <c r="AP906" s="54"/>
    </row>
    <row r="907" ht="15.75" customHeight="1">
      <c r="AP907" s="54"/>
    </row>
    <row r="908" ht="15.75" customHeight="1">
      <c r="AP908" s="54"/>
    </row>
    <row r="909" ht="15.75" customHeight="1">
      <c r="AP909" s="54"/>
    </row>
    <row r="910" ht="15.75" customHeight="1">
      <c r="AP910" s="54"/>
    </row>
    <row r="911" ht="15.75" customHeight="1">
      <c r="AP911" s="54"/>
    </row>
    <row r="912" ht="15.75" customHeight="1">
      <c r="AP912" s="54"/>
    </row>
    <row r="913" ht="15.75" customHeight="1">
      <c r="AP913" s="54"/>
    </row>
    <row r="914" ht="15.75" customHeight="1">
      <c r="AP914" s="54"/>
    </row>
    <row r="915" ht="15.75" customHeight="1">
      <c r="AP915" s="54"/>
    </row>
    <row r="916" ht="15.75" customHeight="1">
      <c r="AP916" s="54"/>
    </row>
    <row r="917" ht="15.75" customHeight="1">
      <c r="AP917" s="54"/>
    </row>
    <row r="918" ht="15.75" customHeight="1">
      <c r="AP918" s="54"/>
    </row>
    <row r="919" ht="15.75" customHeight="1">
      <c r="AP919" s="54"/>
    </row>
    <row r="920" ht="15.75" customHeight="1">
      <c r="AP920" s="54"/>
    </row>
    <row r="921" ht="15.75" customHeight="1">
      <c r="AP921" s="54"/>
    </row>
    <row r="922" ht="15.75" customHeight="1">
      <c r="AP922" s="54"/>
    </row>
    <row r="923" ht="15.75" customHeight="1">
      <c r="AP923" s="54"/>
    </row>
    <row r="924" ht="15.75" customHeight="1">
      <c r="AP924" s="54"/>
    </row>
    <row r="925" ht="15.75" customHeight="1">
      <c r="AP925" s="54"/>
    </row>
    <row r="926" ht="15.75" customHeight="1">
      <c r="AP926" s="54"/>
    </row>
    <row r="927" ht="15.75" customHeight="1">
      <c r="AP927" s="54"/>
    </row>
    <row r="928" ht="15.75" customHeight="1">
      <c r="AP928" s="54"/>
    </row>
    <row r="929" ht="15.75" customHeight="1">
      <c r="AP929" s="54"/>
    </row>
    <row r="930" ht="15.75" customHeight="1">
      <c r="AP930" s="54"/>
    </row>
    <row r="931" ht="15.75" customHeight="1">
      <c r="AP931" s="54"/>
    </row>
    <row r="932" ht="15.75" customHeight="1">
      <c r="AP932" s="54"/>
    </row>
    <row r="933" ht="15.75" customHeight="1">
      <c r="AP933" s="54"/>
    </row>
    <row r="934" ht="15.75" customHeight="1">
      <c r="AP934" s="54"/>
    </row>
    <row r="935" ht="15.75" customHeight="1">
      <c r="AP935" s="54"/>
    </row>
    <row r="936" ht="15.75" customHeight="1">
      <c r="AP936" s="54"/>
    </row>
    <row r="937" ht="15.75" customHeight="1">
      <c r="AP937" s="54"/>
    </row>
    <row r="938" ht="15.75" customHeight="1">
      <c r="AP938" s="54"/>
    </row>
    <row r="939" ht="15.75" customHeight="1">
      <c r="AP939" s="54"/>
    </row>
    <row r="940" ht="15.75" customHeight="1">
      <c r="AP940" s="54"/>
    </row>
    <row r="941" ht="15.75" customHeight="1">
      <c r="AP941" s="54"/>
    </row>
    <row r="942" ht="15.75" customHeight="1">
      <c r="AP942" s="54"/>
    </row>
    <row r="943" ht="15.75" customHeight="1">
      <c r="AP943" s="54"/>
    </row>
    <row r="944" ht="15.75" customHeight="1">
      <c r="AP944" s="54"/>
    </row>
    <row r="945" ht="15.75" customHeight="1">
      <c r="AP945" s="54"/>
    </row>
    <row r="946" ht="15.75" customHeight="1">
      <c r="AP946" s="54"/>
    </row>
    <row r="947" ht="15.75" customHeight="1">
      <c r="AP947" s="54"/>
    </row>
    <row r="948" ht="15.75" customHeight="1">
      <c r="AP948" s="54"/>
    </row>
    <row r="949" ht="15.75" customHeight="1">
      <c r="AP949" s="54"/>
    </row>
    <row r="950" ht="15.75" customHeight="1">
      <c r="AP950" s="54"/>
    </row>
    <row r="951" ht="15.75" customHeight="1">
      <c r="AP951" s="54"/>
    </row>
    <row r="952" ht="15.75" customHeight="1">
      <c r="AP952" s="54"/>
    </row>
    <row r="953" ht="15.75" customHeight="1">
      <c r="AP953" s="54"/>
    </row>
    <row r="954" ht="15.75" customHeight="1">
      <c r="AP954" s="54"/>
    </row>
    <row r="955" ht="15.75" customHeight="1">
      <c r="AP955" s="54"/>
    </row>
    <row r="956" ht="15.75" customHeight="1">
      <c r="AP956" s="54"/>
    </row>
    <row r="957" ht="15.75" customHeight="1">
      <c r="AP957" s="54"/>
    </row>
    <row r="958" ht="15.75" customHeight="1">
      <c r="AP958" s="54"/>
    </row>
    <row r="959" ht="15.75" customHeight="1">
      <c r="AP959" s="54"/>
    </row>
    <row r="960" ht="15.75" customHeight="1">
      <c r="AP960" s="54"/>
    </row>
    <row r="961" ht="15.75" customHeight="1">
      <c r="AP961" s="54"/>
    </row>
    <row r="962" ht="15.75" customHeight="1">
      <c r="AP962" s="54"/>
    </row>
    <row r="963" ht="15.75" customHeight="1">
      <c r="AP963" s="54"/>
    </row>
    <row r="964" ht="15.75" customHeight="1">
      <c r="AP964" s="54"/>
    </row>
    <row r="965" ht="15.75" customHeight="1">
      <c r="AP965" s="54"/>
    </row>
    <row r="966" ht="15.75" customHeight="1">
      <c r="AP966" s="54"/>
    </row>
    <row r="967" ht="15.75" customHeight="1">
      <c r="AP967" s="54"/>
    </row>
    <row r="968" ht="15.75" customHeight="1">
      <c r="AP968" s="54"/>
    </row>
    <row r="969" ht="15.75" customHeight="1">
      <c r="AP969" s="54"/>
    </row>
    <row r="970" ht="15.75" customHeight="1">
      <c r="AP970" s="54"/>
    </row>
    <row r="971" ht="15.75" customHeight="1">
      <c r="AP971" s="54"/>
    </row>
    <row r="972" ht="15.75" customHeight="1">
      <c r="AP972" s="54"/>
    </row>
    <row r="973" ht="15.75" customHeight="1">
      <c r="AP973" s="54"/>
    </row>
    <row r="974" ht="15.75" customHeight="1">
      <c r="AP974" s="54"/>
    </row>
    <row r="975" ht="15.75" customHeight="1">
      <c r="AP975" s="54"/>
    </row>
    <row r="976" ht="15.75" customHeight="1">
      <c r="AP976" s="54"/>
    </row>
    <row r="977" ht="15.75" customHeight="1">
      <c r="AP977" s="54"/>
    </row>
    <row r="978" ht="15.75" customHeight="1">
      <c r="AP978" s="54"/>
    </row>
    <row r="979" ht="15.75" customHeight="1">
      <c r="AP979" s="54"/>
    </row>
    <row r="980" ht="15.75" customHeight="1">
      <c r="AP980" s="54"/>
    </row>
    <row r="981" ht="15.75" customHeight="1">
      <c r="AP981" s="54"/>
    </row>
    <row r="982" ht="15.75" customHeight="1">
      <c r="AP982" s="54"/>
    </row>
    <row r="983" ht="15.75" customHeight="1">
      <c r="AP983" s="54"/>
    </row>
    <row r="984" ht="15.75" customHeight="1">
      <c r="AP984" s="54"/>
    </row>
    <row r="985" ht="15.75" customHeight="1">
      <c r="AP985" s="54"/>
    </row>
    <row r="986" ht="15.75" customHeight="1">
      <c r="AP986" s="54"/>
    </row>
    <row r="987" ht="15.75" customHeight="1">
      <c r="AP987" s="54"/>
    </row>
    <row r="988" ht="15.75" customHeight="1">
      <c r="AP988" s="54"/>
    </row>
    <row r="989" ht="15.75" customHeight="1">
      <c r="AP989" s="54"/>
    </row>
    <row r="990" ht="15.75" customHeight="1">
      <c r="AP990" s="54"/>
    </row>
    <row r="991" ht="15.75" customHeight="1">
      <c r="AP991" s="54"/>
    </row>
    <row r="992" ht="15.75" customHeight="1">
      <c r="AP992" s="54"/>
    </row>
    <row r="993" ht="15.75" customHeight="1">
      <c r="AP993" s="54"/>
    </row>
    <row r="994" ht="15.75" customHeight="1">
      <c r="AP994" s="54"/>
    </row>
    <row r="995" ht="15.75" customHeight="1">
      <c r="AP995" s="54"/>
    </row>
    <row r="996" ht="15.75" customHeight="1">
      <c r="AP996" s="54"/>
    </row>
    <row r="997" ht="15.75" customHeight="1">
      <c r="AP997" s="54"/>
    </row>
    <row r="998" ht="15.75" customHeight="1">
      <c r="AP998" s="54"/>
    </row>
    <row r="999" ht="15.75" customHeight="1">
      <c r="AP999" s="54"/>
    </row>
  </sheetData>
  <mergeCells count="23"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R3:AS3"/>
    <mergeCell ref="AT3:AU3"/>
    <mergeCell ref="AD3:AE3"/>
    <mergeCell ref="AF3:AG3"/>
    <mergeCell ref="AH3:AI3"/>
    <mergeCell ref="AJ3:AK3"/>
    <mergeCell ref="AL3:AM3"/>
    <mergeCell ref="AN3:AO3"/>
    <mergeCell ref="AP3:AQ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2.71"/>
    <col customWidth="1" min="2" max="2" width="72.71"/>
    <col customWidth="1" min="3" max="26" width="10.71"/>
  </cols>
  <sheetData>
    <row r="1" ht="12.75" customHeight="1">
      <c r="A1" s="55" t="s">
        <v>20</v>
      </c>
      <c r="B1" s="56"/>
    </row>
    <row r="2" ht="12.75" customHeight="1">
      <c r="A2" s="57"/>
      <c r="B2" s="58"/>
      <c r="D2" s="59"/>
    </row>
    <row r="3" ht="12.75" customHeight="1">
      <c r="A3" s="60" t="s">
        <v>21</v>
      </c>
      <c r="B3" s="60" t="s">
        <v>22</v>
      </c>
      <c r="D3" s="59"/>
    </row>
    <row r="4" ht="12.75" customHeight="1">
      <c r="A4" s="61" t="s">
        <v>23</v>
      </c>
      <c r="B4" s="61" t="s">
        <v>24</v>
      </c>
      <c r="D4" s="59"/>
    </row>
    <row r="5" ht="12.75" customHeight="1">
      <c r="A5" s="61" t="s">
        <v>25</v>
      </c>
      <c r="B5" s="61" t="s">
        <v>26</v>
      </c>
      <c r="D5" s="59"/>
    </row>
    <row r="6" ht="12.75" customHeight="1">
      <c r="A6" s="61" t="s">
        <v>27</v>
      </c>
      <c r="B6" s="61" t="s">
        <v>28</v>
      </c>
      <c r="D6" s="59"/>
    </row>
    <row r="7" ht="12.75" customHeight="1">
      <c r="A7" s="61" t="s">
        <v>29</v>
      </c>
      <c r="B7" s="61" t="s">
        <v>30</v>
      </c>
      <c r="D7" s="59"/>
    </row>
    <row r="8" ht="12.75" customHeight="1">
      <c r="A8" s="61" t="s">
        <v>31</v>
      </c>
      <c r="B8" s="61" t="s">
        <v>32</v>
      </c>
      <c r="D8" s="59"/>
    </row>
    <row r="9" ht="12.75" customHeight="1">
      <c r="A9" s="62" t="s">
        <v>33</v>
      </c>
      <c r="B9" s="63" t="s">
        <v>34</v>
      </c>
      <c r="D9" s="59"/>
    </row>
    <row r="10" ht="16.5" customHeight="1">
      <c r="A10" s="60" t="s">
        <v>35</v>
      </c>
      <c r="B10" s="62" t="s">
        <v>36</v>
      </c>
      <c r="D10" s="59"/>
    </row>
    <row r="11" ht="26.25" customHeight="1">
      <c r="A11" s="64" t="s">
        <v>37</v>
      </c>
      <c r="B11" s="65" t="s">
        <v>38</v>
      </c>
      <c r="D11" s="59"/>
    </row>
    <row r="12" ht="12.75" customHeight="1">
      <c r="A12" s="64" t="s">
        <v>39</v>
      </c>
      <c r="B12" s="66" t="s">
        <v>40</v>
      </c>
      <c r="D12" s="59"/>
    </row>
    <row r="13" ht="12.75" customHeight="1">
      <c r="A13" s="67" t="s">
        <v>41</v>
      </c>
      <c r="B13" s="68" t="s">
        <v>42</v>
      </c>
      <c r="D13" s="59"/>
    </row>
    <row r="14" ht="16.5" customHeight="1">
      <c r="A14" s="62" t="s">
        <v>43</v>
      </c>
      <c r="B14" s="62" t="s">
        <v>44</v>
      </c>
      <c r="D14" s="59"/>
    </row>
    <row r="15" ht="17.25" customHeight="1">
      <c r="A15" s="64" t="s">
        <v>37</v>
      </c>
      <c r="B15" s="65" t="s">
        <v>45</v>
      </c>
      <c r="D15" s="59"/>
    </row>
    <row r="16" ht="12.75" customHeight="1">
      <c r="A16" s="64" t="s">
        <v>39</v>
      </c>
      <c r="B16" s="66" t="s">
        <v>46</v>
      </c>
      <c r="D16" s="59"/>
    </row>
    <row r="17" ht="12.75" customHeight="1">
      <c r="A17" s="67" t="s">
        <v>41</v>
      </c>
      <c r="B17" s="68" t="s">
        <v>47</v>
      </c>
      <c r="D17" s="59"/>
    </row>
    <row r="18" ht="33.0" customHeight="1">
      <c r="A18" s="61" t="s">
        <v>48</v>
      </c>
      <c r="B18" s="61" t="s">
        <v>49</v>
      </c>
      <c r="D18" s="59"/>
    </row>
    <row r="19" ht="12.75" customHeight="1">
      <c r="A19" s="61" t="s">
        <v>50</v>
      </c>
      <c r="B19" s="61" t="s">
        <v>51</v>
      </c>
      <c r="D19" s="59"/>
    </row>
    <row r="20" ht="12.75" customHeight="1">
      <c r="A20" s="61" t="s">
        <v>52</v>
      </c>
      <c r="B20" s="69"/>
      <c r="D20" s="59"/>
    </row>
    <row r="21" ht="12.75" customHeight="1">
      <c r="A21" s="62" t="s">
        <v>53</v>
      </c>
      <c r="B21" s="70" t="s">
        <v>54</v>
      </c>
      <c r="D21" s="59"/>
    </row>
    <row r="22" ht="15.75" customHeight="1">
      <c r="D22" s="59"/>
    </row>
    <row r="23" ht="15.75" customHeight="1">
      <c r="D23" s="59"/>
    </row>
    <row r="24" ht="15.75" customHeight="1">
      <c r="D24" s="59"/>
    </row>
    <row r="25" ht="15.75" customHeight="1">
      <c r="D25" s="59"/>
    </row>
    <row r="26" ht="15.75" customHeight="1">
      <c r="D26" s="59"/>
    </row>
    <row r="27" ht="15.75" customHeight="1">
      <c r="D27" s="59"/>
    </row>
    <row r="28" ht="15.75" customHeight="1">
      <c r="D28" s="59"/>
    </row>
    <row r="29" ht="15.75" customHeight="1">
      <c r="D29" s="59"/>
    </row>
    <row r="30" ht="15.75" customHeight="1">
      <c r="D30" s="59"/>
    </row>
    <row r="31" ht="15.75" customHeight="1">
      <c r="D31" s="59"/>
    </row>
    <row r="32" ht="15.75" customHeight="1">
      <c r="D32" s="59"/>
    </row>
    <row r="33" ht="15.75" customHeight="1">
      <c r="D33" s="59"/>
    </row>
    <row r="34" ht="15.75" customHeight="1">
      <c r="D34" s="59"/>
    </row>
    <row r="35" ht="15.75" customHeight="1">
      <c r="D35" s="59"/>
    </row>
    <row r="36" ht="15.75" customHeight="1">
      <c r="D36" s="59"/>
    </row>
    <row r="37" ht="15.75" customHeight="1">
      <c r="D37" s="59"/>
    </row>
    <row r="38" ht="15.75" customHeight="1">
      <c r="D38" s="59"/>
    </row>
    <row r="39" ht="15.75" customHeight="1">
      <c r="D39" s="59"/>
    </row>
    <row r="40" ht="15.75" customHeight="1">
      <c r="D40" s="59"/>
    </row>
    <row r="41" ht="15.75" customHeight="1">
      <c r="D41" s="59"/>
    </row>
    <row r="42" ht="15.75" customHeight="1">
      <c r="D42" s="59"/>
    </row>
    <row r="43" ht="15.75" customHeight="1">
      <c r="D43" s="59"/>
    </row>
    <row r="44" ht="15.75" customHeight="1">
      <c r="D44" s="59"/>
    </row>
    <row r="45" ht="15.75" customHeight="1">
      <c r="D45" s="59"/>
    </row>
    <row r="46" ht="15.75" customHeight="1">
      <c r="D46" s="59"/>
    </row>
    <row r="47" ht="15.75" customHeight="1">
      <c r="D47" s="59"/>
    </row>
    <row r="48" ht="15.75" customHeight="1">
      <c r="D48" s="59"/>
    </row>
    <row r="49" ht="15.75" customHeight="1">
      <c r="D49" s="59"/>
    </row>
    <row r="50" ht="15.75" customHeight="1">
      <c r="D50" s="59"/>
    </row>
    <row r="51" ht="15.75" customHeight="1">
      <c r="D51" s="59"/>
    </row>
    <row r="52" ht="15.75" customHeight="1">
      <c r="D52" s="59"/>
    </row>
    <row r="53" ht="15.75" customHeight="1">
      <c r="D53" s="59"/>
    </row>
    <row r="54" ht="15.75" customHeight="1">
      <c r="D54" s="59"/>
    </row>
    <row r="55" ht="15.75" customHeight="1">
      <c r="D55" s="59"/>
    </row>
    <row r="56" ht="15.75" customHeight="1">
      <c r="D56" s="59"/>
    </row>
    <row r="57" ht="15.75" customHeight="1">
      <c r="D57" s="59"/>
    </row>
    <row r="58" ht="15.75" customHeight="1">
      <c r="D58" s="59"/>
    </row>
    <row r="59" ht="15.75" customHeight="1">
      <c r="D59" s="59"/>
    </row>
    <row r="60" ht="15.75" customHeight="1">
      <c r="D60" s="59"/>
    </row>
    <row r="61" ht="15.75" customHeight="1">
      <c r="D61" s="59"/>
    </row>
    <row r="62" ht="15.75" customHeight="1">
      <c r="D62" s="59"/>
    </row>
    <row r="63" ht="15.75" customHeight="1">
      <c r="D63" s="59"/>
    </row>
    <row r="64" ht="15.75" customHeight="1">
      <c r="D64" s="59"/>
    </row>
    <row r="65" ht="15.75" customHeight="1">
      <c r="D65" s="59"/>
    </row>
    <row r="66" ht="15.75" customHeight="1">
      <c r="D66" s="59"/>
    </row>
    <row r="67" ht="15.75" customHeight="1">
      <c r="D67" s="59"/>
    </row>
    <row r="68" ht="15.75" customHeight="1">
      <c r="D68" s="59"/>
    </row>
    <row r="69" ht="15.75" customHeight="1">
      <c r="D69" s="59"/>
    </row>
    <row r="70" ht="15.75" customHeight="1">
      <c r="D70" s="59"/>
    </row>
    <row r="71" ht="15.75" customHeight="1">
      <c r="D71" s="59"/>
    </row>
    <row r="72" ht="15.75" customHeight="1">
      <c r="D72" s="59"/>
    </row>
    <row r="73" ht="15.75" customHeight="1">
      <c r="D73" s="59"/>
    </row>
    <row r="74" ht="15.75" customHeight="1">
      <c r="D74" s="59"/>
    </row>
    <row r="75" ht="15.75" customHeight="1">
      <c r="D75" s="59"/>
    </row>
    <row r="76" ht="15.75" customHeight="1">
      <c r="D76" s="59"/>
    </row>
    <row r="77" ht="15.75" customHeight="1">
      <c r="D77" s="59"/>
    </row>
    <row r="78" ht="15.75" customHeight="1">
      <c r="D78" s="59"/>
    </row>
    <row r="79" ht="15.75" customHeight="1">
      <c r="D79" s="59"/>
    </row>
    <row r="80" ht="15.75" customHeight="1">
      <c r="D80" s="59"/>
    </row>
    <row r="81" ht="15.75" customHeight="1">
      <c r="D81" s="59"/>
    </row>
    <row r="82" ht="15.75" customHeight="1">
      <c r="D82" s="59"/>
    </row>
    <row r="83" ht="15.75" customHeight="1">
      <c r="D83" s="59"/>
    </row>
    <row r="84" ht="15.75" customHeight="1">
      <c r="D84" s="59"/>
    </row>
    <row r="85" ht="15.75" customHeight="1">
      <c r="D85" s="59"/>
    </row>
    <row r="86" ht="15.75" customHeight="1">
      <c r="D86" s="59"/>
    </row>
    <row r="87" ht="15.75" customHeight="1">
      <c r="D87" s="59"/>
    </row>
    <row r="88" ht="15.75" customHeight="1">
      <c r="D88" s="59"/>
    </row>
    <row r="89" ht="15.75" customHeight="1">
      <c r="D89" s="59"/>
    </row>
    <row r="90" ht="15.75" customHeight="1">
      <c r="D90" s="59"/>
    </row>
    <row r="91" ht="15.75" customHeight="1">
      <c r="D91" s="59"/>
    </row>
    <row r="92" ht="15.75" customHeight="1">
      <c r="D92" s="59"/>
    </row>
    <row r="93" ht="15.75" customHeight="1">
      <c r="D93" s="59"/>
    </row>
    <row r="94" ht="15.75" customHeight="1">
      <c r="D94" s="59"/>
    </row>
    <row r="95" ht="15.75" customHeight="1">
      <c r="D95" s="59"/>
    </row>
    <row r="96" ht="15.75" customHeight="1">
      <c r="D96" s="59"/>
    </row>
    <row r="97" ht="15.75" customHeight="1">
      <c r="D97" s="59"/>
    </row>
    <row r="98" ht="15.75" customHeight="1">
      <c r="D98" s="59"/>
    </row>
    <row r="99" ht="15.75" customHeight="1">
      <c r="D99" s="59"/>
    </row>
    <row r="100" ht="15.75" customHeight="1">
      <c r="D100" s="59"/>
    </row>
    <row r="101" ht="15.75" customHeight="1">
      <c r="D101" s="59"/>
    </row>
    <row r="102" ht="15.75" customHeight="1">
      <c r="D102" s="59"/>
    </row>
    <row r="103" ht="15.75" customHeight="1">
      <c r="D103" s="59"/>
    </row>
    <row r="104" ht="15.75" customHeight="1">
      <c r="D104" s="59"/>
    </row>
    <row r="105" ht="15.75" customHeight="1">
      <c r="D105" s="59"/>
    </row>
    <row r="106" ht="15.75" customHeight="1">
      <c r="D106" s="59"/>
    </row>
    <row r="107" ht="15.75" customHeight="1">
      <c r="D107" s="59"/>
    </row>
    <row r="108" ht="15.75" customHeight="1">
      <c r="D108" s="59"/>
    </row>
    <row r="109" ht="15.75" customHeight="1">
      <c r="D109" s="59"/>
    </row>
    <row r="110" ht="15.75" customHeight="1">
      <c r="D110" s="59"/>
    </row>
    <row r="111" ht="15.75" customHeight="1">
      <c r="D111" s="59"/>
    </row>
    <row r="112" ht="15.75" customHeight="1">
      <c r="D112" s="59"/>
    </row>
    <row r="113" ht="15.75" customHeight="1">
      <c r="D113" s="59"/>
    </row>
    <row r="114" ht="15.75" customHeight="1">
      <c r="D114" s="59"/>
    </row>
    <row r="115" ht="15.75" customHeight="1">
      <c r="D115" s="59"/>
    </row>
    <row r="116" ht="15.75" customHeight="1">
      <c r="D116" s="59"/>
    </row>
    <row r="117" ht="15.75" customHeight="1">
      <c r="D117" s="59"/>
    </row>
    <row r="118" ht="15.75" customHeight="1">
      <c r="D118" s="59"/>
    </row>
    <row r="119" ht="15.75" customHeight="1">
      <c r="D119" s="59"/>
    </row>
    <row r="120" ht="15.75" customHeight="1">
      <c r="D120" s="59"/>
    </row>
    <row r="121" ht="15.75" customHeight="1">
      <c r="D121" s="59"/>
    </row>
    <row r="122" ht="15.75" customHeight="1">
      <c r="D122" s="59"/>
    </row>
    <row r="123" ht="15.75" customHeight="1">
      <c r="D123" s="59"/>
    </row>
    <row r="124" ht="15.75" customHeight="1">
      <c r="D124" s="59"/>
    </row>
    <row r="125" ht="15.75" customHeight="1">
      <c r="D125" s="59"/>
    </row>
    <row r="126" ht="15.75" customHeight="1">
      <c r="D126" s="59"/>
    </row>
    <row r="127" ht="15.75" customHeight="1">
      <c r="D127" s="59"/>
    </row>
    <row r="128" ht="15.75" customHeight="1">
      <c r="D128" s="59"/>
    </row>
    <row r="129" ht="15.75" customHeight="1">
      <c r="D129" s="59"/>
    </row>
    <row r="130" ht="15.75" customHeight="1">
      <c r="D130" s="59"/>
    </row>
    <row r="131" ht="15.75" customHeight="1">
      <c r="D131" s="59"/>
    </row>
    <row r="132" ht="15.75" customHeight="1">
      <c r="D132" s="59"/>
    </row>
    <row r="133" ht="15.75" customHeight="1">
      <c r="D133" s="59"/>
    </row>
    <row r="134" ht="15.75" customHeight="1">
      <c r="D134" s="59"/>
    </row>
    <row r="135" ht="15.75" customHeight="1">
      <c r="D135" s="59"/>
    </row>
    <row r="136" ht="15.75" customHeight="1">
      <c r="D136" s="59"/>
    </row>
    <row r="137" ht="15.75" customHeight="1">
      <c r="D137" s="59"/>
    </row>
    <row r="138" ht="15.75" customHeight="1">
      <c r="D138" s="59"/>
    </row>
    <row r="139" ht="15.75" customHeight="1">
      <c r="D139" s="59"/>
    </row>
    <row r="140" ht="15.75" customHeight="1">
      <c r="D140" s="59"/>
    </row>
    <row r="141" ht="15.75" customHeight="1">
      <c r="D141" s="59"/>
    </row>
    <row r="142" ht="15.75" customHeight="1">
      <c r="D142" s="59"/>
    </row>
    <row r="143" ht="15.75" customHeight="1">
      <c r="D143" s="59"/>
    </row>
    <row r="144" ht="15.75" customHeight="1">
      <c r="D144" s="59"/>
    </row>
    <row r="145" ht="15.75" customHeight="1">
      <c r="D145" s="59"/>
    </row>
    <row r="146" ht="15.75" customHeight="1">
      <c r="D146" s="59"/>
    </row>
    <row r="147" ht="15.75" customHeight="1">
      <c r="D147" s="59"/>
    </row>
    <row r="148" ht="15.75" customHeight="1">
      <c r="D148" s="59"/>
    </row>
    <row r="149" ht="15.75" customHeight="1">
      <c r="D149" s="59"/>
    </row>
    <row r="150" ht="15.75" customHeight="1">
      <c r="D150" s="59"/>
    </row>
    <row r="151" ht="15.75" customHeight="1">
      <c r="D151" s="59"/>
    </row>
    <row r="152" ht="15.75" customHeight="1">
      <c r="D152" s="59"/>
    </row>
    <row r="153" ht="15.75" customHeight="1">
      <c r="D153" s="59"/>
    </row>
    <row r="154" ht="15.75" customHeight="1">
      <c r="D154" s="59"/>
    </row>
    <row r="155" ht="15.75" customHeight="1">
      <c r="D155" s="59"/>
    </row>
    <row r="156" ht="15.75" customHeight="1">
      <c r="D156" s="59"/>
    </row>
    <row r="157" ht="15.75" customHeight="1">
      <c r="D157" s="59"/>
    </row>
    <row r="158" ht="15.75" customHeight="1">
      <c r="D158" s="59"/>
    </row>
    <row r="159" ht="15.75" customHeight="1">
      <c r="D159" s="59"/>
    </row>
    <row r="160" ht="15.75" customHeight="1">
      <c r="D160" s="59"/>
    </row>
    <row r="161" ht="15.75" customHeight="1">
      <c r="D161" s="59"/>
    </row>
    <row r="162" ht="15.75" customHeight="1">
      <c r="D162" s="59"/>
    </row>
    <row r="163" ht="15.75" customHeight="1">
      <c r="D163" s="59"/>
    </row>
    <row r="164" ht="15.75" customHeight="1">
      <c r="D164" s="59"/>
    </row>
    <row r="165" ht="15.75" customHeight="1">
      <c r="D165" s="59"/>
    </row>
    <row r="166" ht="15.75" customHeight="1">
      <c r="D166" s="59"/>
    </row>
    <row r="167" ht="15.75" customHeight="1">
      <c r="D167" s="59"/>
    </row>
    <row r="168" ht="15.75" customHeight="1">
      <c r="D168" s="59"/>
    </row>
    <row r="169" ht="15.75" customHeight="1">
      <c r="D169" s="59"/>
    </row>
    <row r="170" ht="15.75" customHeight="1">
      <c r="D170" s="59"/>
    </row>
    <row r="171" ht="15.75" customHeight="1">
      <c r="D171" s="59"/>
    </row>
    <row r="172" ht="15.75" customHeight="1">
      <c r="D172" s="59"/>
    </row>
    <row r="173" ht="15.75" customHeight="1">
      <c r="D173" s="59"/>
    </row>
    <row r="174" ht="15.75" customHeight="1">
      <c r="D174" s="59"/>
    </row>
    <row r="175" ht="15.75" customHeight="1">
      <c r="D175" s="59"/>
    </row>
    <row r="176" ht="15.75" customHeight="1">
      <c r="D176" s="59"/>
    </row>
    <row r="177" ht="15.75" customHeight="1">
      <c r="D177" s="59"/>
    </row>
    <row r="178" ht="15.75" customHeight="1">
      <c r="D178" s="59"/>
    </row>
    <row r="179" ht="15.75" customHeight="1">
      <c r="D179" s="59"/>
    </row>
    <row r="180" ht="15.75" customHeight="1">
      <c r="D180" s="59"/>
    </row>
    <row r="181" ht="15.75" customHeight="1">
      <c r="D181" s="59"/>
    </row>
    <row r="182" ht="15.75" customHeight="1">
      <c r="D182" s="59"/>
    </row>
    <row r="183" ht="15.75" customHeight="1">
      <c r="D183" s="59"/>
    </row>
    <row r="184" ht="15.75" customHeight="1">
      <c r="D184" s="59"/>
    </row>
    <row r="185" ht="15.75" customHeight="1">
      <c r="D185" s="59"/>
    </row>
    <row r="186" ht="15.75" customHeight="1">
      <c r="D186" s="59"/>
    </row>
    <row r="187" ht="15.75" customHeight="1">
      <c r="D187" s="59"/>
    </row>
    <row r="188" ht="15.75" customHeight="1">
      <c r="D188" s="59"/>
    </row>
    <row r="189" ht="15.75" customHeight="1">
      <c r="D189" s="59"/>
    </row>
    <row r="190" ht="15.75" customHeight="1">
      <c r="D190" s="59"/>
    </row>
    <row r="191" ht="15.75" customHeight="1">
      <c r="D191" s="59"/>
    </row>
    <row r="192" ht="15.75" customHeight="1">
      <c r="D192" s="59"/>
    </row>
    <row r="193" ht="15.75" customHeight="1">
      <c r="D193" s="59"/>
    </row>
    <row r="194" ht="15.75" customHeight="1">
      <c r="D194" s="59"/>
    </row>
    <row r="195" ht="15.75" customHeight="1">
      <c r="D195" s="59"/>
    </row>
    <row r="196" ht="15.75" customHeight="1">
      <c r="D196" s="59"/>
    </row>
    <row r="197" ht="15.75" customHeight="1">
      <c r="D197" s="59"/>
    </row>
    <row r="198" ht="15.75" customHeight="1">
      <c r="D198" s="59"/>
    </row>
    <row r="199" ht="15.75" customHeight="1">
      <c r="D199" s="59"/>
    </row>
    <row r="200" ht="15.75" customHeight="1">
      <c r="D200" s="59"/>
    </row>
    <row r="201" ht="15.75" customHeight="1">
      <c r="D201" s="59"/>
    </row>
    <row r="202" ht="15.75" customHeight="1">
      <c r="D202" s="59"/>
    </row>
    <row r="203" ht="15.75" customHeight="1">
      <c r="D203" s="59"/>
    </row>
    <row r="204" ht="15.75" customHeight="1">
      <c r="D204" s="59"/>
    </row>
    <row r="205" ht="15.75" customHeight="1">
      <c r="D205" s="59"/>
    </row>
    <row r="206" ht="15.75" customHeight="1">
      <c r="D206" s="59"/>
    </row>
    <row r="207" ht="15.75" customHeight="1">
      <c r="D207" s="59"/>
    </row>
    <row r="208" ht="15.75" customHeight="1">
      <c r="D208" s="59"/>
    </row>
    <row r="209" ht="15.75" customHeight="1">
      <c r="D209" s="59"/>
    </row>
    <row r="210" ht="15.75" customHeight="1">
      <c r="D210" s="59"/>
    </row>
    <row r="211" ht="15.75" customHeight="1">
      <c r="D211" s="59"/>
    </row>
    <row r="212" ht="15.75" customHeight="1">
      <c r="D212" s="59"/>
    </row>
    <row r="213" ht="15.75" customHeight="1">
      <c r="D213" s="59"/>
    </row>
    <row r="214" ht="15.75" customHeight="1">
      <c r="D214" s="59"/>
    </row>
    <row r="215" ht="15.75" customHeight="1">
      <c r="D215" s="59"/>
    </row>
    <row r="216" ht="15.75" customHeight="1">
      <c r="D216" s="59"/>
    </row>
    <row r="217" ht="15.75" customHeight="1">
      <c r="D217" s="59"/>
    </row>
    <row r="218" ht="15.75" customHeight="1">
      <c r="D218" s="59"/>
    </row>
    <row r="219" ht="15.75" customHeight="1">
      <c r="D219" s="59"/>
    </row>
    <row r="220" ht="15.75" customHeight="1">
      <c r="D220" s="59"/>
    </row>
    <row r="221" ht="15.75" customHeight="1">
      <c r="D221" s="59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2016-06-22T18:29:23Z</dcterms:created>
  <dc:creator>Admin</dc:creator>
</cp:coreProperties>
</file>