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eff Trang\Desktop\work\github\pokemon_metronome_tournament\"/>
    </mc:Choice>
  </mc:AlternateContent>
  <xr:revisionPtr revIDLastSave="0" documentId="13_ncr:1_{B1E719EE-7533-4C7E-BBB4-B50A70E7544F}" xr6:coauthVersionLast="47" xr6:coauthVersionMax="47" xr10:uidLastSave="{00000000-0000-0000-0000-000000000000}"/>
  <bookViews>
    <workbookView xWindow="-108" yWindow="-108" windowWidth="23256" windowHeight="12576" tabRatio="834" activeTab="1" xr2:uid="{00000000-000D-0000-FFFF-FFFF00000000}"/>
  </bookViews>
  <sheets>
    <sheet name="Metronome_Data (Complete)" sheetId="2" r:id="rId1"/>
    <sheet name="Pokemon_Data (Complete)" sheetId="3" r:id="rId2"/>
    <sheet name="Team_Data (Complete)" sheetId="4" r:id="rId3"/>
    <sheet name="Pokemon_Data_R1" sheetId="6" r:id="rId4"/>
    <sheet name="Pokemon_Data_R2" sheetId="7" r:id="rId5"/>
    <sheet name="Pokemon_Data_R3" sheetId="8" r:id="rId6"/>
    <sheet name="Pokemon_Data_R4" sheetId="1" r:id="rId7"/>
    <sheet name="Wall of Text" sheetId="5" r:id="rId8"/>
    <sheet name="Data_Analysis" sheetId="10" r:id="rId9"/>
  </sheets>
  <definedNames>
    <definedName name="_xlnm._FilterDatabase" localSheetId="1" hidden="1">'Pokemon_Data (Complete)'!$A$1:$H$97</definedName>
  </definedNames>
  <calcPr calcId="191029"/>
  <pivotCaches>
    <pivotCache cacheId="8" r:id="rId10"/>
    <pivotCache cacheId="27" r:id="rId11"/>
    <pivotCache cacheId="2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0" l="1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" i="5"/>
</calcChain>
</file>

<file path=xl/sharedStrings.xml><?xml version="1.0" encoding="utf-8"?>
<sst xmlns="http://schemas.openxmlformats.org/spreadsheetml/2006/main" count="3487" uniqueCount="1071">
  <si>
    <t>Pokemon</t>
  </si>
  <si>
    <t>Type</t>
  </si>
  <si>
    <t>Team</t>
  </si>
  <si>
    <t>Defeats</t>
  </si>
  <si>
    <t>Faints</t>
  </si>
  <si>
    <t>Self-Destructs</t>
  </si>
  <si>
    <t>Damage Given (in %)</t>
  </si>
  <si>
    <t>Damage Taken (in %)</t>
  </si>
  <si>
    <t>Gengar</t>
  </si>
  <si>
    <t>['Ghost', 'Poison']</t>
  </si>
  <si>
    <t>Ghost</t>
  </si>
  <si>
    <t>Misdreavus</t>
  </si>
  <si>
    <t>['Ghost']</t>
  </si>
  <si>
    <t>Dusclops</t>
  </si>
  <si>
    <t>Drifblim</t>
  </si>
  <si>
    <t>['Ghost', 'Flying']</t>
  </si>
  <si>
    <t>Jellicent</t>
  </si>
  <si>
    <t>['Water', 'Ghost']</t>
  </si>
  <si>
    <t>Sableye</t>
  </si>
  <si>
    <t>['Dark', 'Ghost']</t>
  </si>
  <si>
    <t>Steelix</t>
  </si>
  <si>
    <t>['Steel', 'Ground']</t>
  </si>
  <si>
    <t>Steel</t>
  </si>
  <si>
    <t>Metagross</t>
  </si>
  <si>
    <t>['Steel', 'Psychic']</t>
  </si>
  <si>
    <t>Bastiodon</t>
  </si>
  <si>
    <t>['Rock', 'Steel']</t>
  </si>
  <si>
    <t>Bisharp</t>
  </si>
  <si>
    <t>['Dark', 'Steel']</t>
  </si>
  <si>
    <t>Escavalier</t>
  </si>
  <si>
    <t>['Bug', 'Steel']</t>
  </si>
  <si>
    <t>Mawile</t>
  </si>
  <si>
    <t>['Steel']</t>
  </si>
  <si>
    <t>Move</t>
  </si>
  <si>
    <t>Used</t>
  </si>
  <si>
    <t>Category</t>
  </si>
  <si>
    <t>Power</t>
  </si>
  <si>
    <t>Accuracy</t>
  </si>
  <si>
    <t>Generation</t>
  </si>
  <si>
    <t>Effect</t>
  </si>
  <si>
    <t>Smog</t>
  </si>
  <si>
    <t>Poison</t>
  </si>
  <si>
    <t>Special</t>
  </si>
  <si>
    <t>Has a 40% chance to poison the target.</t>
  </si>
  <si>
    <t>Drain Punch</t>
  </si>
  <si>
    <t>Fighting</t>
  </si>
  <si>
    <t>Physical</t>
  </si>
  <si>
    <t>Drains half the damage inflicted to heal the user.</t>
  </si>
  <si>
    <t>Power Split</t>
  </si>
  <si>
    <t>Psychic</t>
  </si>
  <si>
    <t>Status</t>
  </si>
  <si>
    <t>—</t>
  </si>
  <si>
    <t>Averages Attack and Special Attack with the target.</t>
  </si>
  <si>
    <t>Bolt Strike</t>
  </si>
  <si>
    <t>Electric</t>
  </si>
  <si>
    <t>Has a 20% chance to paralyze the target.</t>
  </si>
  <si>
    <t>Taunt</t>
  </si>
  <si>
    <t>Dark</t>
  </si>
  <si>
    <t>For the next few turns, the target can only use damaging moves.</t>
  </si>
  <si>
    <t>Agility</t>
  </si>
  <si>
    <t>Raises the user's Speed by two stages.</t>
  </si>
  <si>
    <t>Icicle Spear</t>
  </si>
  <si>
    <t>Ice</t>
  </si>
  <si>
    <t>Hits 2-5 times in one turn.</t>
  </si>
  <si>
    <t>Odor Sleuth</t>
  </si>
  <si>
    <t>Normal</t>
  </si>
  <si>
    <t>Forces the target to have no Evade, and allows it to be hit by Normal and Fighting moves even if it's a Ghost.</t>
  </si>
  <si>
    <t>Rock Tomb</t>
  </si>
  <si>
    <t>Rock</t>
  </si>
  <si>
    <t>Has a 100% chance to lower the target's Speed by one stage.</t>
  </si>
  <si>
    <t>Circle Throw</t>
  </si>
  <si>
    <t>Ends wild battles. Forces trainers to switch Pokémon.</t>
  </si>
  <si>
    <t>Supersonic</t>
  </si>
  <si>
    <t>Confuses the target.</t>
  </si>
  <si>
    <t>Fusion Flare</t>
  </si>
  <si>
    <t>Fire</t>
  </si>
  <si>
    <t>With Fusion Bolt, inflicts double damage.</t>
  </si>
  <si>
    <t>Mud Sport</t>
  </si>
  <si>
    <t>Ground</t>
  </si>
  <si>
    <t>Halves all Electric-type damage.</t>
  </si>
  <si>
    <t>Ember</t>
  </si>
  <si>
    <t>Has a 10% chance to burn the target.</t>
  </si>
  <si>
    <t>Ice Shard</t>
  </si>
  <si>
    <t>Inflicts regular damage with no additional effect.</t>
  </si>
  <si>
    <t>Rock Slide</t>
  </si>
  <si>
    <t>Has a 30% chance to make the target flinch.</t>
  </si>
  <si>
    <t>Leaf Tornado</t>
  </si>
  <si>
    <t>Grass</t>
  </si>
  <si>
    <t>Has a 50% chance to lower the target's accuracy by one stage.</t>
  </si>
  <si>
    <t>Bullet Punch</t>
  </si>
  <si>
    <t>Overheat</t>
  </si>
  <si>
    <t>Lowers the user's Special Attack by two stages after inflicting damage.</t>
  </si>
  <si>
    <t>Dragon Rush</t>
  </si>
  <si>
    <t>Dragon</t>
  </si>
  <si>
    <t>Has a 20% chance to make the target flinch.</t>
  </si>
  <si>
    <t>Morning Sun</t>
  </si>
  <si>
    <t>Heals the user by half its max HP. Affected by weather.</t>
  </si>
  <si>
    <t>Glaciate</t>
  </si>
  <si>
    <t>Lowers the target's Speed by one stage.</t>
  </si>
  <si>
    <t>Rock Blast</t>
  </si>
  <si>
    <t>Dizzy Punch</t>
  </si>
  <si>
    <t>Has a 20% chance to confuse the target.</t>
  </si>
  <si>
    <t>Cross Chop</t>
  </si>
  <si>
    <t>Has an increased chance for a critical hit.</t>
  </si>
  <si>
    <t>Super Fang</t>
  </si>
  <si>
    <t>*</t>
  </si>
  <si>
    <t>Inflicts damage equal to half the target's HP.</t>
  </si>
  <si>
    <t>Pluck</t>
  </si>
  <si>
    <t>Flying</t>
  </si>
  <si>
    <t>If target has a berry, inflicts double damage and uses the berry.</t>
  </si>
  <si>
    <t>Hyper Fang</t>
  </si>
  <si>
    <t>Has a 10% chance to make the target flinch.</t>
  </si>
  <si>
    <t>Scratch</t>
  </si>
  <si>
    <t>Night Slash</t>
  </si>
  <si>
    <t>Shadow Claw</t>
  </si>
  <si>
    <t>Tickle</t>
  </si>
  <si>
    <t>Lowers the target's Attack and Defense by one stage.</t>
  </si>
  <si>
    <t>Growl</t>
  </si>
  <si>
    <t>Lowers the target's Attack by one stage.</t>
  </si>
  <si>
    <t>Hail</t>
  </si>
  <si>
    <t>Changes the weather to a hailstorm for five turns.</t>
  </si>
  <si>
    <t>Leaf Blade</t>
  </si>
  <si>
    <t>Bulk Up</t>
  </si>
  <si>
    <t>Raises the user's Attack and Defense by one stage.</t>
  </si>
  <si>
    <t>Trump Card</t>
  </si>
  <si>
    <t>Power increases when this move has less PP, up to a maximum of 200.</t>
  </si>
  <si>
    <t>Barrier</t>
  </si>
  <si>
    <t>Raises the user's Defense by two stages.</t>
  </si>
  <si>
    <t>Recover</t>
  </si>
  <si>
    <t>Heals the user by half its max HP.</t>
  </si>
  <si>
    <t>Shell Smash</t>
  </si>
  <si>
    <t>Raises user's Attack, Special Attack, and Speed by two stages. Lower user's Defense and Special Defense by one stage.</t>
  </si>
  <si>
    <t>Drill Run</t>
  </si>
  <si>
    <t>Hammer Arm</t>
  </si>
  <si>
    <t>Lowers user's Speed by one stage.</t>
  </si>
  <si>
    <t>U-turn</t>
  </si>
  <si>
    <t>Bug</t>
  </si>
  <si>
    <t>User must switch out after attacking.</t>
  </si>
  <si>
    <t>Vital Throw</t>
  </si>
  <si>
    <t>Never misses.</t>
  </si>
  <si>
    <t>Fury Swipes</t>
  </si>
  <si>
    <t>Night Daze</t>
  </si>
  <si>
    <t>Has a 40% chance to lower the target's accuracy by one stage.</t>
  </si>
  <si>
    <t>Stealth Rock</t>
  </si>
  <si>
    <t>Causes damage when opposing Pokémon switch in.</t>
  </si>
  <si>
    <t>Mirror Shot</t>
  </si>
  <si>
    <t>Has a 30% chance to lower the target's accuracy by one stage.</t>
  </si>
  <si>
    <t>Return</t>
  </si>
  <si>
    <t>Power increases with happiness, up to a maximum of 102.</t>
  </si>
  <si>
    <t>Spark</t>
  </si>
  <si>
    <t>Has a 30% chance to paralyze the target.</t>
  </si>
  <si>
    <t>Aqua Tail</t>
  </si>
  <si>
    <t>Water</t>
  </si>
  <si>
    <t>Cotton Guard</t>
  </si>
  <si>
    <t>Raises the user's Defense by three stages.</t>
  </si>
  <si>
    <t>Rock Wrecker</t>
  </si>
  <si>
    <t>User foregoes its next turn to recharge.</t>
  </si>
  <si>
    <t>Gastro Acid</t>
  </si>
  <si>
    <t>Nullifies target's ability until it leaves battle.</t>
  </si>
  <si>
    <t>Crabhammer</t>
  </si>
  <si>
    <t>Magma Storm</t>
  </si>
  <si>
    <t>Prevents the target from fleeing and inflicts damage for 2-5 turns.</t>
  </si>
  <si>
    <t>Will-O-Wisp</t>
  </si>
  <si>
    <t>Burns the target.</t>
  </si>
  <si>
    <t>Swagger</t>
  </si>
  <si>
    <t>Raises the target's Attack by two stages and confuses the target.</t>
  </si>
  <si>
    <t>String Shot</t>
  </si>
  <si>
    <t>Mud-Slap</t>
  </si>
  <si>
    <t>Has a 100% chance to lower the target's accuracy by one stage.</t>
  </si>
  <si>
    <t>Curse</t>
  </si>
  <si>
    <t>Ghosts pay half their max HP to hurt the target every turn. Others decrease Speed but raise Attack and Defense.</t>
  </si>
  <si>
    <t>Entrainment</t>
  </si>
  <si>
    <t>Copies the user's ability onto the target.</t>
  </si>
  <si>
    <t>Blue Flare</t>
  </si>
  <si>
    <t>Has a 20% chance to burn the target.</t>
  </si>
  <si>
    <t>Poison Sting</t>
  </si>
  <si>
    <t>Has a 30% chance to poison the target.</t>
  </si>
  <si>
    <t>Fling</t>
  </si>
  <si>
    <t>Throws held item at the target; power depends on the item.</t>
  </si>
  <si>
    <t>Frost Breath</t>
  </si>
  <si>
    <t>Always scores a critical hit.</t>
  </si>
  <si>
    <t>Body Slam</t>
  </si>
  <si>
    <t>Flame Charge</t>
  </si>
  <si>
    <t>Inflicts regular damage. Raises the user's Speed by one stage.</t>
  </si>
  <si>
    <t>High Jump Kick</t>
  </si>
  <si>
    <t>If the user misses, it takes half the damage it would have inflicted in recoil.</t>
  </si>
  <si>
    <t>Mega Punch</t>
  </si>
  <si>
    <t>Tail Slap</t>
  </si>
  <si>
    <t>Shadow Force</t>
  </si>
  <si>
    <t>User vanishes, dodging all attacks, and hits next turn. Hits through Protect and Detect.</t>
  </si>
  <si>
    <t>Extrasensory</t>
  </si>
  <si>
    <t>Torment</t>
  </si>
  <si>
    <t>Prevents the target from using the same move twice in a row.</t>
  </si>
  <si>
    <t>Flatter</t>
  </si>
  <si>
    <t>Raises the target's Special Attack by one stage and confuses the target.</t>
  </si>
  <si>
    <t>Triple Kick</t>
  </si>
  <si>
    <t>Hits three times, increasing power by 100% with each successful hit.</t>
  </si>
  <si>
    <t>Grass Pledge</t>
  </si>
  <si>
    <t>With Fire Pledge, damages opposing Pokémon for 1/8 their max HP every turn for four turns.</t>
  </si>
  <si>
    <t>Sand Attack</t>
  </si>
  <si>
    <t>Lowers the target's accuracy by one stage.</t>
  </si>
  <si>
    <t>Bone Club</t>
  </si>
  <si>
    <t>Soft-Boiled</t>
  </si>
  <si>
    <t>Simple Beam</t>
  </si>
  <si>
    <t>Changes the target's ability to Simple.</t>
  </si>
  <si>
    <t>Fire Pledge</t>
  </si>
  <si>
    <t>With Water Pledge, doubles the effect chance of friendly Pokémon's moves for four turns.</t>
  </si>
  <si>
    <t>Flame Burst</t>
  </si>
  <si>
    <t>Deals splash damage to Pokémon next to the target.</t>
  </si>
  <si>
    <t>Lock-On</t>
  </si>
  <si>
    <t>Ensures that the user's next move will hit the target.</t>
  </si>
  <si>
    <t>Astonish</t>
  </si>
  <si>
    <t>Hydro Cannon</t>
  </si>
  <si>
    <t>Spacial Rend</t>
  </si>
  <si>
    <t>Focus Blast</t>
  </si>
  <si>
    <t>Has a 10% chance to lower the target's Special Defense by one stage.</t>
  </si>
  <si>
    <t>Mach Punch</t>
  </si>
  <si>
    <t>Bubble</t>
  </si>
  <si>
    <t>Has a 10% chance to lower the target's Speed by one stage.</t>
  </si>
  <si>
    <t>Psycho Boost</t>
  </si>
  <si>
    <t>Pound</t>
  </si>
  <si>
    <t>Imprison</t>
  </si>
  <si>
    <t>Prevents the target from using any moves that the user also knows.</t>
  </si>
  <si>
    <t>Smack Down</t>
  </si>
  <si>
    <t>Removes any immunity to Ground damage.</t>
  </si>
  <si>
    <t>Fire Blast</t>
  </si>
  <si>
    <t>Barrage</t>
  </si>
  <si>
    <t>Spike Cannon</t>
  </si>
  <si>
    <t>Aqua Ring</t>
  </si>
  <si>
    <t>Restores 1/16 of the user's max HP each turn.</t>
  </si>
  <si>
    <t>Rollout</t>
  </si>
  <si>
    <t>Power doubles every turn this move is used in succession after the first, resetting after five turns.</t>
  </si>
  <si>
    <t>Worry Seed</t>
  </si>
  <si>
    <t>Changes the target's ability to Insomnia.</t>
  </si>
  <si>
    <t>Heavy Slam</t>
  </si>
  <si>
    <t>Power is higher when the user weighs more than the target, up to a maximum of 120.</t>
  </si>
  <si>
    <t>Punishment</t>
  </si>
  <si>
    <t>Power increases against targets with more raised stats, up to a maximum of 200.</t>
  </si>
  <si>
    <t>Lava Plume</t>
  </si>
  <si>
    <t>Has a 30% chance to burn the target.</t>
  </si>
  <si>
    <t>Hypnosis</t>
  </si>
  <si>
    <t>Puts the target to sleep.</t>
  </si>
  <si>
    <t>Eruption</t>
  </si>
  <si>
    <t>Inflicts more damage when the user has more HP remaining, with a maximum of 150 power.</t>
  </si>
  <si>
    <t>Psybeam</t>
  </si>
  <si>
    <t>Has a 10% chance to confuse the target.</t>
  </si>
  <si>
    <t>Wild Charge</t>
  </si>
  <si>
    <t>User receives 1/4 the damage it inflicts in recoil.</t>
  </si>
  <si>
    <t>Endeavor</t>
  </si>
  <si>
    <t>Lowers the target's HP to equal the user's.</t>
  </si>
  <si>
    <t>Rapid Spin</t>
  </si>
  <si>
    <t>Frees the user from binding moves, removes Leech Seed, and blows away Spikes.</t>
  </si>
  <si>
    <t>Heart Stamp</t>
  </si>
  <si>
    <t>Splash</t>
  </si>
  <si>
    <t>Does nothing.</t>
  </si>
  <si>
    <t>Vine Whip</t>
  </si>
  <si>
    <t>Rock Smash</t>
  </si>
  <si>
    <t>Has a 50% chance to lower the target's Defense by one stage.</t>
  </si>
  <si>
    <t>Spit Up</t>
  </si>
  <si>
    <t>Power is 100 times the amount of energy Stockpiled.</t>
  </si>
  <si>
    <t>Present</t>
  </si>
  <si>
    <t>Randomly inflicts damage with power from 40 to 120 or heals the target for 1/4 its max HP.</t>
  </si>
  <si>
    <t>Chip Away</t>
  </si>
  <si>
    <t>Ignores the target's stat modifiers.</t>
  </si>
  <si>
    <t>Wake-Up Slap</t>
  </si>
  <si>
    <t>If the target is asleep, has double power and wakes it up.</t>
  </si>
  <si>
    <t>Stun Spore</t>
  </si>
  <si>
    <t>Paralyzes the target.</t>
  </si>
  <si>
    <t>Double Team</t>
  </si>
  <si>
    <t>Raises the user's evasion by one stage.</t>
  </si>
  <si>
    <t>Rolling Kick</t>
  </si>
  <si>
    <t>Revenge</t>
  </si>
  <si>
    <t>Inflicts double damage if the user takes damage before attacking this turn.</t>
  </si>
  <si>
    <t>Charm</t>
  </si>
  <si>
    <t>Lowers the target's Attack by two stages.</t>
  </si>
  <si>
    <t>Needle Arm</t>
  </si>
  <si>
    <t>Drill Peck</t>
  </si>
  <si>
    <t>Refresh</t>
  </si>
  <si>
    <t>Cleanses the user of a burn, paralysis, or poison.</t>
  </si>
  <si>
    <t>Roar of Time</t>
  </si>
  <si>
    <t>Yawn</t>
  </si>
  <si>
    <t>Target sleeps at the end of the next turn.</t>
  </si>
  <si>
    <t>False Swipe</t>
  </si>
  <si>
    <t>Cannot lower the target's HP below 1.</t>
  </si>
  <si>
    <t>Electroweb</t>
  </si>
  <si>
    <t>Bubble Beam</t>
  </si>
  <si>
    <t>Seed Bomb</t>
  </si>
  <si>
    <t>Lick</t>
  </si>
  <si>
    <t>Power Whip</t>
  </si>
  <si>
    <t>Brick Break</t>
  </si>
  <si>
    <t>Destroys Reflect and Light Screen.</t>
  </si>
  <si>
    <t>Tailwind</t>
  </si>
  <si>
    <t>For three turns, friendly Pokémon have doubled Speed.</t>
  </si>
  <si>
    <t>Rock Polish</t>
  </si>
  <si>
    <t>Dive</t>
  </si>
  <si>
    <t>User dives underwater, dodging all attacks, and hits next turn.</t>
  </si>
  <si>
    <t>Disable</t>
  </si>
  <si>
    <t>Disables the target's last used move for 1-8 turns.</t>
  </si>
  <si>
    <t>Hyper Beam</t>
  </si>
  <si>
    <t>Spite</t>
  </si>
  <si>
    <t>Lowers the PP of the target's last used move by 4.</t>
  </si>
  <si>
    <t>Memento</t>
  </si>
  <si>
    <t>Lowers the target's Attack and Special Attack by two stages. User faints.</t>
  </si>
  <si>
    <t>Steel Wing</t>
  </si>
  <si>
    <t>Has a 10% chance to raise the user's Defense by one stage.</t>
  </si>
  <si>
    <t>Meteor Mash</t>
  </si>
  <si>
    <t>Has a 20% chance to raise the user's Attack by one stage.</t>
  </si>
  <si>
    <t>Bite</t>
  </si>
  <si>
    <t>Thunder Wave</t>
  </si>
  <si>
    <t>Milk Drink</t>
  </si>
  <si>
    <t>Moonlight</t>
  </si>
  <si>
    <t>Dark Void</t>
  </si>
  <si>
    <t>Dig</t>
  </si>
  <si>
    <t>User digs underground, dodging all attacks, and hits next turn.</t>
  </si>
  <si>
    <t>Fury Cutter</t>
  </si>
  <si>
    <t>Power doubles every turn this move is used in succession after the first, maxing out after five turns.</t>
  </si>
  <si>
    <t>Heat Crash</t>
  </si>
  <si>
    <t>Blizzard</t>
  </si>
  <si>
    <t>Has a 10% chance to freeze the target.</t>
  </si>
  <si>
    <t>Signal Beam</t>
  </si>
  <si>
    <t>Outrage</t>
  </si>
  <si>
    <t>Hits every turn for 2-3 turns, then confuses the user.</t>
  </si>
  <si>
    <t>Submission</t>
  </si>
  <si>
    <t>Sweet Kiss</t>
  </si>
  <si>
    <t>Slack Off</t>
  </si>
  <si>
    <t>Karate Chop</t>
  </si>
  <si>
    <t>Brave Bird</t>
  </si>
  <si>
    <t>User receives 1/3 the damage inflicted in recoil.</t>
  </si>
  <si>
    <t>Comet Punch</t>
  </si>
  <si>
    <t>Safeguard</t>
  </si>
  <si>
    <t>Protects the user's field from major status ailments and confusion for five turns.</t>
  </si>
  <si>
    <t>Assurance</t>
  </si>
  <si>
    <t>Power is doubled if the target has already received damage this turn.</t>
  </si>
  <si>
    <t>Fissure</t>
  </si>
  <si>
    <t>Causes a one-hit KO.</t>
  </si>
  <si>
    <t>Smelling Salts</t>
  </si>
  <si>
    <t>If the target is paralyzed, inflicts double damage and cures the paralysis.</t>
  </si>
  <si>
    <t>Amnesia</t>
  </si>
  <si>
    <t>Raises the user's Special Defense by two stages.</t>
  </si>
  <si>
    <t>Steamroller</t>
  </si>
  <si>
    <t>Fire Spin</t>
  </si>
  <si>
    <t>Seed Flare</t>
  </si>
  <si>
    <t>Has a 40% chance to lower the target's Special Defense by two stages.</t>
  </si>
  <si>
    <t>Sludge</t>
  </si>
  <si>
    <t>Scald</t>
  </si>
  <si>
    <t>Pin Missile</t>
  </si>
  <si>
    <t>Miracle Eye</t>
  </si>
  <si>
    <t>Forces the target to have no evasion, and allows it to be hit by Psychic moves even if it's Dark.</t>
  </si>
  <si>
    <t>Wrap</t>
  </si>
  <si>
    <t>Stockpile</t>
  </si>
  <si>
    <t>Stores energy up to three times for use with Spit Up and Swallow.</t>
  </si>
  <si>
    <t>Acid</t>
  </si>
  <si>
    <t>Force Palm</t>
  </si>
  <si>
    <t>Psystrike</t>
  </si>
  <si>
    <t>Inflicts damage based on the target's Defense, not Special Defense.</t>
  </si>
  <si>
    <t>Hone Claws</t>
  </si>
  <si>
    <t>Raises the user's Attack and accuracy by one stage.</t>
  </si>
  <si>
    <t>Swords Dance</t>
  </si>
  <si>
    <t>Raises the user's Attack by two stages.</t>
  </si>
  <si>
    <t>Sand Tomb</t>
  </si>
  <si>
    <t>Bullet Seed</t>
  </si>
  <si>
    <t>Thunder</t>
  </si>
  <si>
    <t>Has a 30% chance to paralyze the target.</t>
  </si>
  <si>
    <t>Acrobatics</t>
  </si>
  <si>
    <t>Has double power if the user has no held item.</t>
  </si>
  <si>
    <t>Fly</t>
  </si>
  <si>
    <t>User flies high into the air, dodging all attacks, and hits next turn.</t>
  </si>
  <si>
    <t>Ice Fang</t>
  </si>
  <si>
    <t>Has a 10% chance to freeze the target and a 10% chance to make the target flinch.</t>
  </si>
  <si>
    <t>Shift Gear</t>
  </si>
  <si>
    <t>Raises the user's Attack by one stage and its Speed by two stages.</t>
  </si>
  <si>
    <t>Confusion</t>
  </si>
  <si>
    <t>Mud Shot</t>
  </si>
  <si>
    <t>Fury Attack</t>
  </si>
  <si>
    <t>Incinerate</t>
  </si>
  <si>
    <t>Destroys the target's held berry.</t>
  </si>
  <si>
    <t>Conversion 2</t>
  </si>
  <si>
    <t>Changes the user's type to a random type either resistant or immune to the last move used against it.</t>
  </si>
  <si>
    <t>Final Gambit</t>
  </si>
  <si>
    <t>Inflicts damage equal to the user's remaining HP. User faints.</t>
  </si>
  <si>
    <t>Whirlwind</t>
  </si>
  <si>
    <t>Immediately ends wild battles. Forces trainers to switch Pokémon.</t>
  </si>
  <si>
    <t>Frenzy Plant</t>
  </si>
  <si>
    <t>Charge Beam</t>
  </si>
  <si>
    <t>Has a 70% chance to raise the user's Special Attack by one stage.</t>
  </si>
  <si>
    <t>Bounce</t>
  </si>
  <si>
    <t>User bounces high into the air, dodging all attacks, and hits next turn.</t>
  </si>
  <si>
    <t>Psych Up</t>
  </si>
  <si>
    <t>Discards the user's stat changes and copies the target's.</t>
  </si>
  <si>
    <t>Gust</t>
  </si>
  <si>
    <t>Inflicts regular damage and can hit Pokémon in the air.</t>
  </si>
  <si>
    <t>Psywave</t>
  </si>
  <si>
    <t>Inflicts damage between 50% and 150% of the user's level.</t>
  </si>
  <si>
    <t>Metal Burst</t>
  </si>
  <si>
    <t>Strikes back at the last Pokémon to hit the user this turn with 1.5× the damage.</t>
  </si>
  <si>
    <t>Tail Glow</t>
  </si>
  <si>
    <t>Raises the user's Special Attack by three stages.</t>
  </si>
  <si>
    <t>Judgment</t>
  </si>
  <si>
    <t>If the user is holding a appropriate plate or drive, the damage inflicted will match it.</t>
  </si>
  <si>
    <t>Extreme Speed</t>
  </si>
  <si>
    <t>Shadow Punch</t>
  </si>
  <si>
    <t>Kinesis</t>
  </si>
  <si>
    <t>Skull Bash</t>
  </si>
  <si>
    <t>Raises the user's Defense by one stage. User charges for one turn before attacking.</t>
  </si>
  <si>
    <t>Power Swap</t>
  </si>
  <si>
    <t>User swaps Attack and Special Attack changes with the target.</t>
  </si>
  <si>
    <t>Guard Split</t>
  </si>
  <si>
    <t>Averages Defense and Special Defense with the target.</t>
  </si>
  <si>
    <t>Weather Ball</t>
  </si>
  <si>
    <t>If there be weather, this move has doubled power and the weather's type.</t>
  </si>
  <si>
    <t>Grass Knot</t>
  </si>
  <si>
    <t>Inflicts more damage to heavier targets, with a maximum of 120 power.</t>
  </si>
  <si>
    <t>Volt Tackle</t>
  </si>
  <si>
    <t>User takes 1/3 the damage inflicted in recoil. Has a 10% chance to paralyze the target.</t>
  </si>
  <si>
    <t>Slam</t>
  </si>
  <si>
    <t>Twineedle</t>
  </si>
  <si>
    <t>Hits twice in the same turn. Has a 20% chance to poison the target.</t>
  </si>
  <si>
    <t>Aromatherapy</t>
  </si>
  <si>
    <t>Cures the entire party of major status effects.</t>
  </si>
  <si>
    <t>Draco Meteor</t>
  </si>
  <si>
    <t>Razor Leaf</t>
  </si>
  <si>
    <t>Wing Attack</t>
  </si>
  <si>
    <t>Crush Claw</t>
  </si>
  <si>
    <t>Aerial Ace</t>
  </si>
  <si>
    <t>Swift</t>
  </si>
  <si>
    <t>Double Kick</t>
  </si>
  <si>
    <t>Hits twice in one turn.</t>
  </si>
  <si>
    <t>Water Gun</t>
  </si>
  <si>
    <t>Skill Swap</t>
  </si>
  <si>
    <t>User and target swap abilities.</t>
  </si>
  <si>
    <t>Gyro Ball</t>
  </si>
  <si>
    <t>Power raises when the user has lower Speed, up to a maximum of 150.</t>
  </si>
  <si>
    <t>Magnet Rise</t>
  </si>
  <si>
    <t>User is immune to Ground moves and effects for five turns.</t>
  </si>
  <si>
    <t>Last Resort</t>
  </si>
  <si>
    <t>Can only be used after all of the user's other moves have been used.</t>
  </si>
  <si>
    <t>Dragon Claw</t>
  </si>
  <si>
    <t>Dragon Tail</t>
  </si>
  <si>
    <t>Zap Cannon</t>
  </si>
  <si>
    <t>Has a 100% chance to paralyze the target.</t>
  </si>
  <si>
    <t>Shadow Ball</t>
  </si>
  <si>
    <t>Has a 20% chance to lower the target's Special Defense by one stage.</t>
  </si>
  <si>
    <t>Thunder Shock</t>
  </si>
  <si>
    <t>Has a 10% chance to paralyze the target.</t>
  </si>
  <si>
    <t>Autotomize</t>
  </si>
  <si>
    <t>Raises the user's Speed by two stages and halves the user's weight.</t>
  </si>
  <si>
    <t>Iron Head</t>
  </si>
  <si>
    <t>Sharpen</t>
  </si>
  <si>
    <t>Raises the user's Attack by one stage.</t>
  </si>
  <si>
    <t>Sky Drop</t>
  </si>
  <si>
    <t>Carries the target high into the air, dodging all attacks against either, and drops it next turn.</t>
  </si>
  <si>
    <t>Crush Grip</t>
  </si>
  <si>
    <t>Power increases against targets with more HP remaining, up to a maximum of 121 power.</t>
  </si>
  <si>
    <t>Petal Dance</t>
  </si>
  <si>
    <t>Poison Fang</t>
  </si>
  <si>
    <t>Has a 30% chance to badly poison the target.</t>
  </si>
  <si>
    <t>Psycho Cut</t>
  </si>
  <si>
    <t>Low Sweep</t>
  </si>
  <si>
    <t>Recycle</t>
  </si>
  <si>
    <t>User recovers the item it last used up.</t>
  </si>
  <si>
    <t>Razor Shell</t>
  </si>
  <si>
    <t>Silver Wind</t>
  </si>
  <si>
    <t>Has a 10% chance to raise all of the user's stats by one stage.</t>
  </si>
  <si>
    <t>Heat Wave</t>
  </si>
  <si>
    <t>Ingrain</t>
  </si>
  <si>
    <t>Prevents the user from leaving battle. User regains 1/16 of its max HP every turn.</t>
  </si>
  <si>
    <t>Twister</t>
  </si>
  <si>
    <t>Air Cutter</t>
  </si>
  <si>
    <t>Psyshock</t>
  </si>
  <si>
    <t>Blaze Kick</t>
  </si>
  <si>
    <t>Has an increased chance for a critical hit and a 10% chance to burn the target.</t>
  </si>
  <si>
    <t>Ice Ball</t>
  </si>
  <si>
    <t>Defend Order</t>
  </si>
  <si>
    <t>Raises the user's Defense and Special Defense by one stage.</t>
  </si>
  <si>
    <t>Flail</t>
  </si>
  <si>
    <t>Inflicts more damage when the user has less HP remaining, with a maximum of 200 power.</t>
  </si>
  <si>
    <t>Nightmare</t>
  </si>
  <si>
    <t>Target loses 1/4 its max HP every turn as long as it's asleep.</t>
  </si>
  <si>
    <t>Roost</t>
  </si>
  <si>
    <t>Cut</t>
  </si>
  <si>
    <t>Quick Attack</t>
  </si>
  <si>
    <t>Venoshock</t>
  </si>
  <si>
    <t>Inflicts double damage if the target is Poisoned.</t>
  </si>
  <si>
    <t>Tri Attack</t>
  </si>
  <si>
    <t>Has a 20% chance to burn, freeze, or paralyze the target.</t>
  </si>
  <si>
    <t>Bone Rush</t>
  </si>
  <si>
    <t>Thunder Fang</t>
  </si>
  <si>
    <t>Has a 10% chance to paralyze the target and a 10% chance to make the target flinch.</t>
  </si>
  <si>
    <t>Discharge</t>
  </si>
  <si>
    <t>Powder Snow</t>
  </si>
  <si>
    <t>Has a 10% chance to freeze the target.</t>
  </si>
  <si>
    <t>Toxic</t>
  </si>
  <si>
    <t>Badly poisons the target, inflicting more damage every turn.</t>
  </si>
  <si>
    <t>Gravity</t>
  </si>
  <si>
    <t>Disables moves and immunities that involve flying or levitating for five turns.</t>
  </si>
  <si>
    <t>Zen Headbutt</t>
  </si>
  <si>
    <t>Mean Look</t>
  </si>
  <si>
    <t>Prevents the target from leaving battle.</t>
  </si>
  <si>
    <t>Guard Swap</t>
  </si>
  <si>
    <t>User swaps Defense and Special Defense changes with the target.</t>
  </si>
  <si>
    <t>Pay Day</t>
  </si>
  <si>
    <t>Scatters money on the ground worth five times the user's level.</t>
  </si>
  <si>
    <t>Encore</t>
  </si>
  <si>
    <t>Forces the target to repeat its last used move every turn for 2 to 6 turns.</t>
  </si>
  <si>
    <t>Coil</t>
  </si>
  <si>
    <t>Raises the user's Attack, Defense, and accuracy by one stage each.</t>
  </si>
  <si>
    <t>Earth Power</t>
  </si>
  <si>
    <t>Giga Drain</t>
  </si>
  <si>
    <t>Surf</t>
  </si>
  <si>
    <t>Inflicts regular damage and can hit Dive users.</t>
  </si>
  <si>
    <t>Volt Switch</t>
  </si>
  <si>
    <t>Tackle</t>
  </si>
  <si>
    <t>Wring Out</t>
  </si>
  <si>
    <t>Tail Whip</t>
  </si>
  <si>
    <t>Lowers the target's Defense by one stage.</t>
  </si>
  <si>
    <t>Lovely Kiss</t>
  </si>
  <si>
    <t>Future Sight</t>
  </si>
  <si>
    <t>Hits the target two turns later.</t>
  </si>
  <si>
    <t>Rock Throw</t>
  </si>
  <si>
    <t>Wood Hammer</t>
  </si>
  <si>
    <t>Uproar</t>
  </si>
  <si>
    <t>Forced to use this move for several turns. Pokémon cannot fall asleep in that time.</t>
  </si>
  <si>
    <t>Reflect Type</t>
  </si>
  <si>
    <t>User becomes the target's type.</t>
  </si>
  <si>
    <t>Peck</t>
  </si>
  <si>
    <t>Echoed Voice</t>
  </si>
  <si>
    <t>Power increases by 100% for each consecutive use by any friendly Pokémon, to a maximum of 200.</t>
  </si>
  <si>
    <t>Belly Drum</t>
  </si>
  <si>
    <t>User pays half its max HP to max out its Attack.</t>
  </si>
  <si>
    <t>Vacuum Wave</t>
  </si>
  <si>
    <t>Searing Shot</t>
  </si>
  <si>
    <t>Facade</t>
  </si>
  <si>
    <t>Power doubles if user is burned, paralyzed, or poisoned.</t>
  </si>
  <si>
    <t>Shadow Sneak</t>
  </si>
  <si>
    <t>Night Shade</t>
  </si>
  <si>
    <t>Inflicts damage equal to the user's level.</t>
  </si>
  <si>
    <t>Waterfall</t>
  </si>
  <si>
    <t>Muddy Water</t>
  </si>
  <si>
    <t>Telekinesis</t>
  </si>
  <si>
    <t>Moves have 100% accuracy against the target for three turns.</t>
  </si>
  <si>
    <t>Conversion</t>
  </si>
  <si>
    <t>User's type changes to the type of one of its moves at random.</t>
  </si>
  <si>
    <t>Heal Pulse</t>
  </si>
  <si>
    <t>Heals the target for half its max HP.</t>
  </si>
  <si>
    <t>Calm Mind</t>
  </si>
  <si>
    <t>Raises the user's Special Attack and Special Defense by one stage.</t>
  </si>
  <si>
    <t>Frustration</t>
  </si>
  <si>
    <t>Power increases as happiness decreases, up to a maximum of 102.</t>
  </si>
  <si>
    <t>Meditate</t>
  </si>
  <si>
    <t>Flare Blitz</t>
  </si>
  <si>
    <t>User takes 1/3 the damage inflicted in recoil. Has a 10% chance to burn the target.</t>
  </si>
  <si>
    <t>Stomp</t>
  </si>
  <si>
    <t>Fire Punch</t>
  </si>
  <si>
    <t>Sacred Sword</t>
  </si>
  <si>
    <t>Mud Bomb</t>
  </si>
  <si>
    <t>Double Slap</t>
  </si>
  <si>
    <t>Quiver Dance</t>
  </si>
  <si>
    <t>Raises the user's Special Attack, Special Defense, and Speed by one stage each.</t>
  </si>
  <si>
    <t>Dragon Rage</t>
  </si>
  <si>
    <t>Inflicts 40 points of damage.</t>
  </si>
  <si>
    <t>Aeroblast</t>
  </si>
  <si>
    <t>Absorb</t>
  </si>
  <si>
    <t>Sonic Boom</t>
  </si>
  <si>
    <t>Inflicts 20 points of damage.</t>
  </si>
  <si>
    <t>Sludge Bomb</t>
  </si>
  <si>
    <t>Magical Leaf</t>
  </si>
  <si>
    <t>Sleep Powder</t>
  </si>
  <si>
    <t>Electro Ball</t>
  </si>
  <si>
    <t>Power is higher when the user has greater Speed than the target, up to a maximum of 150.</t>
  </si>
  <si>
    <t>Poison Tail</t>
  </si>
  <si>
    <t>Has an increased chance for a critical hit and a 10% chance to poison the target.</t>
  </si>
  <si>
    <t>Fiery Dance</t>
  </si>
  <si>
    <t>Has a 50% chance to raise the user's Special Attack by one stage.</t>
  </si>
  <si>
    <t>Whirlpool</t>
  </si>
  <si>
    <t>Prevents the target from leaving battle and inflicts 1/16 its max HP in damage for 2-5 turns.</t>
  </si>
  <si>
    <t>Ominous Wind</t>
  </si>
  <si>
    <t>Lunar Dance</t>
  </si>
  <si>
    <t>User faints, and its replacement is fully healed.</t>
  </si>
  <si>
    <t>X-Scissor</t>
  </si>
  <si>
    <t>Beat Up</t>
  </si>
  <si>
    <t>Hits once for every conscious Pokémon the trainer has.</t>
  </si>
  <si>
    <t>Bide</t>
  </si>
  <si>
    <t>User waits for two turns, then hits back for twice the damage it took.</t>
  </si>
  <si>
    <t>Razor Wind</t>
  </si>
  <si>
    <t>Requires a turn to charge before attacking.</t>
  </si>
  <si>
    <t>Ice Punch</t>
  </si>
  <si>
    <t>Slash</t>
  </si>
  <si>
    <t>Scary Face</t>
  </si>
  <si>
    <t>Lowers the target's Speed by two stages.</t>
  </si>
  <si>
    <t>Sweet Scent</t>
  </si>
  <si>
    <t>Lowers the target's evasion by one stage.</t>
  </si>
  <si>
    <t>Blast Burn</t>
  </si>
  <si>
    <t>Hydro Pump</t>
  </si>
  <si>
    <t>Charge</t>
  </si>
  <si>
    <t>Raises the user's Special Defense by one stage. User's Electric moves have doubled power next turn.</t>
  </si>
  <si>
    <t>Teleport</t>
  </si>
  <si>
    <t>Immediately ends wild battles. No effect otherwise.</t>
  </si>
  <si>
    <t>Flash Cannon</t>
  </si>
  <si>
    <t>Bug Buzz</t>
  </si>
  <si>
    <t>Struggle Bug</t>
  </si>
  <si>
    <t>Has a 100% chance to lower the target's Special Attack by one stage.</t>
  </si>
  <si>
    <t>Toxic Spikes</t>
  </si>
  <si>
    <t>Scatters poisoned spikes, poisoning opposing Pokémon that switch in.</t>
  </si>
  <si>
    <t>Pain Split</t>
  </si>
  <si>
    <t>Sets the user's and targets's HP to the average of their current HP.</t>
  </si>
  <si>
    <t>Icy Wind</t>
  </si>
  <si>
    <t>Magnitude</t>
  </si>
  <si>
    <t>Power varies randomly from 10 to 150.</t>
  </si>
  <si>
    <t>Ally Switch</t>
  </si>
  <si>
    <t>User switches places with the friendly Pokémon opposite it.</t>
  </si>
  <si>
    <t>Strength</t>
  </si>
  <si>
    <t>Dream Eater</t>
  </si>
  <si>
    <t>Only works on sleeping Pokémon. Drains half the damage inflicted to heal the user.</t>
  </si>
  <si>
    <t>Clamp</t>
  </si>
  <si>
    <t>Harden</t>
  </si>
  <si>
    <t>Raises the user's Defense by one stage.</t>
  </si>
  <si>
    <t>Constrict</t>
  </si>
  <si>
    <t>Fake Out</t>
  </si>
  <si>
    <t>Can only be used as the first move after the user enters battle. Causes the target to flinch.</t>
  </si>
  <si>
    <t>Screech</t>
  </si>
  <si>
    <t>Lowers the target's Defense by two stages.</t>
  </si>
  <si>
    <t>Retaliate</t>
  </si>
  <si>
    <t>Has double power if a friendly Pokémon fainted last turn.</t>
  </si>
  <si>
    <t>Metal Sound</t>
  </si>
  <si>
    <t>Lowers the target's Special Defense by two stages.</t>
  </si>
  <si>
    <t>Rock Climb</t>
  </si>
  <si>
    <t>Sunny Day</t>
  </si>
  <si>
    <t>Changes the weather to sunny for five turns.</t>
  </si>
  <si>
    <t>Poison Powder</t>
  </si>
  <si>
    <t>Poisons the target.</t>
  </si>
  <si>
    <t>Sky Attack</t>
  </si>
  <si>
    <t>User charges for one turn before attacking. Has a 30% chance to make the target flinch.</t>
  </si>
  <si>
    <t>Feint Attack</t>
  </si>
  <si>
    <t>Explosion</t>
  </si>
  <si>
    <t>User faints.</t>
  </si>
  <si>
    <t>Heal Bell</t>
  </si>
  <si>
    <t>Sing</t>
  </si>
  <si>
    <t>Take Down</t>
  </si>
  <si>
    <t>Psycho Shift</t>
  </si>
  <si>
    <t>Transfers the user's major status effect to the target.</t>
  </si>
  <si>
    <t>Attract</t>
  </si>
  <si>
    <t>Target falls in love if it has the opposite gender, and has a 50% chance to refuse attacking the user.</t>
  </si>
  <si>
    <t>Defog</t>
  </si>
  <si>
    <t>Lowers the target's evasion by one stage. Removes field effects from the enemy field.</t>
  </si>
  <si>
    <t>Camouflage</t>
  </si>
  <si>
    <t>User's type changes to match the terrain.</t>
  </si>
  <si>
    <t>Cotton Spore</t>
  </si>
  <si>
    <t>Sheer Cold</t>
  </si>
  <si>
    <t>Water Spout</t>
  </si>
  <si>
    <t>Close Combat</t>
  </si>
  <si>
    <t>Lowers the user's Defense and Special Defense by one stage after inflicting damage.</t>
  </si>
  <si>
    <t>Confuse Ray</t>
  </si>
  <si>
    <t>Self-Destruct</t>
  </si>
  <si>
    <t>Hidden Power</t>
  </si>
  <si>
    <t>Power and type depend upon user's IVs. Power can range from 30 to 70.</t>
  </si>
  <si>
    <t>Grass Whistle</t>
  </si>
  <si>
    <t>Synthesis</t>
  </si>
  <si>
    <t>Egg Bomb</t>
  </si>
  <si>
    <t>Aura Sphere</t>
  </si>
  <si>
    <t>Soak</t>
  </si>
  <si>
    <t>Changes the target's type to Water.</t>
  </si>
  <si>
    <t>Cross Poison</t>
  </si>
  <si>
    <t>Jump Kick</t>
  </si>
  <si>
    <t>Bug Bite</t>
  </si>
  <si>
    <t>Gear Grind</t>
  </si>
  <si>
    <t>Dynamic Punch</t>
  </si>
  <si>
    <t>Has a 100% chance to confuse the target.</t>
  </si>
  <si>
    <t>Seismic Toss</t>
  </si>
  <si>
    <t>Guillotine</t>
  </si>
  <si>
    <t>Ice Beam</t>
  </si>
  <si>
    <t>Sky Uppercut</t>
  </si>
  <si>
    <t>Inflicts regular damage and can hit Bounce and Fly users.</t>
  </si>
  <si>
    <t>Pursuit</t>
  </si>
  <si>
    <t>Has double power against, and can hit, Pokémon attempting to switch out.</t>
  </si>
  <si>
    <t>Poison Jab</t>
  </si>
  <si>
    <t>Rain Dance</t>
  </si>
  <si>
    <t>Changes the weather to rain for five turns.</t>
  </si>
  <si>
    <t>Block</t>
  </si>
  <si>
    <t>Natural Gift</t>
  </si>
  <si>
    <t>Power and type depend on the held berry.</t>
  </si>
  <si>
    <t>Air Slash</t>
  </si>
  <si>
    <t>Haze</t>
  </si>
  <si>
    <t>Resets all Pokémon's stats, accuracy, and evasion.</t>
  </si>
  <si>
    <t>Stored Power</t>
  </si>
  <si>
    <t>Power is higher the more the user's stats have been raised, to a maximum of 31×.</t>
  </si>
  <si>
    <t>Fire Fang</t>
  </si>
  <si>
    <t>Has a 10% chance to burn the target and a 10% chance to make the target flinch.</t>
  </si>
  <si>
    <t>Hex</t>
  </si>
  <si>
    <t>Has double power if the target has a major status ailment.</t>
  </si>
  <si>
    <t>Magnet Bomb</t>
  </si>
  <si>
    <t>Shock Wave</t>
  </si>
  <si>
    <t>Captivate</t>
  </si>
  <si>
    <t>Lowers the target's Special Attack by two stages if it's the opposite gender.</t>
  </si>
  <si>
    <t>Headbutt</t>
  </si>
  <si>
    <t>Head Charge</t>
  </si>
  <si>
    <t>Reflect</t>
  </si>
  <si>
    <t>Reduces damage from physical attacks by half.</t>
  </si>
  <si>
    <t>Water Pledge</t>
  </si>
  <si>
    <t>With Grass Pledge, halves opposing Pokémon's Speed for four turns.</t>
  </si>
  <si>
    <t>Heal Block</t>
  </si>
  <si>
    <t>Prevents target from restoring its HP for five turns.</t>
  </si>
  <si>
    <t>Poison Gas</t>
  </si>
  <si>
    <t>Work Up</t>
  </si>
  <si>
    <t>Raises the user's Attack and Special Attack by one stage each.</t>
  </si>
  <si>
    <t>Hyper Voice</t>
  </si>
  <si>
    <t>Trick Room</t>
  </si>
  <si>
    <t>For five turns, slower Pokémon will act before faster Pokémon.</t>
  </si>
  <si>
    <t>Power Gem</t>
  </si>
  <si>
    <t>Magic Room</t>
  </si>
  <si>
    <t>Negates held items for five turns.</t>
  </si>
  <si>
    <t>Sandstorm</t>
  </si>
  <si>
    <t>Changes the weather to a sandstorm for five turns.</t>
  </si>
  <si>
    <t>Water Sport</t>
  </si>
  <si>
    <t>Halves all Fire-type damage.</t>
  </si>
  <si>
    <t>Hurricane</t>
  </si>
  <si>
    <t>Has a 30% chance to confuse the target.</t>
  </si>
  <si>
    <t>Doom Desire</t>
  </si>
  <si>
    <t>Flamethrower</t>
  </si>
  <si>
    <t>Octazooka</t>
  </si>
  <si>
    <t>Water Pulse</t>
  </si>
  <si>
    <t>Thunder Punch</t>
  </si>
  <si>
    <t>Growth</t>
  </si>
  <si>
    <t>Raises the user's Attack and Special Attack by one stage.</t>
  </si>
  <si>
    <t>Thunderbolt</t>
  </si>
  <si>
    <t>Mist</t>
  </si>
  <si>
    <t>Protects the user's stats from being changed by enemy moves.</t>
  </si>
  <si>
    <t>Wonder Room</t>
  </si>
  <si>
    <t>All Pokémon's Defense and Special Defense are swapped for 5 turns.</t>
  </si>
  <si>
    <t>Thrash</t>
  </si>
  <si>
    <t>Icicle Crash</t>
  </si>
  <si>
    <t>Bulldoze</t>
  </si>
  <si>
    <t>Foul Play</t>
  </si>
  <si>
    <t>Calculates damage with the target's attacking stat.</t>
  </si>
  <si>
    <t>Aqua Jet</t>
  </si>
  <si>
    <t>Heal Order</t>
  </si>
  <si>
    <t>Crunch</t>
  </si>
  <si>
    <t>Has a 20% chance to lower the target's Defense by one stage.</t>
  </si>
  <si>
    <t>Round</t>
  </si>
  <si>
    <t>Has double power if it's used more than once per turn.</t>
  </si>
  <si>
    <t>Horn Drill</t>
  </si>
  <si>
    <t>Swallow</t>
  </si>
  <si>
    <t>Recovers 1/4 HP after one Stockpile, 1/2 HP after two Stockpiles, or full HP after three Stockpiles.</t>
  </si>
  <si>
    <t>Mist Ball</t>
  </si>
  <si>
    <t>Has a 50% chance to lower the target's Special Attack by one stage.</t>
  </si>
  <si>
    <t>Earthquake</t>
  </si>
  <si>
    <t>Inflicts regular damage and can hit Dig users.</t>
  </si>
  <si>
    <t>Cosmic Power</t>
  </si>
  <si>
    <t>Minimize</t>
  </si>
  <si>
    <t>Raises the user's evasion by two stages.</t>
  </si>
  <si>
    <t>Aurora Beam</t>
  </si>
  <si>
    <t>Has a 10% chance to lower the target's Attack by one stage.</t>
  </si>
  <si>
    <t>Lucky Chant</t>
  </si>
  <si>
    <t>Prevents the target from scoring critical hits for five turns.</t>
  </si>
  <si>
    <t>Flame Wheel</t>
  </si>
  <si>
    <t>Has a 10% chance to burn the target. Lets frozen Pokémon thaw themselves.</t>
  </si>
  <si>
    <t>Foresight</t>
  </si>
  <si>
    <t>Light Screen</t>
  </si>
  <si>
    <t>Reduces damage from special attacks by 50% for five turns.</t>
  </si>
  <si>
    <t>Gunk Shot</t>
  </si>
  <si>
    <t>Heart Swap</t>
  </si>
  <si>
    <t>User and target swap stat changes.</t>
  </si>
  <si>
    <t>Rest</t>
  </si>
  <si>
    <t>User sleeps for two turns, completely healing itself.</t>
  </si>
  <si>
    <t>Leer</t>
  </si>
  <si>
    <t>Solar Beam</t>
  </si>
  <si>
    <t>Role Play</t>
  </si>
  <si>
    <t>Copies the target's ability.</t>
  </si>
  <si>
    <t>Giga Impact</t>
  </si>
  <si>
    <t>Perish Song</t>
  </si>
  <si>
    <t>User and target both faint after three turns.</t>
  </si>
  <si>
    <t>Sludge Wave</t>
  </si>
  <si>
    <t>Has a 10% chance to poison the target.</t>
  </si>
  <si>
    <t>Superpower</t>
  </si>
  <si>
    <t>Lowers the user's Attack and Defense by one stage after inflicting damage.</t>
  </si>
  <si>
    <t>Bind</t>
  </si>
  <si>
    <t>Baton Pass</t>
  </si>
  <si>
    <t>Allows the trainer to switch out the user and pass effects along to its replacement.</t>
  </si>
  <si>
    <t>Healing Wish</t>
  </si>
  <si>
    <t>User faints. Its replacement has its HP fully restored and any major status effect removed.</t>
  </si>
  <si>
    <t>Magic Coat</t>
  </si>
  <si>
    <t>Reflects back the first effect move used on the user this turn.</t>
  </si>
  <si>
    <t>Defense Curl</t>
  </si>
  <si>
    <t>Raises user's Defense by one stage.</t>
  </si>
  <si>
    <t>Embargo</t>
  </si>
  <si>
    <t>Target cannot use held items.</t>
  </si>
  <si>
    <t>Double-Edge</t>
  </si>
  <si>
    <t>Acid Spray</t>
  </si>
  <si>
    <t>Bonemerang</t>
  </si>
  <si>
    <t>Power Trick</t>
  </si>
  <si>
    <t>User swaps Attack and Defense.</t>
  </si>
  <si>
    <t>Knock Off</t>
  </si>
  <si>
    <t>Target drops its held item.</t>
  </si>
  <si>
    <t>Wish</t>
  </si>
  <si>
    <t>User will recover half its max HP at the end of the next turn.</t>
  </si>
  <si>
    <t>Leech Seed</t>
  </si>
  <si>
    <t>Seeds the target, stealing HP from it every turn.</t>
  </si>
  <si>
    <t>Avalanche</t>
  </si>
  <si>
    <t>Nasty Plot</t>
  </si>
  <si>
    <t>Raises the user's Special Attack by two stages.</t>
  </si>
  <si>
    <t>Substitute</t>
  </si>
  <si>
    <t>Transfers 1/4 of the user's max HP into a doll, protecting the user from further damage or status changes until it breaks.</t>
  </si>
  <si>
    <t>Vise Grip</t>
  </si>
  <si>
    <t>Iron Defense</t>
  </si>
  <si>
    <t>Spore</t>
  </si>
  <si>
    <t>Dragon Pulse</t>
  </si>
  <si>
    <t>Energy Ball</t>
  </si>
  <si>
    <t>Dragon Dance</t>
  </si>
  <si>
    <t>Raises the user's Attack and Speed by one stage.</t>
  </si>
  <si>
    <t>Leech Life</t>
  </si>
  <si>
    <t>Brine</t>
  </si>
  <si>
    <t>Has double power against Pokémon that have less than half their max HP remaining.</t>
  </si>
  <si>
    <t>Glare</t>
  </si>
  <si>
    <t>Mega Drain</t>
  </si>
  <si>
    <t>Ancient Power</t>
  </si>
  <si>
    <t>Withdraw</t>
  </si>
  <si>
    <t>Acid Armor</t>
  </si>
  <si>
    <t>Fusion Bolt</t>
  </si>
  <si>
    <t>With Fusion Flare, inflicts double damage.</t>
  </si>
  <si>
    <t>Smokescreen</t>
  </si>
  <si>
    <t>Mega Kick</t>
  </si>
  <si>
    <t>Roar</t>
  </si>
  <si>
    <t>Howl</t>
  </si>
  <si>
    <t>Teeter Dance</t>
  </si>
  <si>
    <t>Sacred Fire</t>
  </si>
  <si>
    <t>Has a 50% chance to burn the target. Lets frozen Pokémon thaw themselves.</t>
  </si>
  <si>
    <t>Storm Throw</t>
  </si>
  <si>
    <t>Horn Leech</t>
  </si>
  <si>
    <t>Acupressure</t>
  </si>
  <si>
    <t>Raises one of a friendly Pokémon's stats at random by two stages.</t>
  </si>
  <si>
    <t>Grudge</t>
  </si>
  <si>
    <t>If the user faints this turn, the PP of the move that fainted it drops to 0.</t>
  </si>
  <si>
    <t>Mind Reader</t>
  </si>
  <si>
    <t>Low Kick</t>
  </si>
  <si>
    <t>Iron Tail</t>
  </si>
  <si>
    <t>Has a 30% chance to lower the target's Defense by one stage.</t>
  </si>
  <si>
    <t>Clear Smog</t>
  </si>
  <si>
    <t>Removes all of the target's stat modifiers.</t>
  </si>
  <si>
    <t>Spider Web</t>
  </si>
  <si>
    <t>Megahorn</t>
  </si>
  <si>
    <t>Synchronoise</t>
  </si>
  <si>
    <t>Hits any Pokémon that shares a type with the user.</t>
  </si>
  <si>
    <t>Stone Edge</t>
  </si>
  <si>
    <t>Secret Power</t>
  </si>
  <si>
    <t>Has a 30% chance to inflict a status effect which depends upon the terrain.</t>
  </si>
  <si>
    <t>Inferno</t>
  </si>
  <si>
    <t>Has a 100% chance to burn the target.</t>
  </si>
  <si>
    <t>Reversal</t>
  </si>
  <si>
    <t>Dragon Breath</t>
  </si>
  <si>
    <t>Spikes</t>
  </si>
  <si>
    <t>Scatters Spikes, hurting opposing Pokémon that switch in.</t>
  </si>
  <si>
    <t>Arm Thrust</t>
  </si>
  <si>
    <t>Dual Chop</t>
  </si>
  <si>
    <t>Flash</t>
  </si>
  <si>
    <t>Focus Energy</t>
  </si>
  <si>
    <t>Increases the user's chance to score a critical hit.</t>
  </si>
  <si>
    <t>Double Hit</t>
  </si>
  <si>
    <t>Head Smash</t>
  </si>
  <si>
    <t>User receives 1/2 the damage inflicted in recoil.</t>
  </si>
  <si>
    <t>Rage</t>
  </si>
  <si>
    <t>If the user is hit after using this move, its Attack rises by one stage.</t>
  </si>
  <si>
    <t>Sucker Punch</t>
  </si>
  <si>
    <t>Only works if the target is about to use a damaging move.</t>
  </si>
  <si>
    <t>Leaf Storm</t>
  </si>
  <si>
    <t>Dark Pulse</t>
  </si>
  <si>
    <t>Luster Purge</t>
  </si>
  <si>
    <t>Has a 50% chance to lower the target's Special Defense by one stage.</t>
  </si>
  <si>
    <t>Horn Attack</t>
  </si>
  <si>
    <t>Fake Tears</t>
  </si>
  <si>
    <t>Pinsir</t>
  </si>
  <si>
    <t>['Bug']</t>
  </si>
  <si>
    <t>Heracross</t>
  </si>
  <si>
    <t>['Bug', 'Fighting']</t>
  </si>
  <si>
    <t>Armaldo</t>
  </si>
  <si>
    <t>['Rock', 'Bug']</t>
  </si>
  <si>
    <t>Vespiquen</t>
  </si>
  <si>
    <t>['Bug', 'Flying']</t>
  </si>
  <si>
    <t>Volcarona</t>
  </si>
  <si>
    <t>['Bug', 'Fire']</t>
  </si>
  <si>
    <t>Scizor</t>
  </si>
  <si>
    <t>Electabuzz</t>
  </si>
  <si>
    <t>['Electric']</t>
  </si>
  <si>
    <t>Lanturn</t>
  </si>
  <si>
    <t>['Water', 'Electric']</t>
  </si>
  <si>
    <t>Manectric</t>
  </si>
  <si>
    <t>Magnezone</t>
  </si>
  <si>
    <t>['Electric', 'Steel']</t>
  </si>
  <si>
    <t>Galvantula</t>
  </si>
  <si>
    <t>['Bug', 'Electric']</t>
  </si>
  <si>
    <t>Emolga</t>
  </si>
  <si>
    <t>['Electric', 'Flying']</t>
  </si>
  <si>
    <t>Magmar</t>
  </si>
  <si>
    <t>['Fire']</t>
  </si>
  <si>
    <t>Magcargo</t>
  </si>
  <si>
    <t>['Fire', 'Rock']</t>
  </si>
  <si>
    <t>Camerupt</t>
  </si>
  <si>
    <t>['Fire', 'Ground']</t>
  </si>
  <si>
    <t>Rotom</t>
  </si>
  <si>
    <t>['Electric', 'Ghost']</t>
  </si>
  <si>
    <t>Chandelure</t>
  </si>
  <si>
    <t>['Ghost', 'Fire']</t>
  </si>
  <si>
    <t>Arcanine</t>
  </si>
  <si>
    <t>Houndoom</t>
  </si>
  <si>
    <t>['Dark', 'Fire']</t>
  </si>
  <si>
    <t>Cacturne</t>
  </si>
  <si>
    <t>['Grass', 'Dark']</t>
  </si>
  <si>
    <t>Spiritomb</t>
  </si>
  <si>
    <t>['Ghost', 'Dark']</t>
  </si>
  <si>
    <t>Hydreigon</t>
  </si>
  <si>
    <t>['Dark', 'Dragon']</t>
  </si>
  <si>
    <t>Krookodile</t>
  </si>
  <si>
    <t>['Ground', 'Dark']</t>
  </si>
  <si>
    <t>Absol</t>
  </si>
  <si>
    <t>['Dark']</t>
  </si>
  <si>
    <t>Scyther</t>
  </si>
  <si>
    <t>Skarmory</t>
  </si>
  <si>
    <t>['Steel', 'Flying']</t>
  </si>
  <si>
    <t>Pelipper</t>
  </si>
  <si>
    <t>['Water', 'Flying']</t>
  </si>
  <si>
    <t>Honchkrow</t>
  </si>
  <si>
    <t>['Dark', 'Flying']</t>
  </si>
  <si>
    <t>Braviary</t>
  </si>
  <si>
    <t>['Normal', 'Flying']</t>
  </si>
  <si>
    <t>Dragonite</t>
  </si>
  <si>
    <t>['Dragon', 'Flying']</t>
  </si>
  <si>
    <t>Vileplume</t>
  </si>
  <si>
    <t>['Grass', 'Poison']</t>
  </si>
  <si>
    <t>Crobat</t>
  </si>
  <si>
    <t>['Poison', 'Flying']</t>
  </si>
  <si>
    <t>Seviper</t>
  </si>
  <si>
    <t>['Poison']</t>
  </si>
  <si>
    <t>Drapion</t>
  </si>
  <si>
    <t>['Poison', 'Dark']</t>
  </si>
  <si>
    <t>Scolipede</t>
  </si>
  <si>
    <t>['Bug', 'Poison']</t>
  </si>
  <si>
    <t>Nidoking</t>
  </si>
  <si>
    <t>['Poison', 'Ground']</t>
  </si>
  <si>
    <t>Poliwrath</t>
  </si>
  <si>
    <t>['Water', 'Fighting']</t>
  </si>
  <si>
    <t>Hitmontop</t>
  </si>
  <si>
    <t>['Fighting']</t>
  </si>
  <si>
    <t>Breloom</t>
  </si>
  <si>
    <t>['Grass', 'Fighting']</t>
  </si>
  <si>
    <t>Toxicroak</t>
  </si>
  <si>
    <t>['Poison', 'Fighting']</t>
  </si>
  <si>
    <t>Scrafty</t>
  </si>
  <si>
    <t>['Dark', 'Fighting']</t>
  </si>
  <si>
    <t>Lucario</t>
  </si>
  <si>
    <t>['Fighting', 'Steel']</t>
  </si>
  <si>
    <t>Victreebel</t>
  </si>
  <si>
    <t>Jumpluff</t>
  </si>
  <si>
    <t>['Grass', 'Flying']</t>
  </si>
  <si>
    <t>Shiftry</t>
  </si>
  <si>
    <t>Tangrowth</t>
  </si>
  <si>
    <t>['Grass']</t>
  </si>
  <si>
    <t>Ferrothorn</t>
  </si>
  <si>
    <t>['Grass', 'Steel']</t>
  </si>
  <si>
    <t>Exeggutor</t>
  </si>
  <si>
    <t>['Grass', 'Psychic']</t>
  </si>
  <si>
    <t>Rhydon</t>
  </si>
  <si>
    <t>['Ground', 'Rock']</t>
  </si>
  <si>
    <t>Tyranitar</t>
  </si>
  <si>
    <t>['Rock', 'Dark']</t>
  </si>
  <si>
    <t>Aggron</t>
  </si>
  <si>
    <t>['Steel', 'Rock']</t>
  </si>
  <si>
    <t>Rampardos</t>
  </si>
  <si>
    <t>['Rock']</t>
  </si>
  <si>
    <t>Gigalith</t>
  </si>
  <si>
    <t>Solrock</t>
  </si>
  <si>
    <t>['Rock', 'Psychic']</t>
  </si>
  <si>
    <t>Golem</t>
  </si>
  <si>
    <t>['Rock', 'Ground']</t>
  </si>
  <si>
    <t>Donphan</t>
  </si>
  <si>
    <t>['Ground']</t>
  </si>
  <si>
    <t>Flygon</t>
  </si>
  <si>
    <t>['Ground', 'Dragon']</t>
  </si>
  <si>
    <t>Hippowdon</t>
  </si>
  <si>
    <t>Excadrill</t>
  </si>
  <si>
    <t>['Ground', 'Steel']</t>
  </si>
  <si>
    <t>Nidoqueen</t>
  </si>
  <si>
    <t>Alakazam</t>
  </si>
  <si>
    <t>['Psychic']</t>
  </si>
  <si>
    <t>Slowking</t>
  </si>
  <si>
    <t>['Water', 'Psychic']</t>
  </si>
  <si>
    <t>Claydol</t>
  </si>
  <si>
    <t>['Ground', 'Psychic']</t>
  </si>
  <si>
    <t>Bronzong</t>
  </si>
  <si>
    <t>Sigilyph</t>
  </si>
  <si>
    <t>['Psychic', 'Flying']</t>
  </si>
  <si>
    <t>Gardevoir</t>
  </si>
  <si>
    <t>Snorlax</t>
  </si>
  <si>
    <t>['Normal']</t>
  </si>
  <si>
    <t>Girafarig</t>
  </si>
  <si>
    <t>['Normal', 'Psychic']</t>
  </si>
  <si>
    <t>Swellow</t>
  </si>
  <si>
    <t>Bibarel</t>
  </si>
  <si>
    <t>['Normal', 'Water']</t>
  </si>
  <si>
    <t>Sawsbuck</t>
  </si>
  <si>
    <t>['Normal', 'Grass']</t>
  </si>
  <si>
    <t>Zangoose</t>
  </si>
  <si>
    <t>Tentacruel</t>
  </si>
  <si>
    <t>['Water', 'Poison']</t>
  </si>
  <si>
    <t>Kingdra</t>
  </si>
  <si>
    <t>['Water', 'Dragon']</t>
  </si>
  <si>
    <t>Sharpedo</t>
  </si>
  <si>
    <t>['Water', 'Dark']</t>
  </si>
  <si>
    <t>Gastrodon</t>
  </si>
  <si>
    <t>['Water', 'Ground']</t>
  </si>
  <si>
    <t>Carracosta</t>
  </si>
  <si>
    <t>['Water', 'Rock']</t>
  </si>
  <si>
    <t>Milotic</t>
  </si>
  <si>
    <t>['Water']</t>
  </si>
  <si>
    <t>Jynx</t>
  </si>
  <si>
    <t>['Ice', 'Psychic']</t>
  </si>
  <si>
    <t>Piloswine</t>
  </si>
  <si>
    <t>['Ice', 'Ground']</t>
  </si>
  <si>
    <t>Walrein</t>
  </si>
  <si>
    <t>['Ice', 'Water']</t>
  </si>
  <si>
    <t>Weavile</t>
  </si>
  <si>
    <t>['Dark', 'Ice']</t>
  </si>
  <si>
    <t>Beartic</t>
  </si>
  <si>
    <t>['Ice']</t>
  </si>
  <si>
    <t>Abomasnow</t>
  </si>
  <si>
    <t>['Grass', 'Ice']</t>
  </si>
  <si>
    <t>Members</t>
  </si>
  <si>
    <t>Games Won</t>
  </si>
  <si>
    <t>Games Lost</t>
  </si>
  <si>
    <t>Match History</t>
  </si>
  <si>
    <t>['Pinsir', 'Heracross', 'Armaldo', 'Vespiquen', 'Volcarona', 'Scizor']</t>
  </si>
  <si>
    <t>['Electric: 4-6', 'Electric: 4-6']</t>
  </si>
  <si>
    <t>['Electabuzz', 'Lanturn', 'Manectric', 'Magnezone', 'Galvantula', 'Emolga']</t>
  </si>
  <si>
    <t>['Bug: 6-4', 'Bug: 6-4', 'Ghost: 6-3', 'Ghost: 4-6', 'Ghost: 3-6']</t>
  </si>
  <si>
    <t>['Magmar', 'Magcargo', 'Camerupt', 'Rotom-Heat', 'Chandelure', 'Arcanine']</t>
  </si>
  <si>
    <t>['Dark: 6-3', 'Dark: 6-4', 'Flying: 6-4', 'Flying: 5-6', 'Flying: 1-6']</t>
  </si>
  <si>
    <t>['Houndoom', 'Cacturne', 'Spiritomb', 'Hydreigon', 'Krookodile', 'Absol']</t>
  </si>
  <si>
    <t>['Fire: 3-6', 'Fire: 4-6']</t>
  </si>
  <si>
    <t>['Scyther', 'Skarmory', 'Pelipper', 'Honchkrow', 'Braviary', 'Dragonite']</t>
  </si>
  <si>
    <t>['Poison: 6-2', 'Poison: 5-6', 'Poison: 6-2', 'Fire: 4-6', 'Fire: 6-5', 'Fire: 6-1', 'Steel: 6-3', 'Steel: 4-6', 'Steel: 3-6']</t>
  </si>
  <si>
    <t>['Vileplume', 'Crobat', 'Seviper', 'Drapion', 'Scolipede', 'Nidoking']</t>
  </si>
  <si>
    <t>['Flying: 2-6', 'Flying: 6-5', 'Flying: 2-6']</t>
  </si>
  <si>
    <t>['Gengar', 'Misdreavus', 'Dusclops', 'Drifblim', 'Jellicent', 'Sableye']</t>
  </si>
  <si>
    <t>['Fighting: 6-5', 'Fighting: 6-3', 'Electric: 3-6', 'Electric: 6-4', 'Electric: 6-3', 'Water: 6-3', 'Water: 6-4', 'Steel: 6-4', 'Steel: 6-2']</t>
  </si>
  <si>
    <t>['Poliwrath', 'Hitmontop', 'Breloom', 'Toxicroak', 'Scrafty', 'Lucario']</t>
  </si>
  <si>
    <t>['Ghost: 5-6', 'Ghost: 3-6']</t>
  </si>
  <si>
    <t>['Victreebel', 'Jumpluff', 'Shiftry', 'Tangrowth', 'Ferrothorn', 'Exeggutor']</t>
  </si>
  <si>
    <t>['Rock: 4-6', 'Rock: 4-6']</t>
  </si>
  <si>
    <t>['Rhydon', 'Tyranitar', 'Aggron', 'Rampardos', 'Gigalith', 'Solrock']</t>
  </si>
  <si>
    <t>['Grass: 6-4', 'Grass: 6-4', 'Water: 6-2', 'Water: 4-6', 'Water: 3-6']</t>
  </si>
  <si>
    <t>['Golem', 'Donphan', 'Flygon', 'Hippowdon', 'Excadrill', 'Nidoqueen']</t>
  </si>
  <si>
    <t>['Psychic: 6-5', 'Psychic: 6-5', 'Steel: 4-6', 'Steel: 3-6']</t>
  </si>
  <si>
    <t>['Alakazam', 'Slowking', 'Claydol', 'Bronzong', 'Sigilyph', 'Gardevoir']</t>
  </si>
  <si>
    <t>['Ground: 5-6', 'Ground: 5-6']</t>
  </si>
  <si>
    <t>['Snorlax', 'Girafarig', 'Swellow', 'Bibarel', 'Sawsbuck', 'Zangoose']</t>
  </si>
  <si>
    <t>['Water: 3-6', 'Water: 6-3', 'Water: 5-6']</t>
  </si>
  <si>
    <t>['Tentacruel', 'Kingdra', 'Sharpedo', 'Gastrodon', 'Carracosta', 'Milotic']</t>
  </si>
  <si>
    <t>['Normal: 6-3', 'Normal: 3-6', 'Normal: 6-5', 'Rock: 2-6', 'Rock: 6-4', 'Rock: 6-3', 'Ghost: 3-6', 'Ghost: 4-6']</t>
  </si>
  <si>
    <t>['Steelix', 'Metagross', 'Bastiodon', 'Bisharp', 'Escavalier', 'Mawile']</t>
  </si>
  <si>
    <t>['Ice: 6-4', 'Ice: 6-3', 'Ground: 6-4', 'Ground: 6-3', 'Flying: 3-6', 'Flying: 6-4', 'Flying: 6-3', 'Ghost: 4-6', 'Ghost: 2-6']</t>
  </si>
  <si>
    <t>['Jynx', 'Piloswine', 'Walrein', 'Weavile', 'Beartic', 'Abomasnow']</t>
  </si>
  <si>
    <t>['Steel: 4-6', 'Steel: 3-6']</t>
  </si>
  <si>
    <t>Row Labels</t>
  </si>
  <si>
    <t>Grand Total</t>
  </si>
  <si>
    <t>Sum of Used</t>
  </si>
  <si>
    <t>Count of Move</t>
  </si>
  <si>
    <t>Sum of Defeats</t>
  </si>
  <si>
    <t>Sum of Damage Given (in %)</t>
  </si>
  <si>
    <t>Average of Damage Given (in %)</t>
  </si>
  <si>
    <t>Sum of Faints</t>
  </si>
  <si>
    <t>Average of Damage Taken (in %)</t>
  </si>
  <si>
    <t>Games Played</t>
  </si>
  <si>
    <t>Average Damage Given (in %)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</si>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</sst>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CCCCCC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CC"/>
      <color rgb="FF9933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Moves Used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1.1904761904761904E-2"/>
              <c:y val="-0.11574074074074074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7030A0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1.6666666666666666E-2"/>
              <c:y val="7.8703703703703706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FF66CC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-1.1904761904761904E-2"/>
              <c:y val="6.4814814814814645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>
              <a:lumMod val="50000"/>
            </a:schemeClr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-3.0952380952380953E-2"/>
              <c:y val="7.8703703703703706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-4.5238095238095237E-2"/>
              <c:y val="1.8518518518518517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0070C0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-4.7619047619047616E-2"/>
              <c:y val="-1.8518518518518517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92D050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-4.047619047619052E-2"/>
              <c:y val="-7.8703703703703706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tx1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-4.7619047619048057E-3"/>
              <c:y val="-5.5555555555555552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9933FF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2.3809523809523808E-2"/>
              <c:y val="-4.1666666666666664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3.3333333333333333E-2"/>
              <c:y val="-1.3888888888888888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FF0000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6.1904761904761907E-2"/>
              <c:y val="-1.3888888888888888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4.0476190476190478E-2"/>
              <c:y val="-1.3888888888888888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tx2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4.5238095238095237E-2"/>
              <c:y val="1.3888888888888888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00B050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5.0000000000000086E-2"/>
              <c:y val="1.8518518518518517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2.6190476190476191E-2"/>
              <c:y val="3.7037037037037035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rgbClr val="00B0F0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-2.1428571428571429E-2"/>
              <c:y val="6.9444444444444448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rgbClr val="FFFF00"/>
          </a:solidFill>
          <a:ln w="6350">
            <a:solidFill>
              <a:schemeClr val="tx1"/>
            </a:solidFill>
          </a:ln>
          <a:effectLst/>
        </c:spPr>
        <c:dLbl>
          <c:idx val="0"/>
          <c:layout>
            <c:manualLayout>
              <c:x val="4.7619047619047533E-2"/>
              <c:y val="-3.2407407407407406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836764154480691"/>
          <c:y val="0.29610819480898221"/>
          <c:w val="0.34326490438695162"/>
          <c:h val="0.66745953630796151"/>
        </c:manualLayout>
      </c:layout>
      <c:pieChart>
        <c:varyColors val="1"/>
        <c:ser>
          <c:idx val="0"/>
          <c:order val="0"/>
          <c:tx>
            <c:strRef>
              <c:f>Data_Analysis!$B$3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A6-4A48-9826-ABB7E46F7A3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0A6-4A48-9826-ABB7E46F7A3D}"/>
              </c:ext>
            </c:extLst>
          </c:dPt>
          <c:dPt>
            <c:idx val="2"/>
            <c:bubble3D val="0"/>
            <c:spPr>
              <a:solidFill>
                <a:srgbClr val="9933F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A6-4A48-9826-ABB7E46F7A3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0A6-4A48-9826-ABB7E46F7A3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0A6-4A48-9826-ABB7E46F7A3D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A6-4A48-9826-ABB7E46F7A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0A6-4A48-9826-ABB7E46F7A3D}"/>
              </c:ext>
            </c:extLst>
          </c:dPt>
          <c:dPt>
            <c:idx val="7"/>
            <c:bubble3D val="0"/>
            <c:spPr>
              <a:solidFill>
                <a:schemeClr val="tx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A6-4A48-9826-ABB7E46F7A3D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0A6-4A48-9826-ABB7E46F7A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A6-4A48-9826-ABB7E46F7A3D}"/>
              </c:ext>
            </c:extLst>
          </c:dPt>
          <c:dPt>
            <c:idx val="10"/>
            <c:bubble3D val="0"/>
            <c:spPr>
              <a:solidFill>
                <a:srgbClr val="00B0F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0A6-4A48-9826-ABB7E46F7A3D}"/>
              </c:ext>
            </c:extLst>
          </c:dPt>
          <c:dPt>
            <c:idx val="11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A6-4A48-9826-ABB7E46F7A3D}"/>
              </c:ext>
            </c:extLst>
          </c:dPt>
          <c:dPt>
            <c:idx val="12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A6-4A48-9826-ABB7E46F7A3D}"/>
              </c:ext>
            </c:extLst>
          </c:dPt>
          <c:dPt>
            <c:idx val="13"/>
            <c:bubble3D val="0"/>
            <c:spPr>
              <a:solidFill>
                <a:srgbClr val="FF66CC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A6-4A48-9826-ABB7E46F7A3D}"/>
              </c:ext>
            </c:extLst>
          </c:dPt>
          <c:dPt>
            <c:idx val="14"/>
            <c:bubble3D val="0"/>
            <c:spPr>
              <a:solidFill>
                <a:schemeClr val="accent4">
                  <a:lumMod val="5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A6-4A48-9826-ABB7E46F7A3D}"/>
              </c:ext>
            </c:extLst>
          </c:dPt>
          <c:dPt>
            <c:idx val="15"/>
            <c:bubble3D val="0"/>
            <c:spPr>
              <a:solidFill>
                <a:schemeClr val="bg1">
                  <a:lumMod val="6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A6-4A48-9826-ABB7E46F7A3D}"/>
              </c:ext>
            </c:extLst>
          </c:dPt>
          <c:dPt>
            <c:idx val="16"/>
            <c:bubble3D val="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A6-4A48-9826-ABB7E46F7A3D}"/>
              </c:ext>
            </c:extLst>
          </c:dPt>
          <c:dLbls>
            <c:dLbl>
              <c:idx val="0"/>
              <c:layout>
                <c:manualLayout>
                  <c:x val="-4.047619047619052E-2"/>
                  <c:y val="-7.8703703703703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A6-4A48-9826-ABB7E46F7A3D}"/>
                </c:ext>
              </c:extLst>
            </c:dLbl>
            <c:dLbl>
              <c:idx val="1"/>
              <c:layout>
                <c:manualLayout>
                  <c:x val="-4.7619047619048057E-3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A6-4A48-9826-ABB7E46F7A3D}"/>
                </c:ext>
              </c:extLst>
            </c:dLbl>
            <c:dLbl>
              <c:idx val="2"/>
              <c:layout>
                <c:manualLayout>
                  <c:x val="2.3809523809523808E-2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A6-4A48-9826-ABB7E46F7A3D}"/>
                </c:ext>
              </c:extLst>
            </c:dLbl>
            <c:dLbl>
              <c:idx val="3"/>
              <c:layout>
                <c:manualLayout>
                  <c:x val="4.7619047619047533E-2"/>
                  <c:y val="-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A6-4A48-9826-ABB7E46F7A3D}"/>
                </c:ext>
              </c:extLst>
            </c:dLbl>
            <c:dLbl>
              <c:idx val="4"/>
              <c:layout>
                <c:manualLayout>
                  <c:x val="3.3333333333333333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A6-4A48-9826-ABB7E46F7A3D}"/>
                </c:ext>
              </c:extLst>
            </c:dLbl>
            <c:dLbl>
              <c:idx val="5"/>
              <c:layout>
                <c:manualLayout>
                  <c:x val="6.1904761904761907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A6-4A48-9826-ABB7E46F7A3D}"/>
                </c:ext>
              </c:extLst>
            </c:dLbl>
            <c:dLbl>
              <c:idx val="6"/>
              <c:layout>
                <c:manualLayout>
                  <c:x val="4.0476190476190478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A6-4A48-9826-ABB7E46F7A3D}"/>
                </c:ext>
              </c:extLst>
            </c:dLbl>
            <c:dLbl>
              <c:idx val="7"/>
              <c:layout>
                <c:manualLayout>
                  <c:x val="4.5238095238095237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A6-4A48-9826-ABB7E46F7A3D}"/>
                </c:ext>
              </c:extLst>
            </c:dLbl>
            <c:dLbl>
              <c:idx val="8"/>
              <c:layout>
                <c:manualLayout>
                  <c:x val="5.0000000000000086E-2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0A6-4A48-9826-ABB7E46F7A3D}"/>
                </c:ext>
              </c:extLst>
            </c:dLbl>
            <c:dLbl>
              <c:idx val="9"/>
              <c:layout>
                <c:manualLayout>
                  <c:x val="2.6190476190476191E-2"/>
                  <c:y val="3.70370370370370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A6-4A48-9826-ABB7E46F7A3D}"/>
                </c:ext>
              </c:extLst>
            </c:dLbl>
            <c:dLbl>
              <c:idx val="10"/>
              <c:layout>
                <c:manualLayout>
                  <c:x val="-2.1428571428571429E-2"/>
                  <c:y val="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A6-4A48-9826-ABB7E46F7A3D}"/>
                </c:ext>
              </c:extLst>
            </c:dLbl>
            <c:dLbl>
              <c:idx val="11"/>
              <c:layout>
                <c:manualLayout>
                  <c:x val="1.1904761904761904E-2"/>
                  <c:y val="-0.115740740740740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6-4A48-9826-ABB7E46F7A3D}"/>
                </c:ext>
              </c:extLst>
            </c:dLbl>
            <c:dLbl>
              <c:idx val="12"/>
              <c:layout>
                <c:manualLayout>
                  <c:x val="1.6666666666666666E-2"/>
                  <c:y val="7.8703703703703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A6-4A48-9826-ABB7E46F7A3D}"/>
                </c:ext>
              </c:extLst>
            </c:dLbl>
            <c:dLbl>
              <c:idx val="13"/>
              <c:layout>
                <c:manualLayout>
                  <c:x val="-1.1904761904761904E-2"/>
                  <c:y val="6.48148148148146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A6-4A48-9826-ABB7E46F7A3D}"/>
                </c:ext>
              </c:extLst>
            </c:dLbl>
            <c:dLbl>
              <c:idx val="14"/>
              <c:layout>
                <c:manualLayout>
                  <c:x val="-3.0952380952380953E-2"/>
                  <c:y val="7.8703703703703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A6-4A48-9826-ABB7E46F7A3D}"/>
                </c:ext>
              </c:extLst>
            </c:dLbl>
            <c:dLbl>
              <c:idx val="15"/>
              <c:layout>
                <c:manualLayout>
                  <c:x val="-4.5238095238095237E-2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A6-4A48-9826-ABB7E46F7A3D}"/>
                </c:ext>
              </c:extLst>
            </c:dLbl>
            <c:dLbl>
              <c:idx val="16"/>
              <c:layout>
                <c:manualLayout>
                  <c:x val="-4.7619047619047616E-2"/>
                  <c:y val="-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A6-4A48-9826-ABB7E46F7A3D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Data_Analysis!$A$4:$A$21</c:f>
              <c:strCache>
                <c:ptCount val="17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Fighting</c:v>
                </c:pt>
                <c:pt idx="5">
                  <c:v>Fire</c:v>
                </c:pt>
                <c:pt idx="6">
                  <c:v>Flying</c:v>
                </c:pt>
                <c:pt idx="7">
                  <c:v>Ghost</c:v>
                </c:pt>
                <c:pt idx="8">
                  <c:v>Grass</c:v>
                </c:pt>
                <c:pt idx="9">
                  <c:v>Ground</c:v>
                </c:pt>
                <c:pt idx="10">
                  <c:v>Ice</c:v>
                </c:pt>
                <c:pt idx="11">
                  <c:v>Normal</c:v>
                </c:pt>
                <c:pt idx="12">
                  <c:v>Poison</c:v>
                </c:pt>
                <c:pt idx="13">
                  <c:v>Psychic</c:v>
                </c:pt>
                <c:pt idx="14">
                  <c:v>Rock</c:v>
                </c:pt>
                <c:pt idx="15">
                  <c:v>Steel</c:v>
                </c:pt>
                <c:pt idx="16">
                  <c:v>Water</c:v>
                </c:pt>
              </c:strCache>
            </c:strRef>
          </c:cat>
          <c:val>
            <c:numRef>
              <c:f>Data_Analysis!$B$4:$B$21</c:f>
              <c:numCache>
                <c:formatCode>General</c:formatCode>
                <c:ptCount val="17"/>
                <c:pt idx="0">
                  <c:v>92</c:v>
                </c:pt>
                <c:pt idx="1">
                  <c:v>101</c:v>
                </c:pt>
                <c:pt idx="2">
                  <c:v>50</c:v>
                </c:pt>
                <c:pt idx="3">
                  <c:v>106</c:v>
                </c:pt>
                <c:pt idx="4">
                  <c:v>172</c:v>
                </c:pt>
                <c:pt idx="5">
                  <c:v>154</c:v>
                </c:pt>
                <c:pt idx="6">
                  <c:v>106</c:v>
                </c:pt>
                <c:pt idx="7">
                  <c:v>94</c:v>
                </c:pt>
                <c:pt idx="8">
                  <c:v>156</c:v>
                </c:pt>
                <c:pt idx="9">
                  <c:v>68</c:v>
                </c:pt>
                <c:pt idx="10">
                  <c:v>92</c:v>
                </c:pt>
                <c:pt idx="11">
                  <c:v>713</c:v>
                </c:pt>
                <c:pt idx="12">
                  <c:v>108</c:v>
                </c:pt>
                <c:pt idx="13">
                  <c:v>222</c:v>
                </c:pt>
                <c:pt idx="14">
                  <c:v>80</c:v>
                </c:pt>
                <c:pt idx="15">
                  <c:v>85</c:v>
                </c:pt>
                <c:pt idx="16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6-4A48-9826-ABB7E46F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2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Used Moves</a:t>
            </a:r>
            <a:r>
              <a:rPr lang="en-US" baseline="0"/>
              <a:t> by Metronome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 w="6350">
            <a:solidFill>
              <a:schemeClr val="tx1"/>
            </a:solidFill>
          </a:ln>
          <a:effectLst/>
        </c:spPr>
      </c:pivotFmt>
      <c:pivotFmt>
        <c:idx val="8"/>
        <c:spPr>
          <a:solidFill>
            <a:srgbClr val="0070C0"/>
          </a:solidFill>
          <a:ln w="6350">
            <a:solidFill>
              <a:schemeClr val="tx1"/>
            </a:solidFill>
          </a:ln>
          <a:effectLst/>
        </c:spPr>
      </c:pivotFmt>
      <c:pivotFmt>
        <c:idx val="9"/>
        <c:spPr>
          <a:solidFill>
            <a:srgbClr val="FFFF00"/>
          </a:solidFill>
          <a:ln w="63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FFFF00"/>
          </a:solidFill>
          <a:ln w="63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12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</c:pivotFmt>
      <c:pivotFmt>
        <c:idx val="17"/>
        <c:spPr>
          <a:solidFill>
            <a:schemeClr val="accent4">
              <a:lumMod val="5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</c:pivotFmt>
      <c:pivotFmt>
        <c:idx val="20"/>
        <c:spPr>
          <a:solidFill>
            <a:schemeClr val="accent1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</c:pivotFmt>
      <c:pivotFmt>
        <c:idx val="22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</c:pivotFmt>
      <c:pivotFmt>
        <c:idx val="23"/>
        <c:spPr>
          <a:solidFill>
            <a:srgbClr val="00B0F0"/>
          </a:solidFill>
          <a:ln w="6350">
            <a:solidFill>
              <a:schemeClr val="tx1"/>
            </a:solidFill>
          </a:ln>
          <a:effectLst/>
        </c:spPr>
      </c:pivotFmt>
      <c:pivotFmt>
        <c:idx val="24"/>
        <c:spPr>
          <a:solidFill>
            <a:schemeClr val="tx2"/>
          </a:solidFill>
          <a:ln w="6350"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056-4B6C-8BBE-1728E3CB74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056-4B6C-8BBE-1728E3CB74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056-4B6C-8BBE-1728E3CB744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056-4B6C-8BBE-1728E3CB744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F056-4B6C-8BBE-1728E3CB7446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056-4B6C-8BBE-1728E3CB744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056-4B6C-8BBE-1728E3CB7446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056-4B6C-8BBE-1728E3CB744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F056-4B6C-8BBE-1728E3CB7446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056-4B6C-8BBE-1728E3CB744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056-4B6C-8BBE-1728E3CB74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F056-4B6C-8BBE-1728E3CB7446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F056-4B6C-8BBE-1728E3CB7446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056-4B6C-8BBE-1728E3CB7446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056-4B6C-8BBE-1728E3CB7446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056-4B6C-8BBE-1728E3CB7446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056-4B6C-8BBE-1728E3CB7446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F056-4B6C-8BBE-1728E3CB7446}"/>
              </c:ext>
            </c:extLst>
          </c:dPt>
          <c:cat>
            <c:strRef>
              <c:f>Data_Analysis!$A$24:$A$42</c:f>
              <c:strCache>
                <c:ptCount val="18"/>
                <c:pt idx="0">
                  <c:v>Acid</c:v>
                </c:pt>
                <c:pt idx="1">
                  <c:v>Rock Tomb</c:v>
                </c:pt>
                <c:pt idx="2">
                  <c:v>Tailwind</c:v>
                </c:pt>
                <c:pt idx="3">
                  <c:v>Triple Kick</c:v>
                </c:pt>
                <c:pt idx="4">
                  <c:v>Tickle</c:v>
                </c:pt>
                <c:pt idx="5">
                  <c:v>Present</c:v>
                </c:pt>
                <c:pt idx="6">
                  <c:v>Curse</c:v>
                </c:pt>
                <c:pt idx="7">
                  <c:v>Wring Out</c:v>
                </c:pt>
                <c:pt idx="8">
                  <c:v>Yawn</c:v>
                </c:pt>
                <c:pt idx="9">
                  <c:v>Aqua Ring</c:v>
                </c:pt>
                <c:pt idx="10">
                  <c:v>Circle Throw</c:v>
                </c:pt>
                <c:pt idx="11">
                  <c:v>Odor Sleuth</c:v>
                </c:pt>
                <c:pt idx="12">
                  <c:v>Submission</c:v>
                </c:pt>
                <c:pt idx="13">
                  <c:v>Volt Tackle</c:v>
                </c:pt>
                <c:pt idx="14">
                  <c:v>Sweet Kiss</c:v>
                </c:pt>
                <c:pt idx="15">
                  <c:v>Bolt Strike</c:v>
                </c:pt>
                <c:pt idx="16">
                  <c:v>Ice Shard</c:v>
                </c:pt>
                <c:pt idx="17">
                  <c:v>Psych Up</c:v>
                </c:pt>
              </c:strCache>
            </c:strRef>
          </c:cat>
          <c:val>
            <c:numRef>
              <c:f>Data_Analysis!$B$24:$B$42</c:f>
              <c:numCache>
                <c:formatCode>General</c:formatCode>
                <c:ptCount val="1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6-4B6C-8BBE-1728E3CB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9526559"/>
        <c:axId val="1025675567"/>
      </c:barChart>
      <c:catAx>
        <c:axId val="1179526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5567"/>
        <c:crosses val="autoZero"/>
        <c:auto val="1"/>
        <c:lblAlgn val="ctr"/>
        <c:lblOffset val="100"/>
        <c:noMultiLvlLbl val="0"/>
      </c:catAx>
      <c:valAx>
        <c:axId val="10256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Moves Used per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 w="6350"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FF66CC"/>
          </a:solidFill>
          <a:ln w="6350">
            <a:solidFill>
              <a:schemeClr val="tx1"/>
            </a:solidFill>
          </a:ln>
          <a:effectLst/>
        </c:spPr>
      </c:pivotFmt>
      <c:pivotFmt>
        <c:idx val="3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6350">
            <a:solidFill>
              <a:schemeClr val="tx1"/>
            </a:solidFill>
          </a:ln>
          <a:effectLst/>
        </c:spPr>
      </c:pivotFmt>
      <c:pivotFmt>
        <c:idx val="5"/>
        <c:spPr>
          <a:solidFill>
            <a:srgbClr val="FF0000"/>
          </a:solidFill>
          <a:ln w="6350"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0070C0"/>
          </a:solidFill>
          <a:ln w="63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tx1"/>
          </a:solidFill>
          <a:ln w="6350">
            <a:solidFill>
              <a:schemeClr val="tx1"/>
            </a:solidFill>
          </a:ln>
          <a:effectLst/>
        </c:spPr>
      </c:pivotFmt>
      <c:pivotFmt>
        <c:idx val="8"/>
        <c:spPr>
          <a:solidFill>
            <a:srgbClr val="7030A0"/>
          </a:solidFill>
          <a:ln w="6350">
            <a:solidFill>
              <a:schemeClr val="tx1"/>
            </a:solidFill>
          </a:ln>
          <a:effectLst/>
        </c:spPr>
      </c:pivotFmt>
      <c:pivotFmt>
        <c:idx val="9"/>
        <c:spPr>
          <a:solidFill>
            <a:srgbClr val="FFFF00"/>
          </a:solidFill>
          <a:ln w="63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rgbClr val="92D050"/>
          </a:solidFill>
          <a:ln w="6350">
            <a:solidFill>
              <a:schemeClr val="tx1"/>
            </a:solidFill>
          </a:ln>
          <a:effectLst/>
        </c:spPr>
      </c:pivotFmt>
      <c:pivotFmt>
        <c:idx val="12"/>
        <c:spPr>
          <a:solidFill>
            <a:srgbClr val="00B0F0"/>
          </a:solidFill>
          <a:ln w="63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bg1">
              <a:lumMod val="65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4">
              <a:lumMod val="5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tx2"/>
          </a:solidFill>
          <a:ln w="6350">
            <a:solidFill>
              <a:schemeClr val="tx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Data_Analysis!$B$44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33F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AE7-470C-9AE8-31C3C8B01B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E7-470C-9AE8-31C3C8B01BA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E7-470C-9AE8-31C3C8B01B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E7-470C-9AE8-31C3C8B01BA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E7-470C-9AE8-31C3C8B01BA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E7-470C-9AE8-31C3C8B01BA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E7-470C-9AE8-31C3C8B01BA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E7-470C-9AE8-31C3C8B01BA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E7-470C-9AE8-31C3C8B01BA3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E7-470C-9AE8-31C3C8B01BA3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AE7-470C-9AE8-31C3C8B01BA3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E7-470C-9AE8-31C3C8B01BA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AE7-470C-9AE8-31C3C8B01BA3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E7-470C-9AE8-31C3C8B01BA3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E7-470C-9AE8-31C3C8B01BA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CC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E7-470C-9AE8-31C3C8B01BA3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E7-470C-9AE8-31C3C8B01B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Data_Analysis!$A$45:$A$62</c:f>
              <c:strCache>
                <c:ptCount val="17"/>
                <c:pt idx="0">
                  <c:v>Dragon</c:v>
                </c:pt>
                <c:pt idx="1">
                  <c:v>Rock</c:v>
                </c:pt>
                <c:pt idx="2">
                  <c:v>Ghost</c:v>
                </c:pt>
                <c:pt idx="3">
                  <c:v>Ground</c:v>
                </c:pt>
                <c:pt idx="4">
                  <c:v>Steel</c:v>
                </c:pt>
                <c:pt idx="5">
                  <c:v>Ice</c:v>
                </c:pt>
                <c:pt idx="6">
                  <c:v>Bug</c:v>
                </c:pt>
                <c:pt idx="7">
                  <c:v>Flying</c:v>
                </c:pt>
                <c:pt idx="8">
                  <c:v>Electric</c:v>
                </c:pt>
                <c:pt idx="9">
                  <c:v>Poison</c:v>
                </c:pt>
                <c:pt idx="10">
                  <c:v>Dark</c:v>
                </c:pt>
                <c:pt idx="11">
                  <c:v>Water</c:v>
                </c:pt>
                <c:pt idx="12">
                  <c:v>Fire</c:v>
                </c:pt>
                <c:pt idx="13">
                  <c:v>Grass</c:v>
                </c:pt>
                <c:pt idx="14">
                  <c:v>Fighting</c:v>
                </c:pt>
                <c:pt idx="15">
                  <c:v>Psychic</c:v>
                </c:pt>
                <c:pt idx="16">
                  <c:v>Normal</c:v>
                </c:pt>
              </c:strCache>
            </c:strRef>
          </c:cat>
          <c:val>
            <c:numRef>
              <c:f>Data_Analysis!$B$45:$B$62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51</c:v>
                </c:pt>
                <c:pt idx="1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7-470C-9AE8-31C3C8B01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8223935"/>
        <c:axId val="1691853407"/>
      </c:barChart>
      <c:catAx>
        <c:axId val="1688223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53407"/>
        <c:crosses val="autoZero"/>
        <c:auto val="1"/>
        <c:lblAlgn val="ctr"/>
        <c:lblOffset val="100"/>
        <c:noMultiLvlLbl val="0"/>
      </c:catAx>
      <c:valAx>
        <c:axId val="1691853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882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Damage </a:t>
            </a:r>
            <a:r>
              <a:rPr lang="en-US">
                <a:solidFill>
                  <a:srgbClr val="00B050"/>
                </a:solidFill>
              </a:rPr>
              <a:t>Given</a:t>
            </a:r>
            <a:r>
              <a:rPr lang="en-US"/>
              <a:t>/</a:t>
            </a:r>
            <a:r>
              <a:rPr lang="en-US">
                <a:solidFill>
                  <a:srgbClr val="FF0000"/>
                </a:solidFill>
              </a:rPr>
              <a:t>Taken</a:t>
            </a:r>
            <a:r>
              <a:rPr lang="en-US" baseline="0"/>
              <a:t> per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Data_Analysis!$B$64</c:f>
              <c:strCache>
                <c:ptCount val="1"/>
                <c:pt idx="0">
                  <c:v>Average of Damage Given (in 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Data_Analysis!$A$65:$A$81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Electric</c:v>
                </c:pt>
                <c:pt idx="3">
                  <c:v>Fighting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Data_Analysis!$B$65:$B$81</c:f>
              <c:numCache>
                <c:formatCode>General</c:formatCode>
                <c:ptCount val="16"/>
                <c:pt idx="0">
                  <c:v>151.98333333333335</c:v>
                </c:pt>
                <c:pt idx="1">
                  <c:v>158.36666666666665</c:v>
                </c:pt>
                <c:pt idx="2">
                  <c:v>189.45000000000002</c:v>
                </c:pt>
                <c:pt idx="3">
                  <c:v>137.61666666666667</c:v>
                </c:pt>
                <c:pt idx="4">
                  <c:v>200.41666666666666</c:v>
                </c:pt>
                <c:pt idx="5">
                  <c:v>284.03333333333336</c:v>
                </c:pt>
                <c:pt idx="6">
                  <c:v>179.94999999999996</c:v>
                </c:pt>
                <c:pt idx="7">
                  <c:v>119.06666666666668</c:v>
                </c:pt>
                <c:pt idx="8">
                  <c:v>158.95000000000002</c:v>
                </c:pt>
                <c:pt idx="9">
                  <c:v>129.23333333333332</c:v>
                </c:pt>
                <c:pt idx="10">
                  <c:v>213.94999999999996</c:v>
                </c:pt>
                <c:pt idx="11">
                  <c:v>207.26666666666665</c:v>
                </c:pt>
                <c:pt idx="12">
                  <c:v>172.2166666666667</c:v>
                </c:pt>
                <c:pt idx="13">
                  <c:v>127.75</c:v>
                </c:pt>
                <c:pt idx="14">
                  <c:v>175.28333333333333</c:v>
                </c:pt>
                <c:pt idx="15">
                  <c:v>240.56666666666669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F65-A9AA-BB46E337C231}"/>
            </c:ext>
          </c:extLst>
        </c:ser>
        <c:ser>
          <c:idx val="1"/>
          <c:order val="1"/>
          <c:tx>
            <c:strRef>
              <c:f>Data_Analysis!$C$64</c:f>
              <c:strCache>
                <c:ptCount val="1"/>
                <c:pt idx="0">
                  <c:v>Average of Damage Taken (in 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Data_Analysis!$A$65:$A$81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Electric</c:v>
                </c:pt>
                <c:pt idx="3">
                  <c:v>Fighting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Data_Analysis!$C$65:$C$81</c:f>
              <c:numCache>
                <c:formatCode>General</c:formatCode>
                <c:ptCount val="16"/>
                <c:pt idx="0">
                  <c:v>189.45000000000002</c:v>
                </c:pt>
                <c:pt idx="1">
                  <c:v>200.96666666666667</c:v>
                </c:pt>
                <c:pt idx="2">
                  <c:v>151.98333333333332</c:v>
                </c:pt>
                <c:pt idx="3">
                  <c:v>191.86666666666665</c:v>
                </c:pt>
                <c:pt idx="4">
                  <c:v>158.36666666666665</c:v>
                </c:pt>
                <c:pt idx="5">
                  <c:v>214.73333333333335</c:v>
                </c:pt>
                <c:pt idx="6">
                  <c:v>143.51666666666665</c:v>
                </c:pt>
                <c:pt idx="7">
                  <c:v>139.45000000000002</c:v>
                </c:pt>
                <c:pt idx="8">
                  <c:v>175.14999999999998</c:v>
                </c:pt>
                <c:pt idx="9">
                  <c:v>179.44999999999996</c:v>
                </c:pt>
                <c:pt idx="10">
                  <c:v>257.01666666666665</c:v>
                </c:pt>
                <c:pt idx="11">
                  <c:v>295.84999999999997</c:v>
                </c:pt>
                <c:pt idx="12">
                  <c:v>173.95000000000002</c:v>
                </c:pt>
                <c:pt idx="13">
                  <c:v>122.51666666666667</c:v>
                </c:pt>
                <c:pt idx="14">
                  <c:v>140.88333333333333</c:v>
                </c:pt>
                <c:pt idx="15">
                  <c:v>225.4666666666667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4-4F65-A9AA-BB46E337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185743"/>
        <c:axId val="1128390783"/>
      </c:lineChart>
      <c:catAx>
        <c:axId val="12281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90783"/>
        <c:crosses val="autoZero"/>
        <c:auto val="1"/>
        <c:lblAlgn val="ctr"/>
        <c:lblOffset val="100"/>
        <c:noMultiLvlLbl val="0"/>
      </c:catAx>
      <c:valAx>
        <c:axId val="11283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8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>
                <a:solidFill>
                  <a:srgbClr val="00B050"/>
                </a:solidFill>
              </a:rPr>
              <a:t>Defeats</a:t>
            </a:r>
            <a:r>
              <a:rPr lang="en-US"/>
              <a:t>/</a:t>
            </a:r>
            <a:r>
              <a:rPr lang="en-US">
                <a:solidFill>
                  <a:srgbClr val="FF0000"/>
                </a:solidFill>
              </a:rPr>
              <a:t>Faints</a:t>
            </a:r>
            <a:r>
              <a:rPr lang="en-US"/>
              <a:t>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FF0000">
              <a:alpha val="50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9713836218903131E-2"/>
          <c:y val="0.13249669749009249"/>
          <c:w val="0.89353090953316938"/>
          <c:h val="0.66312179933915116"/>
        </c:manualLayout>
      </c:layout>
      <c:areaChart>
        <c:grouping val="standard"/>
        <c:varyColors val="0"/>
        <c:ser>
          <c:idx val="0"/>
          <c:order val="0"/>
          <c:tx>
            <c:strRef>
              <c:f>Data_Analysis!$B$83</c:f>
              <c:strCache>
                <c:ptCount val="1"/>
                <c:pt idx="0">
                  <c:v>Sum of Defeats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cat>
            <c:strRef>
              <c:f>Data_Analysis!$A$84:$A$100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Electric</c:v>
                </c:pt>
                <c:pt idx="3">
                  <c:v>Fighting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Data_Analysis!$B$84:$B$100</c:f>
              <c:numCache>
                <c:formatCode>General</c:formatCode>
                <c:ptCount val="16"/>
                <c:pt idx="0">
                  <c:v>8</c:v>
                </c:pt>
                <c:pt idx="1">
                  <c:v>5</c:v>
                </c:pt>
                <c:pt idx="2">
                  <c:v>21</c:v>
                </c:pt>
                <c:pt idx="3">
                  <c:v>6</c:v>
                </c:pt>
                <c:pt idx="4">
                  <c:v>22</c:v>
                </c:pt>
                <c:pt idx="5">
                  <c:v>37</c:v>
                </c:pt>
                <c:pt idx="6">
                  <c:v>45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12</c:v>
                </c:pt>
                <c:pt idx="11">
                  <c:v>7</c:v>
                </c:pt>
                <c:pt idx="12">
                  <c:v>8</c:v>
                </c:pt>
                <c:pt idx="13">
                  <c:v>21</c:v>
                </c:pt>
                <c:pt idx="14">
                  <c:v>38</c:v>
                </c:pt>
                <c:pt idx="1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C49-92C9-2D3A7719DDE4}"/>
            </c:ext>
          </c:extLst>
        </c:ser>
        <c:ser>
          <c:idx val="1"/>
          <c:order val="1"/>
          <c:tx>
            <c:strRef>
              <c:f>Data_Analysis!$C$83</c:f>
              <c:strCache>
                <c:ptCount val="1"/>
                <c:pt idx="0">
                  <c:v>Sum of Faints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chemeClr val="tx1"/>
              </a:solidFill>
            </a:ln>
            <a:effectLst/>
          </c:spPr>
          <c:cat>
            <c:strRef>
              <c:f>Data_Analysis!$A$84:$A$100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Electric</c:v>
                </c:pt>
                <c:pt idx="3">
                  <c:v>Fighting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Data_Analysis!$C$84:$C$100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23</c:v>
                </c:pt>
                <c:pt idx="3">
                  <c:v>12</c:v>
                </c:pt>
                <c:pt idx="4">
                  <c:v>23</c:v>
                </c:pt>
                <c:pt idx="5">
                  <c:v>37</c:v>
                </c:pt>
                <c:pt idx="6">
                  <c:v>34</c:v>
                </c:pt>
                <c:pt idx="7">
                  <c:v>12</c:v>
                </c:pt>
                <c:pt idx="8">
                  <c:v>22</c:v>
                </c:pt>
                <c:pt idx="9">
                  <c:v>12</c:v>
                </c:pt>
                <c:pt idx="10">
                  <c:v>15</c:v>
                </c:pt>
                <c:pt idx="11">
                  <c:v>17</c:v>
                </c:pt>
                <c:pt idx="12">
                  <c:v>12</c:v>
                </c:pt>
                <c:pt idx="13">
                  <c:v>22</c:v>
                </c:pt>
                <c:pt idx="14">
                  <c:v>39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6-4C49-92C9-2D3A7719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94399"/>
        <c:axId val="1128393663"/>
      </c:areaChart>
      <c:catAx>
        <c:axId val="12434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93663"/>
        <c:crosses val="autoZero"/>
        <c:auto val="1"/>
        <c:lblAlgn val="ctr"/>
        <c:lblOffset val="100"/>
        <c:noMultiLvlLbl val="0"/>
      </c:catAx>
      <c:valAx>
        <c:axId val="11283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9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Damage Given per Team (in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71-48DE-90C9-06C9BC09FBA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1-48DE-90C9-06C9BC09FBA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71-48DE-90C9-06C9BC09FBA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1-48DE-90C9-06C9BC09FB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71-48DE-90C9-06C9BC09FBA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671-48DE-90C9-06C9BC09FBA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71-48DE-90C9-06C9BC09FBA5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671-48DE-90C9-06C9BC09FBA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71-48DE-90C9-06C9BC09FBA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671-48DE-90C9-06C9BC09FBA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71-48DE-90C9-06C9BC09FBA5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CC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671-48DE-90C9-06C9BC09FBA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1-48DE-90C9-06C9BC09FBA5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71-48DE-90C9-06C9BC09FBA5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71-48DE-90C9-06C9BC09FBA5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671-48DE-90C9-06C9BC09FBA5}"/>
              </c:ext>
            </c:extLst>
          </c:dPt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Data_Analysis!$E$103:$E$118</c:f>
              <c:strCache>
                <c:ptCount val="16"/>
                <c:pt idx="0">
                  <c:v>Bug</c:v>
                </c:pt>
                <c:pt idx="1">
                  <c:v>Electric</c:v>
                </c:pt>
                <c:pt idx="2">
                  <c:v>Fire</c:v>
                </c:pt>
                <c:pt idx="3">
                  <c:v>Dark</c:v>
                </c:pt>
                <c:pt idx="4">
                  <c:v>Flying</c:v>
                </c:pt>
                <c:pt idx="5">
                  <c:v>Poison</c:v>
                </c:pt>
                <c:pt idx="6">
                  <c:v>Ghost</c:v>
                </c:pt>
                <c:pt idx="7">
                  <c:v>Fighting</c:v>
                </c:pt>
                <c:pt idx="8">
                  <c:v>Grass</c:v>
                </c:pt>
                <c:pt idx="9">
                  <c:v>Rock</c:v>
                </c:pt>
                <c:pt idx="10">
                  <c:v>Ground</c:v>
                </c:pt>
                <c:pt idx="11">
                  <c:v>Psychic</c:v>
                </c:pt>
                <c:pt idx="12">
                  <c:v>Normal</c:v>
                </c:pt>
                <c:pt idx="13">
                  <c:v>Water</c:v>
                </c:pt>
                <c:pt idx="14">
                  <c:v>Steel</c:v>
                </c:pt>
                <c:pt idx="15">
                  <c:v>Ice</c:v>
                </c:pt>
              </c:strCache>
            </c:strRef>
          </c:cat>
          <c:val>
            <c:numRef>
              <c:f>Data_Analysis!$G$103:$G$118</c:f>
              <c:numCache>
                <c:formatCode>General</c:formatCode>
                <c:ptCount val="16"/>
                <c:pt idx="0">
                  <c:v>455.95000000000005</c:v>
                </c:pt>
                <c:pt idx="1">
                  <c:v>474.9</c:v>
                </c:pt>
                <c:pt idx="2">
                  <c:v>470.7</c:v>
                </c:pt>
                <c:pt idx="3">
                  <c:v>475.09999999999997</c:v>
                </c:pt>
                <c:pt idx="4">
                  <c:v>467.87777777777785</c:v>
                </c:pt>
                <c:pt idx="5">
                  <c:v>414.5333333333333</c:v>
                </c:pt>
                <c:pt idx="6">
                  <c:v>526.61111111111109</c:v>
                </c:pt>
                <c:pt idx="7">
                  <c:v>412.85</c:v>
                </c:pt>
                <c:pt idx="8">
                  <c:v>357.20000000000005</c:v>
                </c:pt>
                <c:pt idx="9">
                  <c:v>377.24000000000007</c:v>
                </c:pt>
                <c:pt idx="10">
                  <c:v>447.77500000000003</c:v>
                </c:pt>
                <c:pt idx="11">
                  <c:v>516.65000000000009</c:v>
                </c:pt>
                <c:pt idx="12">
                  <c:v>427.89999999999992</c:v>
                </c:pt>
                <c:pt idx="13">
                  <c:v>420.6875</c:v>
                </c:pt>
                <c:pt idx="14">
                  <c:v>478.46666666666664</c:v>
                </c:pt>
                <c:pt idx="15">
                  <c:v>387.7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1-48DE-90C9-06C9BC09F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88290751"/>
        <c:axId val="1691857727"/>
      </c:barChart>
      <c:catAx>
        <c:axId val="168829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57727"/>
        <c:crosses val="autoZero"/>
        <c:auto val="1"/>
        <c:lblAlgn val="ctr"/>
        <c:lblOffset val="100"/>
        <c:noMultiLvlLbl val="0"/>
      </c:catAx>
      <c:valAx>
        <c:axId val="16918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1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3</xdr:row>
      <xdr:rowOff>57150</xdr:rowOff>
    </xdr:from>
    <xdr:to>
      <xdr:col>16</xdr:col>
      <xdr:colOff>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2FDC8-DAE3-DC55-B241-CBDC33750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23</xdr:row>
      <xdr:rowOff>41910</xdr:rowOff>
    </xdr:from>
    <xdr:to>
      <xdr:col>16</xdr:col>
      <xdr:colOff>0</xdr:colOff>
      <xdr:row>38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ACF7CA-1BD3-0BD8-F7A4-492599C33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</xdr:colOff>
      <xdr:row>44</xdr:row>
      <xdr:rowOff>41910</xdr:rowOff>
    </xdr:from>
    <xdr:to>
      <xdr:col>14</xdr:col>
      <xdr:colOff>388620</xdr:colOff>
      <xdr:row>61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1C9D09-8490-A496-B0FF-194937528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205740</xdr:colOff>
      <xdr:row>64</xdr:row>
      <xdr:rowOff>41910</xdr:rowOff>
    </xdr:from>
    <xdr:to>
      <xdr:col>16</xdr:col>
      <xdr:colOff>129540</xdr:colOff>
      <xdr:row>79</xdr:row>
      <xdr:rowOff>106680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8A8A8E-DBF2-41FB-F3AC-404354C4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83</xdr:row>
      <xdr:rowOff>26670</xdr:rowOff>
    </xdr:from>
    <xdr:to>
      <xdr:col>14</xdr:col>
      <xdr:colOff>205740</xdr:colOff>
      <xdr:row>98</xdr:row>
      <xdr:rowOff>167640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97CC77-03EB-A22F-F3E6-8B043EC3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</xdr:colOff>
      <xdr:row>102</xdr:row>
      <xdr:rowOff>80010</xdr:rowOff>
    </xdr:from>
    <xdr:to>
      <xdr:col>23</xdr:col>
      <xdr:colOff>160020</xdr:colOff>
      <xdr:row>117</xdr:row>
      <xdr:rowOff>80010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49E3E43-114F-4C3E-C5D3-E1F1613E9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Trang" refreshedDate="45078.641434259262" createdVersion="8" refreshedVersion="8" minRefreshableVersion="3" recordCount="514" xr:uid="{10985BDF-AA98-46AB-B2A1-15F977275A87}">
  <cacheSource type="worksheet">
    <worksheetSource ref="A1:H515" sheet="Metronome_Data (Complete)"/>
  </cacheSource>
  <cacheFields count="8">
    <cacheField name="Move" numFmtId="0">
      <sharedItems count="514">
        <s v="Smog"/>
        <s v="Drain Punch"/>
        <s v="Power Split"/>
        <s v="Bolt Strike"/>
        <s v="Taunt"/>
        <s v="Agility"/>
        <s v="Icicle Spear"/>
        <s v="Odor Sleuth"/>
        <s v="Rock Tomb"/>
        <s v="Circle Throw"/>
        <s v="Supersonic"/>
        <s v="Fusion Flare"/>
        <s v="Mud Sport"/>
        <s v="Ember"/>
        <s v="Ice Shard"/>
        <s v="Rock Slide"/>
        <s v="Leaf Tornado"/>
        <s v="Bullet Punch"/>
        <s v="Overheat"/>
        <s v="Dragon Rush"/>
        <s v="Morning Sun"/>
        <s v="Glaciate"/>
        <s v="Rock Blast"/>
        <s v="Dizzy Punch"/>
        <s v="Cross Chop"/>
        <s v="Super Fang"/>
        <s v="Pluck"/>
        <s v="Hyper Fang"/>
        <s v="Scratch"/>
        <s v="Night Slash"/>
        <s v="Shadow Claw"/>
        <s v="Tickle"/>
        <s v="Growl"/>
        <s v="Hail"/>
        <s v="Leaf Blade"/>
        <s v="Bulk Up"/>
        <s v="Trump Card"/>
        <s v="Barrier"/>
        <s v="Recover"/>
        <s v="Shell Smash"/>
        <s v="Drill Run"/>
        <s v="Hammer Arm"/>
        <s v="U-turn"/>
        <s v="Vital Throw"/>
        <s v="Fury Swipes"/>
        <s v="Night Daze"/>
        <s v="Stealth Rock"/>
        <s v="Mirror Shot"/>
        <s v="Return"/>
        <s v="Spark"/>
        <s v="Aqua Tail"/>
        <s v="Cotton Guard"/>
        <s v="Rock Wrecker"/>
        <s v="Gastro Acid"/>
        <s v="Crabhammer"/>
        <s v="Magma Storm"/>
        <s v="Will-O-Wisp"/>
        <s v="Swagger"/>
        <s v="String Shot"/>
        <s v="Mud-Slap"/>
        <s v="Curse"/>
        <s v="Entrainment"/>
        <s v="Blue Flare"/>
        <s v="Poison Sting"/>
        <s v="Fling"/>
        <s v="Frost Breath"/>
        <s v="Body Slam"/>
        <s v="Flame Charge"/>
        <s v="High Jump Kick"/>
        <s v="Mega Punch"/>
        <s v="Tail Slap"/>
        <s v="Shadow Force"/>
        <s v="Extrasensory"/>
        <s v="Torment"/>
        <s v="Flatter"/>
        <s v="Triple Kick"/>
        <s v="Grass Pledge"/>
        <s v="Sand Attack"/>
        <s v="Bone Club"/>
        <s v="Soft-Boiled"/>
        <s v="Simple Beam"/>
        <s v="Fire Pledge"/>
        <s v="Flame Burst"/>
        <s v="Lock-On"/>
        <s v="Astonish"/>
        <s v="Hydro Cannon"/>
        <s v="Spacial Rend"/>
        <s v="Focus Blast"/>
        <s v="Mach Punch"/>
        <s v="Bubble"/>
        <s v="Psycho Boost"/>
        <s v="Pound"/>
        <s v="Imprison"/>
        <s v="Smack Down"/>
        <s v="Fire Blast"/>
        <s v="Barrage"/>
        <s v="Spike Cannon"/>
        <s v="Aqua Ring"/>
        <s v="Rollout"/>
        <s v="Worry Seed"/>
        <s v="Heavy Slam"/>
        <s v="Punishment"/>
        <s v="Lava Plume"/>
        <s v="Hypnosis"/>
        <s v="Eruption"/>
        <s v="Psybeam"/>
        <s v="Wild Charge"/>
        <s v="Endeavor"/>
        <s v="Rapid Spin"/>
        <s v="Heart Stamp"/>
        <s v="Splash"/>
        <s v="Vine Whip"/>
        <s v="Rock Smash"/>
        <s v="Spit Up"/>
        <s v="Present"/>
        <s v="Chip Away"/>
        <s v="Wake-Up Slap"/>
        <s v="Stun Spore"/>
        <s v="Double Team"/>
        <s v="Rolling Kick"/>
        <s v="Revenge"/>
        <s v="Charm"/>
        <s v="Needle Arm"/>
        <s v="Drill Peck"/>
        <s v="Refresh"/>
        <s v="Roar of Time"/>
        <s v="Yawn"/>
        <s v="False Swipe"/>
        <s v="Electroweb"/>
        <s v="Bubble Beam"/>
        <s v="Seed Bomb"/>
        <s v="Lick"/>
        <s v="Power Whip"/>
        <s v="Brick Break"/>
        <s v="Tailwind"/>
        <s v="Rock Polish"/>
        <s v="Dive"/>
        <s v="Disable"/>
        <s v="Hyper Beam"/>
        <s v="Spite"/>
        <s v="Memento"/>
        <s v="Steel Wing"/>
        <s v="Meteor Mash"/>
        <s v="Bite"/>
        <s v="Thunder Wave"/>
        <s v="Milk Drink"/>
        <s v="Moonlight"/>
        <s v="Dark Void"/>
        <s v="Dig"/>
        <s v="Fury Cutter"/>
        <s v="Heat Crash"/>
        <s v="Blizzard"/>
        <s v="Signal Beam"/>
        <s v="Outrage"/>
        <s v="Submission"/>
        <s v="Sweet Kiss"/>
        <s v="Slack Off"/>
        <s v="Karate Chop"/>
        <s v="Brave Bird"/>
        <s v="Comet Punch"/>
        <s v="Safeguard"/>
        <s v="Assurance"/>
        <s v="Fissure"/>
        <s v="Smelling Salts"/>
        <s v="Amnesia"/>
        <s v="Steamroller"/>
        <s v="Fire Spin"/>
        <s v="Seed Flare"/>
        <s v="Sludge"/>
        <s v="Scald"/>
        <s v="Pin Missile"/>
        <s v="Miracle Eye"/>
        <s v="Wrap"/>
        <s v="Stockpile"/>
        <s v="Acid"/>
        <s v="Force Palm"/>
        <s v="Psystrike"/>
        <s v="Hone Claws"/>
        <s v="Swords Dance"/>
        <s v="Sand Tomb"/>
        <s v="Bullet Seed"/>
        <s v="Thunder"/>
        <s v="Acrobatics"/>
        <s v="Fly"/>
        <s v="Ice Fang"/>
        <s v="Shift Gear"/>
        <s v="Confusion"/>
        <s v="Mud Shot"/>
        <s v="Fury Attack"/>
        <s v="Incinerate"/>
        <s v="Conversion 2"/>
        <s v="Final Gambit"/>
        <s v="Whirlwind"/>
        <s v="Frenzy Plant"/>
        <s v="Charge Beam"/>
        <s v="Bounce"/>
        <s v="Psych Up"/>
        <s v="Gust"/>
        <s v="Psywave"/>
        <s v="Metal Burst"/>
        <s v="Tail Glow"/>
        <s v="Judgment"/>
        <s v="Extreme Speed"/>
        <s v="Shadow Punch"/>
        <s v="Kinesis"/>
        <s v="Skull Bash"/>
        <s v="Power Swap"/>
        <s v="Guard Split"/>
        <s v="Weather Ball"/>
        <s v="Grass Knot"/>
        <s v="Volt Tackle"/>
        <s v="Slam"/>
        <s v="Twineedle"/>
        <s v="Aromatherapy"/>
        <s v="Draco Meteor"/>
        <s v="Razor Leaf"/>
        <s v="Wing Attack"/>
        <s v="Crush Claw"/>
        <s v="Aerial Ace"/>
        <s v="Swift"/>
        <s v="Double Kick"/>
        <s v="Water Gun"/>
        <s v="Skill Swap"/>
        <s v="Gyro Ball"/>
        <s v="Magnet Rise"/>
        <s v="Last Resort"/>
        <s v="Dragon Claw"/>
        <s v="Dragon Tail"/>
        <s v="Zap Cannon"/>
        <s v="Shadow Ball"/>
        <s v="Thunder Shock"/>
        <s v="Autotomize"/>
        <s v="Iron Head"/>
        <s v="Sharpen"/>
        <s v="Sky Drop"/>
        <s v="Crush Grip"/>
        <s v="Petal Dance"/>
        <s v="Poison Fang"/>
        <s v="Psycho Cut"/>
        <s v="Low Sweep"/>
        <s v="Recycle"/>
        <s v="Razor Shell"/>
        <s v="Silver Wind"/>
        <s v="Heat Wave"/>
        <s v="Ingrain"/>
        <s v="Twister"/>
        <s v="Air Cutter"/>
        <s v="Psyshock"/>
        <s v="Blaze Kick"/>
        <s v="Ice Ball"/>
        <s v="Defend Order"/>
        <s v="Flail"/>
        <s v="Nightmare"/>
        <s v="Roost"/>
        <s v="Cut"/>
        <s v="Quick Attack"/>
        <s v="Venoshock"/>
        <s v="Tri Attack"/>
        <s v="Bone Rush"/>
        <s v="Thunder Fang"/>
        <s v="Discharge"/>
        <s v="Powder Snow"/>
        <s v="Toxic"/>
        <s v="Gravity"/>
        <s v="Zen Headbutt"/>
        <s v="Mean Look"/>
        <s v="Guard Swap"/>
        <s v="Pay Day"/>
        <s v="Encore"/>
        <s v="Coil"/>
        <s v="Earth Power"/>
        <s v="Giga Drain"/>
        <s v="Surf"/>
        <s v="Volt Switch"/>
        <s v="Tackle"/>
        <s v="Wring Out"/>
        <s v="Tail Whip"/>
        <s v="Lovely Kiss"/>
        <s v="Future Sight"/>
        <s v="Rock Throw"/>
        <s v="Wood Hammer"/>
        <s v="Uproar"/>
        <s v="Reflect Type"/>
        <s v="Peck"/>
        <s v="Echoed Voice"/>
        <s v="Belly Drum"/>
        <s v="Vacuum Wave"/>
        <s v="Searing Shot"/>
        <s v="Facade"/>
        <s v="Shadow Sneak"/>
        <s v="Night Shade"/>
        <s v="Waterfall"/>
        <s v="Muddy Water"/>
        <s v="Telekinesis"/>
        <s v="Conversion"/>
        <s v="Heal Pulse"/>
        <s v="Calm Mind"/>
        <s v="Frustration"/>
        <s v="Meditate"/>
        <s v="Flare Blitz"/>
        <s v="Stomp"/>
        <s v="Fire Punch"/>
        <s v="Sacred Sword"/>
        <s v="Mud Bomb"/>
        <s v="Double Slap"/>
        <s v="Quiver Dance"/>
        <s v="Dragon Rage"/>
        <s v="Aeroblast"/>
        <s v="Absorb"/>
        <s v="Sonic Boom"/>
        <s v="Sludge Bomb"/>
        <s v="Magical Leaf"/>
        <s v="Sleep Powder"/>
        <s v="Electro Ball"/>
        <s v="Poison Tail"/>
        <s v="Fiery Dance"/>
        <s v="Whirlpool"/>
        <s v="Ominous Wind"/>
        <s v="Lunar Dance"/>
        <s v="Psychic"/>
        <s v="X-Scissor"/>
        <s v="Beat Up"/>
        <s v="Bide"/>
        <s v="Razor Wind"/>
        <s v="Ice Punch"/>
        <s v="Slash"/>
        <s v="Scary Face"/>
        <s v="Sweet Scent"/>
        <s v="Blast Burn"/>
        <s v="Hydro Pump"/>
        <s v="Charge"/>
        <s v="Teleport"/>
        <s v="Flash Cannon"/>
        <s v="Bug Buzz"/>
        <s v="Struggle Bug"/>
        <s v="Toxic Spikes"/>
        <s v="Pain Split"/>
        <s v="Icy Wind"/>
        <s v="Magnitude"/>
        <s v="Ally Switch"/>
        <s v="Strength"/>
        <s v="Dream Eater"/>
        <s v="Clamp"/>
        <s v="Harden"/>
        <s v="Constrict"/>
        <s v="Fake Out"/>
        <s v="Screech"/>
        <s v="Retaliate"/>
        <s v="Metal Sound"/>
        <s v="Rock Climb"/>
        <s v="Sunny Day"/>
        <s v="Poison Powder"/>
        <s v="Sky Attack"/>
        <s v="Feint Attack"/>
        <s v="Explosion"/>
        <s v="Heal Bell"/>
        <s v="Sing"/>
        <s v="Take Down"/>
        <s v="Psycho Shift"/>
        <s v="Attract"/>
        <s v="Defog"/>
        <s v="Camouflage"/>
        <s v="Cotton Spore"/>
        <s v="Sheer Cold"/>
        <s v="Water Spout"/>
        <s v="Close Combat"/>
        <s v="Confuse Ray"/>
        <s v="Self-Destruct"/>
        <s v="Hidden Power"/>
        <s v="Grass Whistle"/>
        <s v="Synthesis"/>
        <s v="Egg Bomb"/>
        <s v="Aura Sphere"/>
        <s v="Soak"/>
        <s v="Cross Poison"/>
        <s v="Jump Kick"/>
        <s v="Bug Bite"/>
        <s v="Gear Grind"/>
        <s v="Dynamic Punch"/>
        <s v="Seismic Toss"/>
        <s v="Guillotine"/>
        <s v="Ice Beam"/>
        <s v="Sky Uppercut"/>
        <s v="Pursuit"/>
        <s v="Poison Jab"/>
        <s v="Rain Dance"/>
        <s v="Block"/>
        <s v="Natural Gift"/>
        <s v="Air Slash"/>
        <s v="Haze"/>
        <s v="Stored Power"/>
        <s v="Fire Fang"/>
        <s v="Hex"/>
        <s v="Magnet Bomb"/>
        <s v="Shock Wave"/>
        <s v="Captivate"/>
        <s v="Headbutt"/>
        <s v="Head Charge"/>
        <s v="Reflect"/>
        <s v="Water Pledge"/>
        <s v="Heal Block"/>
        <s v="Poison Gas"/>
        <s v="Work Up"/>
        <s v="Hyper Voice"/>
        <s v="Trick Room"/>
        <s v="Power Gem"/>
        <s v="Magic Room"/>
        <s v="Sandstorm"/>
        <s v="Water Sport"/>
        <s v="Hurricane"/>
        <s v="Doom Desire"/>
        <s v="Flamethrower"/>
        <s v="Octazooka"/>
        <s v="Water Pulse"/>
        <s v="Thunder Punch"/>
        <s v="Growth"/>
        <s v="Thunderbolt"/>
        <s v="Mist"/>
        <s v="Wonder Room"/>
        <s v="Thrash"/>
        <s v="Icicle Crash"/>
        <s v="Bulldoze"/>
        <s v="Foul Play"/>
        <s v="Aqua Jet"/>
        <s v="Heal Order"/>
        <s v="Crunch"/>
        <s v="Round"/>
        <s v="Horn Drill"/>
        <s v="Swallow"/>
        <s v="Mist Ball"/>
        <s v="Earthquake"/>
        <s v="Cosmic Power"/>
        <s v="Minimize"/>
        <s v="Aurora Beam"/>
        <s v="Lucky Chant"/>
        <s v="Flame Wheel"/>
        <s v="Foresight"/>
        <s v="Light Screen"/>
        <s v="Gunk Shot"/>
        <s v="Heart Swap"/>
        <s v="Rest"/>
        <s v="Leer"/>
        <s v="Solar Beam"/>
        <s v="Role Play"/>
        <s v="Giga Impact"/>
        <s v="Perish Song"/>
        <s v="Sludge Wave"/>
        <s v="Superpower"/>
        <s v="Bind"/>
        <s v="Baton Pass"/>
        <s v="Healing Wish"/>
        <s v="Magic Coat"/>
        <s v="Defense Curl"/>
        <s v="Embargo"/>
        <s v="Double-Edge"/>
        <s v="Acid Spray"/>
        <s v="Bonemerang"/>
        <s v="Power Trick"/>
        <s v="Knock Off"/>
        <s v="Wish"/>
        <s v="Leech Seed"/>
        <s v="Avalanche"/>
        <s v="Nasty Plot"/>
        <s v="Substitute"/>
        <s v="Vise Grip"/>
        <s v="Iron Defense"/>
        <s v="Spore"/>
        <s v="Dragon Pulse"/>
        <s v="Energy Ball"/>
        <s v="Dragon Dance"/>
        <s v="Leech Life"/>
        <s v="Brine"/>
        <s v="Glare"/>
        <s v="Mega Drain"/>
        <s v="Ancient Power"/>
        <s v="Withdraw"/>
        <s v="Acid Armor"/>
        <s v="Fusion Bolt"/>
        <s v="Smokescreen"/>
        <s v="Mega Kick"/>
        <s v="Roar"/>
        <s v="Howl"/>
        <s v="Teeter Dance"/>
        <s v="Sacred Fire"/>
        <s v="Storm Throw"/>
        <s v="Horn Leech"/>
        <s v="Acupressure"/>
        <s v="Grudge"/>
        <s v="Mind Reader"/>
        <s v="Low Kick"/>
        <s v="Iron Tail"/>
        <s v="Clear Smog"/>
        <s v="Spider Web"/>
        <s v="Megahorn"/>
        <s v="Synchronoise"/>
        <s v="Stone Edge"/>
        <s v="Secret Power"/>
        <s v="Inferno"/>
        <s v="Reversal"/>
        <s v="Dragon Breath"/>
        <s v="Spikes"/>
        <s v="Arm Thrust"/>
        <s v="Dual Chop"/>
        <s v="Flash"/>
        <s v="Focus Energy"/>
        <s v="Double Hit"/>
        <s v="Head Smash"/>
        <s v="Rage"/>
        <s v="Sucker Punch"/>
        <s v="Leaf Storm"/>
        <s v="Dark Pulse"/>
        <s v="Luster Purge"/>
        <s v="Horn Attack"/>
        <s v="Fake Tears"/>
      </sharedItems>
    </cacheField>
    <cacheField name="Used" numFmtId="0">
      <sharedItems containsSemiMixedTypes="0" containsString="0" containsNumber="1" containsInteger="1" minValue="1" maxValue="13" count="13">
        <n v="6"/>
        <n v="5"/>
        <n v="10"/>
        <n v="9"/>
        <n v="3"/>
        <n v="7"/>
        <n v="12"/>
        <n v="4"/>
        <n v="8"/>
        <n v="2"/>
        <n v="1"/>
        <n v="11"/>
        <n v="13"/>
      </sharedItems>
    </cacheField>
    <cacheField name="Type" numFmtId="0">
      <sharedItems count="17">
        <s v="Poison"/>
        <s v="Fighting"/>
        <s v="Psychic"/>
        <s v="Electric"/>
        <s v="Dark"/>
        <s v="Ice"/>
        <s v="Normal"/>
        <s v="Rock"/>
        <s v="Fire"/>
        <s v="Ground"/>
        <s v="Grass"/>
        <s v="Steel"/>
        <s v="Dragon"/>
        <s v="Flying"/>
        <s v="Ghost"/>
        <s v="Bug"/>
        <s v="Water"/>
      </sharedItems>
    </cacheField>
    <cacheField name="Category" numFmtId="0">
      <sharedItems count="3">
        <s v="Special"/>
        <s v="Physical"/>
        <s v="Status"/>
      </sharedItems>
    </cacheField>
    <cacheField name="Power" numFmtId="0">
      <sharedItems containsMixedTypes="1" containsNumber="1" containsInteger="1" minValue="10" maxValue="250" count="28">
        <n v="20"/>
        <n v="75"/>
        <s v="—"/>
        <n v="130"/>
        <n v="25"/>
        <n v="50"/>
        <n v="60"/>
        <n v="100"/>
        <n v="40"/>
        <n v="65"/>
        <n v="140"/>
        <n v="70"/>
        <s v="*"/>
        <n v="80"/>
        <n v="90"/>
        <n v="18"/>
        <n v="85"/>
        <n v="150"/>
        <n v="120"/>
        <n v="15"/>
        <n v="10"/>
        <n v="30"/>
        <n v="35"/>
        <n v="55"/>
        <n v="14"/>
        <n v="95"/>
        <n v="250"/>
        <n v="200"/>
      </sharedItems>
    </cacheField>
    <cacheField name="Accuracy" numFmtId="0">
      <sharedItems containsMixedTypes="1" containsNumber="1" minValue="0.3" maxValue="1"/>
    </cacheField>
    <cacheField name="Generation" numFmtId="0">
      <sharedItems containsSemiMixedTypes="0" containsString="0" containsNumber="1" containsInteger="1" minValue="1" maxValue="5" count="5">
        <n v="1"/>
        <n v="4"/>
        <n v="5"/>
        <n v="3"/>
        <n v="2"/>
      </sharedItems>
    </cacheField>
    <cacheField name="Effe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Trang" refreshedDate="45079.784910879629" createdVersion="8" refreshedVersion="8" minRefreshableVersion="3" recordCount="96" xr:uid="{E2EF1639-16A7-4C41-B6CB-954637B6CAEF}">
  <cacheSource type="worksheet">
    <worksheetSource ref="A1:H97" sheet="Pokemon_Data (Complete)"/>
  </cacheSource>
  <cacheFields count="8">
    <cacheField name="Pokemon" numFmtId="0">
      <sharedItems count="96">
        <s v="Pinsir"/>
        <s v="Heracross"/>
        <s v="Armaldo"/>
        <s v="Vespiquen"/>
        <s v="Volcarona"/>
        <s v="Scizor"/>
        <s v="Electabuzz"/>
        <s v="Lanturn"/>
        <s v="Manectric"/>
        <s v="Magnezone"/>
        <s v="Galvantula"/>
        <s v="Emolga"/>
        <s v="Magmar"/>
        <s v="Magcargo"/>
        <s v="Camerupt"/>
        <s v="Rotom"/>
        <s v="Chandelure"/>
        <s v="Arcanine"/>
        <s v="Houndoom"/>
        <s v="Cacturne"/>
        <s v="Spiritomb"/>
        <s v="Hydreigon"/>
        <s v="Krookodile"/>
        <s v="Absol"/>
        <s v="Scyther"/>
        <s v="Skarmory"/>
        <s v="Pelipper"/>
        <s v="Honchkrow"/>
        <s v="Braviary"/>
        <s v="Dragonite"/>
        <s v="Vileplume"/>
        <s v="Crobat"/>
        <s v="Seviper"/>
        <s v="Drapion"/>
        <s v="Scolipede"/>
        <s v="Nidoking"/>
        <s v="Gengar"/>
        <s v="Misdreavus"/>
        <s v="Dusclops"/>
        <s v="Drifblim"/>
        <s v="Jellicent"/>
        <s v="Sableye"/>
        <s v="Poliwrath"/>
        <s v="Hitmontop"/>
        <s v="Breloom"/>
        <s v="Toxicroak"/>
        <s v="Scrafty"/>
        <s v="Lucario"/>
        <s v="Victreebel"/>
        <s v="Jumpluff"/>
        <s v="Shiftry"/>
        <s v="Tangrowth"/>
        <s v="Ferrothorn"/>
        <s v="Exeggutor"/>
        <s v="Rhydon"/>
        <s v="Tyranitar"/>
        <s v="Aggron"/>
        <s v="Rampardos"/>
        <s v="Gigalith"/>
        <s v="Solrock"/>
        <s v="Golem"/>
        <s v="Donphan"/>
        <s v="Flygon"/>
        <s v="Hippowdon"/>
        <s v="Excadrill"/>
        <s v="Nidoqueen"/>
        <s v="Alakazam"/>
        <s v="Slowking"/>
        <s v="Claydol"/>
        <s v="Bronzong"/>
        <s v="Sigilyph"/>
        <s v="Gardevoir"/>
        <s v="Snorlax"/>
        <s v="Girafarig"/>
        <s v="Swellow"/>
        <s v="Bibarel"/>
        <s v="Sawsbuck"/>
        <s v="Zangoose"/>
        <s v="Tentacruel"/>
        <s v="Kingdra"/>
        <s v="Sharpedo"/>
        <s v="Gastrodon"/>
        <s v="Carracosta"/>
        <s v="Milotic"/>
        <s v="Steelix"/>
        <s v="Metagross"/>
        <s v="Bastiodon"/>
        <s v="Bisharp"/>
        <s v="Escavalier"/>
        <s v="Mawile"/>
        <s v="Jynx"/>
        <s v="Piloswine"/>
        <s v="Walrein"/>
        <s v="Weavile"/>
        <s v="Beartic"/>
        <s v="Abomasnow"/>
      </sharedItems>
    </cacheField>
    <cacheField name="Type" numFmtId="0">
      <sharedItems count="82">
        <s v="['Bug']"/>
        <s v="['Bug', 'Fighting']"/>
        <s v="['Rock', 'Bug']"/>
        <s v="['Bug', 'Flying']"/>
        <s v="['Bug', 'Fire']"/>
        <s v="['Bug', 'Steel']"/>
        <s v="['Electric']"/>
        <s v="['Water', 'Electric']"/>
        <s v="['Electric', 'Steel']"/>
        <s v="['Bug', 'Electric']"/>
        <s v="['Electric', 'Flying']"/>
        <s v="['Fire']"/>
        <s v="['Fire', 'Rock']"/>
        <s v="['Fire', 'Ground']"/>
        <s v="['Electric', 'Ghost']"/>
        <s v="['Ghost', 'Fire']"/>
        <s v="['Dark', 'Fire']"/>
        <s v="['Grass', 'Dark']"/>
        <s v="['Ghost', 'Dark']"/>
        <s v="['Dark', 'Dragon']"/>
        <s v="['Ground', 'Dark']"/>
        <s v="['Dark']"/>
        <s v="['Steel', 'Flying']"/>
        <s v="['Water', 'Flying']"/>
        <s v="['Dark', 'Flying']"/>
        <s v="['Normal', 'Flying']"/>
        <s v="['Dragon', 'Flying']"/>
        <s v="['Grass', 'Poison']"/>
        <s v="['Poison', 'Flying']"/>
        <s v="['Poison']"/>
        <s v="['Poison', 'Dark']"/>
        <s v="['Bug', 'Poison']"/>
        <s v="['Poison', 'Ground']"/>
        <s v="['Ghost', 'Poison']"/>
        <s v="['Ghost']"/>
        <s v="['Ghost', 'Flying']"/>
        <s v="['Water', 'Ghost']"/>
        <s v="['Dark', 'Ghost']"/>
        <s v="['Water', 'Fighting']"/>
        <s v="['Fighting']"/>
        <s v="['Grass', 'Fighting']"/>
        <s v="['Poison', 'Fighting']"/>
        <s v="['Dark', 'Fighting']"/>
        <s v="['Fighting', 'Steel']"/>
        <s v="['Grass', 'Flying']"/>
        <s v="['Grass']"/>
        <s v="['Grass', 'Steel']"/>
        <s v="['Grass', 'Psychic']"/>
        <s v="['Ground', 'Rock']"/>
        <s v="['Rock', 'Dark']"/>
        <s v="['Steel', 'Rock']"/>
        <s v="['Rock']"/>
        <s v="['Rock', 'Psychic']"/>
        <s v="['Rock', 'Ground']"/>
        <s v="['Ground']"/>
        <s v="['Ground', 'Dragon']"/>
        <s v="['Ground', 'Steel']"/>
        <s v="['Psychic']"/>
        <s v="['Water', 'Psychic']"/>
        <s v="['Ground', 'Psychic']"/>
        <s v="['Steel', 'Psychic']"/>
        <s v="['Psychic', 'Flying']"/>
        <s v="['Normal']"/>
        <s v="['Normal', 'Psychic']"/>
        <s v="['Normal', 'Water']"/>
        <s v="['Normal', 'Grass']"/>
        <s v="['Water', 'Poison']"/>
        <s v="['Water', 'Dragon']"/>
        <s v="['Water', 'Dark']"/>
        <s v="['Water', 'Ground']"/>
        <s v="['Water', 'Rock']"/>
        <s v="['Water']"/>
        <s v="['Steel', 'Ground']"/>
        <s v="['Rock', 'Steel']"/>
        <s v="['Dark', 'Steel']"/>
        <s v="['Steel']"/>
        <s v="['Ice', 'Psychic']"/>
        <s v="['Ice', 'Ground']"/>
        <s v="['Ice', 'Water']"/>
        <s v="['Dark', 'Ice']"/>
        <s v="['Ice']"/>
        <s v="['Grass', 'Ice']"/>
      </sharedItems>
    </cacheField>
    <cacheField name="Team" numFmtId="0">
      <sharedItems count="16">
        <s v="Bug"/>
        <s v="Electric"/>
        <s v="Fire"/>
        <s v="Dark"/>
        <s v="Flying"/>
        <s v="Poison"/>
        <s v="Ghost"/>
        <s v="Fighting"/>
        <s v="Grass"/>
        <s v="Rock"/>
        <s v="Ground"/>
        <s v="Psychic"/>
        <s v="Normal"/>
        <s v="Water"/>
        <s v="Steel"/>
        <s v="Ice"/>
      </sharedItems>
    </cacheField>
    <cacheField name="Defeats" numFmtId="0">
      <sharedItems containsSemiMixedTypes="0" containsString="0" containsNumber="1" containsInteger="1" minValue="0" maxValue="10" count="11">
        <n v="0"/>
        <n v="2"/>
        <n v="1"/>
        <n v="4"/>
        <n v="3"/>
        <n v="5"/>
        <n v="9"/>
        <n v="7"/>
        <n v="6"/>
        <n v="10"/>
        <n v="8"/>
      </sharedItems>
    </cacheField>
    <cacheField name="Faints" numFmtId="0">
      <sharedItems containsSemiMixedTypes="0" containsString="0" containsNumber="1" containsInteger="1" minValue="2" maxValue="8" count="7">
        <n v="2"/>
        <n v="4"/>
        <n v="3"/>
        <n v="5"/>
        <n v="6"/>
        <n v="8"/>
        <n v="7"/>
      </sharedItems>
    </cacheField>
    <cacheField name="Self-Destructs" numFmtId="0">
      <sharedItems containsSemiMixedTypes="0" containsString="0" containsNumber="1" containsInteger="1" minValue="0" maxValue="3"/>
    </cacheField>
    <cacheField name="Damage Given (in %)" numFmtId="0">
      <sharedItems containsSemiMixedTypes="0" containsString="0" containsNumber="1" minValue="0" maxValue="1208.9000000000001"/>
    </cacheField>
    <cacheField name="Damage Taken (in %)" numFmtId="0">
      <sharedItems containsSemiMixedTypes="0" containsString="0" containsNumber="1" minValue="76.300000000000011" maxValue="852.5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Trang" refreshedDate="45080.030800925924" createdVersion="8" refreshedVersion="8" minRefreshableVersion="3" recordCount="96" xr:uid="{1605D134-63BB-4521-AF34-BDB9F891B4C6}">
  <cacheSource type="worksheet">
    <worksheetSource ref="A1:H97" sheet="Pokemon_Data_R1"/>
  </cacheSource>
  <cacheFields count="8">
    <cacheField name="Pokemon" numFmtId="0">
      <sharedItems/>
    </cacheField>
    <cacheField name="Type" numFmtId="0">
      <sharedItems/>
    </cacheField>
    <cacheField name="Team" numFmtId="0">
      <sharedItems count="16">
        <s v="Bug"/>
        <s v="Electric"/>
        <s v="Fire"/>
        <s v="Dark"/>
        <s v="Flying"/>
        <s v="Poison"/>
        <s v="Ghost"/>
        <s v="Fighting"/>
        <s v="Grass"/>
        <s v="Rock"/>
        <s v="Ground"/>
        <s v="Psychic"/>
        <s v="Normal"/>
        <s v="Water"/>
        <s v="Steel"/>
        <s v="Ice"/>
      </sharedItems>
    </cacheField>
    <cacheField name="Defeats" numFmtId="0">
      <sharedItems containsSemiMixedTypes="0" containsString="0" containsNumber="1" containsInteger="1" minValue="0" maxValue="6"/>
    </cacheField>
    <cacheField name="Faints" numFmtId="0">
      <sharedItems containsSemiMixedTypes="0" containsString="0" containsNumber="1" containsInteger="1" minValue="0" maxValue="3"/>
    </cacheField>
    <cacheField name="Self-Destructs" numFmtId="0">
      <sharedItems containsSemiMixedTypes="0" containsString="0" containsNumber="1" containsInteger="1" minValue="0" maxValue="2"/>
    </cacheField>
    <cacheField name="Damage Given (in %)" numFmtId="0">
      <sharedItems containsSemiMixedTypes="0" containsString="0" containsNumber="1" minValue="0" maxValue="570.6"/>
    </cacheField>
    <cacheField name="Damage Taken (in %)" numFmtId="0">
      <sharedItems containsSemiMixedTypes="0" containsString="0" containsNumber="1" minValue="24" maxValue="343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x v="0"/>
    <x v="0"/>
    <x v="0"/>
    <x v="0"/>
    <x v="0"/>
    <n v="0.7"/>
    <x v="0"/>
    <s v="Has a 40% chance to poison the target."/>
  </r>
  <r>
    <x v="1"/>
    <x v="1"/>
    <x v="1"/>
    <x v="1"/>
    <x v="1"/>
    <n v="1"/>
    <x v="1"/>
    <s v="Drains half the damage inflicted to heal the user."/>
  </r>
  <r>
    <x v="2"/>
    <x v="1"/>
    <x v="2"/>
    <x v="2"/>
    <x v="2"/>
    <s v="—"/>
    <x v="2"/>
    <s v="Averages Attack and Special Attack with the target."/>
  </r>
  <r>
    <x v="3"/>
    <x v="2"/>
    <x v="3"/>
    <x v="1"/>
    <x v="3"/>
    <n v="0.85"/>
    <x v="2"/>
    <s v="Has a 20% chance to paralyze the target."/>
  </r>
  <r>
    <x v="4"/>
    <x v="3"/>
    <x v="4"/>
    <x v="2"/>
    <x v="2"/>
    <n v="1"/>
    <x v="3"/>
    <s v="For the next few turns, the target can only use damaging moves."/>
  </r>
  <r>
    <x v="5"/>
    <x v="4"/>
    <x v="2"/>
    <x v="2"/>
    <x v="2"/>
    <s v="—"/>
    <x v="0"/>
    <s v="Raises the user's Speed by two stages."/>
  </r>
  <r>
    <x v="6"/>
    <x v="5"/>
    <x v="5"/>
    <x v="1"/>
    <x v="4"/>
    <n v="1"/>
    <x v="3"/>
    <s v="Hits 2-5 times in one turn."/>
  </r>
  <r>
    <x v="7"/>
    <x v="2"/>
    <x v="6"/>
    <x v="2"/>
    <x v="2"/>
    <s v="—"/>
    <x v="3"/>
    <s v="Forces the target to have no Evade, and allows it to be hit by Normal and Fighting moves even if it's a Ghost."/>
  </r>
  <r>
    <x v="8"/>
    <x v="6"/>
    <x v="7"/>
    <x v="1"/>
    <x v="5"/>
    <n v="0.8"/>
    <x v="3"/>
    <s v="Has a 100% chance to lower the target's Speed by one stage."/>
  </r>
  <r>
    <x v="9"/>
    <x v="2"/>
    <x v="1"/>
    <x v="1"/>
    <x v="6"/>
    <n v="0.9"/>
    <x v="2"/>
    <s v="Ends wild battles. Forces trainers to switch Pokémon."/>
  </r>
  <r>
    <x v="10"/>
    <x v="7"/>
    <x v="6"/>
    <x v="2"/>
    <x v="2"/>
    <n v="0.55000000000000004"/>
    <x v="0"/>
    <s v="Confuses the target."/>
  </r>
  <r>
    <x v="11"/>
    <x v="8"/>
    <x v="8"/>
    <x v="0"/>
    <x v="7"/>
    <n v="1"/>
    <x v="2"/>
    <s v="With Fusion Bolt, inflicts double damage."/>
  </r>
  <r>
    <x v="12"/>
    <x v="1"/>
    <x v="9"/>
    <x v="2"/>
    <x v="2"/>
    <s v="—"/>
    <x v="3"/>
    <s v="Halves all Electric-type damage."/>
  </r>
  <r>
    <x v="13"/>
    <x v="7"/>
    <x v="8"/>
    <x v="0"/>
    <x v="8"/>
    <n v="1"/>
    <x v="0"/>
    <s v="Has a 10% chance to burn the target."/>
  </r>
  <r>
    <x v="14"/>
    <x v="2"/>
    <x v="5"/>
    <x v="1"/>
    <x v="8"/>
    <n v="1"/>
    <x v="1"/>
    <s v="Inflicts regular damage with no additional effect."/>
  </r>
  <r>
    <x v="15"/>
    <x v="0"/>
    <x v="7"/>
    <x v="1"/>
    <x v="1"/>
    <n v="0.9"/>
    <x v="0"/>
    <s v="Has a 30% chance to make the target flinch."/>
  </r>
  <r>
    <x v="16"/>
    <x v="5"/>
    <x v="10"/>
    <x v="0"/>
    <x v="9"/>
    <n v="0.9"/>
    <x v="2"/>
    <s v="Has a 50% chance to lower the target's accuracy by one stage."/>
  </r>
  <r>
    <x v="17"/>
    <x v="9"/>
    <x v="11"/>
    <x v="1"/>
    <x v="8"/>
    <n v="1"/>
    <x v="1"/>
    <s v="Inflicts regular damage with no additional effect."/>
  </r>
  <r>
    <x v="18"/>
    <x v="1"/>
    <x v="8"/>
    <x v="0"/>
    <x v="10"/>
    <n v="0.9"/>
    <x v="3"/>
    <s v="Lowers the user's Special Attack by two stages after inflicting damage."/>
  </r>
  <r>
    <x v="19"/>
    <x v="5"/>
    <x v="12"/>
    <x v="1"/>
    <x v="7"/>
    <n v="0.75"/>
    <x v="1"/>
    <s v="Has a 20% chance to make the target flinch."/>
  </r>
  <r>
    <x v="20"/>
    <x v="1"/>
    <x v="6"/>
    <x v="2"/>
    <x v="2"/>
    <s v="—"/>
    <x v="4"/>
    <s v="Heals the user by half its max HP. Affected by weather."/>
  </r>
  <r>
    <x v="21"/>
    <x v="8"/>
    <x v="5"/>
    <x v="0"/>
    <x v="9"/>
    <n v="0.95"/>
    <x v="2"/>
    <s v="Lowers the target's Speed by one stage."/>
  </r>
  <r>
    <x v="22"/>
    <x v="4"/>
    <x v="7"/>
    <x v="1"/>
    <x v="4"/>
    <n v="0.9"/>
    <x v="3"/>
    <s v="Hits 2-5 times in one turn."/>
  </r>
  <r>
    <x v="23"/>
    <x v="4"/>
    <x v="6"/>
    <x v="1"/>
    <x v="11"/>
    <n v="1"/>
    <x v="0"/>
    <s v="Has a 20% chance to confuse the target."/>
  </r>
  <r>
    <x v="24"/>
    <x v="10"/>
    <x v="1"/>
    <x v="1"/>
    <x v="7"/>
    <n v="0.8"/>
    <x v="4"/>
    <s v="Has an increased chance for a critical hit."/>
  </r>
  <r>
    <x v="25"/>
    <x v="9"/>
    <x v="6"/>
    <x v="1"/>
    <x v="12"/>
    <n v="0.9"/>
    <x v="0"/>
    <s v="Inflicts damage equal to half the target's HP."/>
  </r>
  <r>
    <x v="26"/>
    <x v="3"/>
    <x v="13"/>
    <x v="1"/>
    <x v="6"/>
    <n v="1"/>
    <x v="1"/>
    <s v="If target has a berry, inflicts double damage and uses the berry."/>
  </r>
  <r>
    <x v="27"/>
    <x v="1"/>
    <x v="6"/>
    <x v="1"/>
    <x v="13"/>
    <n v="0.9"/>
    <x v="0"/>
    <s v="Has a 10% chance to make the target flinch."/>
  </r>
  <r>
    <x v="28"/>
    <x v="1"/>
    <x v="6"/>
    <x v="1"/>
    <x v="8"/>
    <n v="1"/>
    <x v="0"/>
    <s v="Inflicts regular damage with no additional effect."/>
  </r>
  <r>
    <x v="29"/>
    <x v="1"/>
    <x v="4"/>
    <x v="1"/>
    <x v="11"/>
    <n v="1"/>
    <x v="1"/>
    <s v="Has an increased chance for a critical hit."/>
  </r>
  <r>
    <x v="30"/>
    <x v="5"/>
    <x v="14"/>
    <x v="1"/>
    <x v="11"/>
    <n v="1"/>
    <x v="1"/>
    <s v="Has an increased chance for a critical hit."/>
  </r>
  <r>
    <x v="31"/>
    <x v="11"/>
    <x v="6"/>
    <x v="2"/>
    <x v="2"/>
    <n v="1"/>
    <x v="3"/>
    <s v="Lowers the target's Attack and Defense by one stage."/>
  </r>
  <r>
    <x v="32"/>
    <x v="4"/>
    <x v="6"/>
    <x v="2"/>
    <x v="2"/>
    <n v="1"/>
    <x v="0"/>
    <s v="Lowers the target's Attack by one stage."/>
  </r>
  <r>
    <x v="33"/>
    <x v="5"/>
    <x v="5"/>
    <x v="2"/>
    <x v="2"/>
    <s v="—"/>
    <x v="3"/>
    <s v="Changes the weather to a hailstorm for five turns."/>
  </r>
  <r>
    <x v="34"/>
    <x v="7"/>
    <x v="10"/>
    <x v="1"/>
    <x v="14"/>
    <n v="1"/>
    <x v="3"/>
    <s v="Has an increased chance for a critical hit."/>
  </r>
  <r>
    <x v="35"/>
    <x v="7"/>
    <x v="1"/>
    <x v="2"/>
    <x v="2"/>
    <s v="—"/>
    <x v="3"/>
    <s v="Raises the user's Attack and Defense by one stage."/>
  </r>
  <r>
    <x v="36"/>
    <x v="8"/>
    <x v="6"/>
    <x v="0"/>
    <x v="12"/>
    <s v="—"/>
    <x v="1"/>
    <s v="Power increases when this move has less PP, up to a maximum of 200."/>
  </r>
  <r>
    <x v="37"/>
    <x v="0"/>
    <x v="2"/>
    <x v="2"/>
    <x v="2"/>
    <s v="—"/>
    <x v="0"/>
    <s v="Raises the user's Defense by two stages."/>
  </r>
  <r>
    <x v="38"/>
    <x v="5"/>
    <x v="6"/>
    <x v="2"/>
    <x v="2"/>
    <s v="—"/>
    <x v="0"/>
    <s v="Heals the user by half its max HP."/>
  </r>
  <r>
    <x v="39"/>
    <x v="7"/>
    <x v="6"/>
    <x v="2"/>
    <x v="2"/>
    <s v="—"/>
    <x v="2"/>
    <s v="Raises user's Attack, Special Attack, and Speed by two stages. Lower user's Defense and Special Defense by one stage."/>
  </r>
  <r>
    <x v="40"/>
    <x v="3"/>
    <x v="9"/>
    <x v="1"/>
    <x v="13"/>
    <n v="0.95"/>
    <x v="2"/>
    <s v="Has an increased chance for a critical hit."/>
  </r>
  <r>
    <x v="41"/>
    <x v="1"/>
    <x v="1"/>
    <x v="1"/>
    <x v="7"/>
    <n v="0.9"/>
    <x v="1"/>
    <s v="Lowers user's Speed by one stage."/>
  </r>
  <r>
    <x v="42"/>
    <x v="8"/>
    <x v="15"/>
    <x v="1"/>
    <x v="11"/>
    <n v="1"/>
    <x v="1"/>
    <s v="User must switch out after attacking."/>
  </r>
  <r>
    <x v="43"/>
    <x v="1"/>
    <x v="1"/>
    <x v="1"/>
    <x v="11"/>
    <s v="—"/>
    <x v="4"/>
    <s v="Never misses."/>
  </r>
  <r>
    <x v="44"/>
    <x v="5"/>
    <x v="6"/>
    <x v="1"/>
    <x v="15"/>
    <n v="0.8"/>
    <x v="0"/>
    <s v="Hits 2-5 times in one turn."/>
  </r>
  <r>
    <x v="45"/>
    <x v="8"/>
    <x v="4"/>
    <x v="0"/>
    <x v="16"/>
    <n v="0.95"/>
    <x v="2"/>
    <s v="Has a 40% chance to lower the target's accuracy by one stage."/>
  </r>
  <r>
    <x v="46"/>
    <x v="0"/>
    <x v="7"/>
    <x v="2"/>
    <x v="2"/>
    <s v="—"/>
    <x v="1"/>
    <s v="Causes damage when opposing Pokémon switch in."/>
  </r>
  <r>
    <x v="47"/>
    <x v="8"/>
    <x v="11"/>
    <x v="0"/>
    <x v="9"/>
    <n v="0.85"/>
    <x v="1"/>
    <s v="Has a 30% chance to lower the target's accuracy by one stage."/>
  </r>
  <r>
    <x v="48"/>
    <x v="0"/>
    <x v="6"/>
    <x v="1"/>
    <x v="12"/>
    <n v="1"/>
    <x v="4"/>
    <s v="Power increases with happiness, up to a maximum of 102."/>
  </r>
  <r>
    <x v="49"/>
    <x v="1"/>
    <x v="3"/>
    <x v="1"/>
    <x v="9"/>
    <n v="1"/>
    <x v="4"/>
    <s v="Has a 30% chance to paralyze the target."/>
  </r>
  <r>
    <x v="50"/>
    <x v="0"/>
    <x v="16"/>
    <x v="1"/>
    <x v="14"/>
    <n v="0.9"/>
    <x v="1"/>
    <s v="Inflicts regular damage with no additional effect."/>
  </r>
  <r>
    <x v="51"/>
    <x v="7"/>
    <x v="10"/>
    <x v="2"/>
    <x v="2"/>
    <s v="—"/>
    <x v="2"/>
    <s v="Raises the user's Defense by three stages."/>
  </r>
  <r>
    <x v="52"/>
    <x v="5"/>
    <x v="7"/>
    <x v="1"/>
    <x v="17"/>
    <n v="0.9"/>
    <x v="1"/>
    <s v="User foregoes its next turn to recharge."/>
  </r>
  <r>
    <x v="53"/>
    <x v="0"/>
    <x v="0"/>
    <x v="2"/>
    <x v="2"/>
    <n v="1"/>
    <x v="1"/>
    <s v="Nullifies target's ability until it leaves battle."/>
  </r>
  <r>
    <x v="54"/>
    <x v="4"/>
    <x v="16"/>
    <x v="1"/>
    <x v="14"/>
    <n v="0.9"/>
    <x v="0"/>
    <s v="Has an increased chance for a critical hit."/>
  </r>
  <r>
    <x v="55"/>
    <x v="8"/>
    <x v="8"/>
    <x v="0"/>
    <x v="18"/>
    <n v="0.75"/>
    <x v="1"/>
    <s v="Prevents the target from fleeing and inflicts damage for 2-5 turns."/>
  </r>
  <r>
    <x v="56"/>
    <x v="7"/>
    <x v="8"/>
    <x v="2"/>
    <x v="2"/>
    <n v="0.75"/>
    <x v="3"/>
    <s v="Burns the target."/>
  </r>
  <r>
    <x v="57"/>
    <x v="1"/>
    <x v="6"/>
    <x v="2"/>
    <x v="2"/>
    <n v="0.9"/>
    <x v="4"/>
    <s v="Raises the target's Attack by two stages and confuses the target."/>
  </r>
  <r>
    <x v="58"/>
    <x v="1"/>
    <x v="15"/>
    <x v="2"/>
    <x v="2"/>
    <n v="0.95"/>
    <x v="0"/>
    <s v="Lowers the target's Speed by one stage."/>
  </r>
  <r>
    <x v="59"/>
    <x v="9"/>
    <x v="9"/>
    <x v="0"/>
    <x v="0"/>
    <n v="1"/>
    <x v="4"/>
    <s v="Has a 100% chance to lower the target's accuracy by one stage."/>
  </r>
  <r>
    <x v="60"/>
    <x v="11"/>
    <x v="14"/>
    <x v="2"/>
    <x v="2"/>
    <s v="—"/>
    <x v="4"/>
    <s v="Ghosts pay half their max HP to hurt the target every turn. Others decrease Speed but raise Attack and Defense."/>
  </r>
  <r>
    <x v="61"/>
    <x v="0"/>
    <x v="6"/>
    <x v="2"/>
    <x v="2"/>
    <n v="1"/>
    <x v="2"/>
    <s v="Copies the user's ability onto the target."/>
  </r>
  <r>
    <x v="62"/>
    <x v="8"/>
    <x v="8"/>
    <x v="0"/>
    <x v="3"/>
    <n v="0.85"/>
    <x v="2"/>
    <s v="Has a 20% chance to burn the target."/>
  </r>
  <r>
    <x v="63"/>
    <x v="1"/>
    <x v="0"/>
    <x v="1"/>
    <x v="19"/>
    <n v="1"/>
    <x v="0"/>
    <s v="Has a 30% chance to poison the target."/>
  </r>
  <r>
    <x v="64"/>
    <x v="10"/>
    <x v="4"/>
    <x v="1"/>
    <x v="12"/>
    <n v="1"/>
    <x v="1"/>
    <s v="Throws held item at the target; power depends on the item."/>
  </r>
  <r>
    <x v="65"/>
    <x v="7"/>
    <x v="5"/>
    <x v="0"/>
    <x v="8"/>
    <n v="0.9"/>
    <x v="2"/>
    <s v="Always scores a critical hit."/>
  </r>
  <r>
    <x v="66"/>
    <x v="0"/>
    <x v="6"/>
    <x v="1"/>
    <x v="16"/>
    <n v="1"/>
    <x v="0"/>
    <s v="Has a 30% chance to paralyze the target."/>
  </r>
  <r>
    <x v="67"/>
    <x v="7"/>
    <x v="8"/>
    <x v="1"/>
    <x v="5"/>
    <n v="1"/>
    <x v="2"/>
    <s v="Inflicts regular damage. Raises the user's Speed by one stage."/>
  </r>
  <r>
    <x v="68"/>
    <x v="4"/>
    <x v="1"/>
    <x v="1"/>
    <x v="3"/>
    <n v="0.9"/>
    <x v="0"/>
    <s v="If the user misses, it takes half the damage it would have inflicted in recoil."/>
  </r>
  <r>
    <x v="69"/>
    <x v="1"/>
    <x v="6"/>
    <x v="1"/>
    <x v="13"/>
    <n v="0.85"/>
    <x v="0"/>
    <s v="Inflicts regular damage with no additional effect."/>
  </r>
  <r>
    <x v="70"/>
    <x v="8"/>
    <x v="6"/>
    <x v="1"/>
    <x v="4"/>
    <n v="0.85"/>
    <x v="2"/>
    <s v="Hits 2-5 times in one turn."/>
  </r>
  <r>
    <x v="71"/>
    <x v="8"/>
    <x v="14"/>
    <x v="1"/>
    <x v="18"/>
    <n v="1"/>
    <x v="1"/>
    <s v="User vanishes, dodging all attacks, and hits next turn. Hits through Protect and Detect."/>
  </r>
  <r>
    <x v="72"/>
    <x v="1"/>
    <x v="2"/>
    <x v="0"/>
    <x v="13"/>
    <n v="1"/>
    <x v="3"/>
    <s v="Has a 10% chance to make the target flinch."/>
  </r>
  <r>
    <x v="73"/>
    <x v="7"/>
    <x v="4"/>
    <x v="2"/>
    <x v="2"/>
    <n v="1"/>
    <x v="3"/>
    <s v="Prevents the target from using the same move twice in a row."/>
  </r>
  <r>
    <x v="74"/>
    <x v="0"/>
    <x v="4"/>
    <x v="2"/>
    <x v="2"/>
    <n v="1"/>
    <x v="3"/>
    <s v="Raises the target's Special Attack by one stage and confuses the target."/>
  </r>
  <r>
    <x v="75"/>
    <x v="11"/>
    <x v="1"/>
    <x v="1"/>
    <x v="20"/>
    <n v="0.9"/>
    <x v="4"/>
    <s v="Hits three times, increasing power by 100% with each successful hit."/>
  </r>
  <r>
    <x v="76"/>
    <x v="0"/>
    <x v="10"/>
    <x v="0"/>
    <x v="5"/>
    <n v="1"/>
    <x v="2"/>
    <s v="With Fire Pledge, damages opposing Pokémon for 1/8 their max HP every turn for four turns."/>
  </r>
  <r>
    <x v="77"/>
    <x v="0"/>
    <x v="9"/>
    <x v="2"/>
    <x v="2"/>
    <n v="1"/>
    <x v="0"/>
    <s v="Lowers the target's accuracy by one stage."/>
  </r>
  <r>
    <x v="78"/>
    <x v="4"/>
    <x v="9"/>
    <x v="1"/>
    <x v="9"/>
    <n v="0.85"/>
    <x v="0"/>
    <s v="Has a 10% chance to make the target flinch."/>
  </r>
  <r>
    <x v="79"/>
    <x v="4"/>
    <x v="6"/>
    <x v="2"/>
    <x v="2"/>
    <s v="—"/>
    <x v="0"/>
    <s v="Heals the user by half its max HP."/>
  </r>
  <r>
    <x v="80"/>
    <x v="1"/>
    <x v="6"/>
    <x v="2"/>
    <x v="2"/>
    <n v="1"/>
    <x v="2"/>
    <s v="Changes the target's ability to Simple."/>
  </r>
  <r>
    <x v="81"/>
    <x v="8"/>
    <x v="8"/>
    <x v="0"/>
    <x v="5"/>
    <n v="1"/>
    <x v="2"/>
    <s v="With Water Pledge, doubles the effect chance of friendly Pokémon's moves for four turns."/>
  </r>
  <r>
    <x v="82"/>
    <x v="5"/>
    <x v="8"/>
    <x v="0"/>
    <x v="11"/>
    <n v="1"/>
    <x v="2"/>
    <s v="Deals splash damage to Pokémon next to the target."/>
  </r>
  <r>
    <x v="83"/>
    <x v="0"/>
    <x v="6"/>
    <x v="2"/>
    <x v="2"/>
    <s v="—"/>
    <x v="4"/>
    <s v="Ensures that the user's next move will hit the target."/>
  </r>
  <r>
    <x v="84"/>
    <x v="5"/>
    <x v="14"/>
    <x v="1"/>
    <x v="21"/>
    <n v="1"/>
    <x v="3"/>
    <s v="Has a 30% chance to make the target flinch."/>
  </r>
  <r>
    <x v="85"/>
    <x v="4"/>
    <x v="16"/>
    <x v="0"/>
    <x v="17"/>
    <n v="0.9"/>
    <x v="3"/>
    <s v="User foregoes its next turn to recharge."/>
  </r>
  <r>
    <x v="86"/>
    <x v="1"/>
    <x v="12"/>
    <x v="0"/>
    <x v="7"/>
    <n v="0.95"/>
    <x v="1"/>
    <s v="Has an increased chance for a critical hit."/>
  </r>
  <r>
    <x v="87"/>
    <x v="0"/>
    <x v="1"/>
    <x v="0"/>
    <x v="18"/>
    <n v="0.7"/>
    <x v="1"/>
    <s v="Has a 10% chance to lower the target's Special Defense by one stage."/>
  </r>
  <r>
    <x v="88"/>
    <x v="5"/>
    <x v="1"/>
    <x v="1"/>
    <x v="8"/>
    <n v="1"/>
    <x v="4"/>
    <s v="Inflicts regular damage with no additional effect."/>
  </r>
  <r>
    <x v="89"/>
    <x v="1"/>
    <x v="16"/>
    <x v="0"/>
    <x v="0"/>
    <n v="1"/>
    <x v="0"/>
    <s v="Has a 10% chance to lower the target's Speed by one stage."/>
  </r>
  <r>
    <x v="90"/>
    <x v="9"/>
    <x v="2"/>
    <x v="0"/>
    <x v="10"/>
    <n v="0.9"/>
    <x v="3"/>
    <s v="Lowers the user's Special Attack by two stages after inflicting damage."/>
  </r>
  <r>
    <x v="91"/>
    <x v="1"/>
    <x v="6"/>
    <x v="1"/>
    <x v="8"/>
    <n v="1"/>
    <x v="0"/>
    <s v="Inflicts regular damage with no additional effect."/>
  </r>
  <r>
    <x v="92"/>
    <x v="4"/>
    <x v="2"/>
    <x v="2"/>
    <x v="2"/>
    <s v="—"/>
    <x v="3"/>
    <s v="Prevents the target from using any moves that the user also knows."/>
  </r>
  <r>
    <x v="93"/>
    <x v="5"/>
    <x v="7"/>
    <x v="1"/>
    <x v="5"/>
    <n v="1"/>
    <x v="2"/>
    <s v="Removes any immunity to Ground damage."/>
  </r>
  <r>
    <x v="94"/>
    <x v="0"/>
    <x v="8"/>
    <x v="0"/>
    <x v="18"/>
    <n v="0.85"/>
    <x v="0"/>
    <s v="Has a 10% chance to burn the target."/>
  </r>
  <r>
    <x v="95"/>
    <x v="7"/>
    <x v="6"/>
    <x v="1"/>
    <x v="19"/>
    <n v="0.85"/>
    <x v="0"/>
    <s v="Hits 2-5 times in one turn."/>
  </r>
  <r>
    <x v="96"/>
    <x v="0"/>
    <x v="6"/>
    <x v="1"/>
    <x v="0"/>
    <n v="1"/>
    <x v="0"/>
    <s v="Hits 2-5 times in one turn."/>
  </r>
  <r>
    <x v="97"/>
    <x v="2"/>
    <x v="16"/>
    <x v="2"/>
    <x v="2"/>
    <s v="—"/>
    <x v="1"/>
    <s v="Restores 1/16 of the user's max HP each turn."/>
  </r>
  <r>
    <x v="98"/>
    <x v="4"/>
    <x v="7"/>
    <x v="1"/>
    <x v="21"/>
    <n v="0.9"/>
    <x v="4"/>
    <s v="Power doubles every turn this move is used in succession after the first, resetting after five turns."/>
  </r>
  <r>
    <x v="99"/>
    <x v="7"/>
    <x v="10"/>
    <x v="2"/>
    <x v="2"/>
    <n v="1"/>
    <x v="1"/>
    <s v="Changes the target's ability to Insomnia."/>
  </r>
  <r>
    <x v="100"/>
    <x v="7"/>
    <x v="11"/>
    <x v="1"/>
    <x v="12"/>
    <n v="1"/>
    <x v="2"/>
    <s v="Power is higher when the user weighs more than the target, up to a maximum of 120."/>
  </r>
  <r>
    <x v="101"/>
    <x v="7"/>
    <x v="4"/>
    <x v="1"/>
    <x v="12"/>
    <n v="1"/>
    <x v="1"/>
    <s v="Power increases against targets with more raised stats, up to a maximum of 200."/>
  </r>
  <r>
    <x v="102"/>
    <x v="8"/>
    <x v="8"/>
    <x v="0"/>
    <x v="13"/>
    <n v="1"/>
    <x v="1"/>
    <s v="Has a 30% chance to burn the target."/>
  </r>
  <r>
    <x v="103"/>
    <x v="1"/>
    <x v="2"/>
    <x v="2"/>
    <x v="2"/>
    <n v="0.6"/>
    <x v="0"/>
    <s v="Puts the target to sleep."/>
  </r>
  <r>
    <x v="104"/>
    <x v="1"/>
    <x v="8"/>
    <x v="0"/>
    <x v="17"/>
    <n v="1"/>
    <x v="3"/>
    <s v="Inflicts more damage when the user has more HP remaining, with a maximum of 150 power."/>
  </r>
  <r>
    <x v="105"/>
    <x v="3"/>
    <x v="2"/>
    <x v="0"/>
    <x v="9"/>
    <n v="1"/>
    <x v="0"/>
    <s v="Has a 10% chance to confuse the target."/>
  </r>
  <r>
    <x v="106"/>
    <x v="8"/>
    <x v="3"/>
    <x v="1"/>
    <x v="14"/>
    <n v="1"/>
    <x v="2"/>
    <s v="User receives 1/4 the damage it inflicts in recoil."/>
  </r>
  <r>
    <x v="107"/>
    <x v="1"/>
    <x v="6"/>
    <x v="1"/>
    <x v="12"/>
    <n v="1"/>
    <x v="3"/>
    <s v="Lowers the target's HP to equal the user's."/>
  </r>
  <r>
    <x v="108"/>
    <x v="0"/>
    <x v="6"/>
    <x v="1"/>
    <x v="0"/>
    <n v="1"/>
    <x v="4"/>
    <s v="Frees the user from binding moves, removes Leech Seed, and blows away Spikes."/>
  </r>
  <r>
    <x v="109"/>
    <x v="3"/>
    <x v="2"/>
    <x v="1"/>
    <x v="6"/>
    <n v="1"/>
    <x v="2"/>
    <s v="Has a 30% chance to make the target flinch."/>
  </r>
  <r>
    <x v="110"/>
    <x v="8"/>
    <x v="6"/>
    <x v="2"/>
    <x v="2"/>
    <s v="—"/>
    <x v="0"/>
    <s v="Does nothing."/>
  </r>
  <r>
    <x v="111"/>
    <x v="8"/>
    <x v="10"/>
    <x v="1"/>
    <x v="22"/>
    <n v="1"/>
    <x v="0"/>
    <s v="Inflicts regular damage with no additional effect."/>
  </r>
  <r>
    <x v="112"/>
    <x v="3"/>
    <x v="1"/>
    <x v="1"/>
    <x v="8"/>
    <n v="1"/>
    <x v="4"/>
    <s v="Has a 50% chance to lower the target's Defense by one stage."/>
  </r>
  <r>
    <x v="113"/>
    <x v="1"/>
    <x v="6"/>
    <x v="0"/>
    <x v="12"/>
    <n v="1"/>
    <x v="3"/>
    <s v="Power is 100 times the amount of energy Stockpiled."/>
  </r>
  <r>
    <x v="114"/>
    <x v="11"/>
    <x v="6"/>
    <x v="1"/>
    <x v="12"/>
    <n v="0.9"/>
    <x v="4"/>
    <s v="Randomly inflicts damage with power from 40 to 120 or heals the target for 1/4 its max HP."/>
  </r>
  <r>
    <x v="115"/>
    <x v="1"/>
    <x v="6"/>
    <x v="1"/>
    <x v="11"/>
    <n v="1"/>
    <x v="2"/>
    <s v="Ignores the target's stat modifiers."/>
  </r>
  <r>
    <x v="116"/>
    <x v="8"/>
    <x v="1"/>
    <x v="1"/>
    <x v="6"/>
    <n v="1"/>
    <x v="1"/>
    <s v="If the target is asleep, has double power and wakes it up."/>
  </r>
  <r>
    <x v="117"/>
    <x v="3"/>
    <x v="10"/>
    <x v="2"/>
    <x v="2"/>
    <n v="0.75"/>
    <x v="0"/>
    <s v="Paralyzes the target."/>
  </r>
  <r>
    <x v="118"/>
    <x v="5"/>
    <x v="6"/>
    <x v="2"/>
    <x v="2"/>
    <s v="—"/>
    <x v="0"/>
    <s v="Raises the user's evasion by one stage."/>
  </r>
  <r>
    <x v="119"/>
    <x v="1"/>
    <x v="1"/>
    <x v="1"/>
    <x v="6"/>
    <n v="0.85"/>
    <x v="0"/>
    <s v="Has a 30% chance to make the target flinch."/>
  </r>
  <r>
    <x v="120"/>
    <x v="8"/>
    <x v="1"/>
    <x v="1"/>
    <x v="6"/>
    <n v="1"/>
    <x v="3"/>
    <s v="Inflicts double damage if the user takes damage before attacking this turn."/>
  </r>
  <r>
    <x v="121"/>
    <x v="0"/>
    <x v="6"/>
    <x v="2"/>
    <x v="2"/>
    <n v="1"/>
    <x v="4"/>
    <s v="Lowers the target's Attack by two stages."/>
  </r>
  <r>
    <x v="122"/>
    <x v="5"/>
    <x v="10"/>
    <x v="1"/>
    <x v="6"/>
    <n v="1"/>
    <x v="3"/>
    <s v="Has a 30% chance to make the target flinch."/>
  </r>
  <r>
    <x v="123"/>
    <x v="0"/>
    <x v="13"/>
    <x v="1"/>
    <x v="13"/>
    <n v="1"/>
    <x v="0"/>
    <s v="Inflicts regular damage with no additional effect."/>
  </r>
  <r>
    <x v="124"/>
    <x v="4"/>
    <x v="6"/>
    <x v="2"/>
    <x v="2"/>
    <s v="—"/>
    <x v="3"/>
    <s v="Cleanses the user of a burn, paralysis, or poison."/>
  </r>
  <r>
    <x v="125"/>
    <x v="7"/>
    <x v="12"/>
    <x v="0"/>
    <x v="17"/>
    <n v="0.9"/>
    <x v="1"/>
    <s v="User foregoes its next turn to recharge."/>
  </r>
  <r>
    <x v="126"/>
    <x v="11"/>
    <x v="6"/>
    <x v="2"/>
    <x v="2"/>
    <s v="—"/>
    <x v="3"/>
    <s v="Target sleeps at the end of the next turn."/>
  </r>
  <r>
    <x v="127"/>
    <x v="0"/>
    <x v="6"/>
    <x v="1"/>
    <x v="8"/>
    <n v="1"/>
    <x v="4"/>
    <s v="Cannot lower the target's HP below 1."/>
  </r>
  <r>
    <x v="128"/>
    <x v="0"/>
    <x v="3"/>
    <x v="0"/>
    <x v="23"/>
    <n v="0.95"/>
    <x v="2"/>
    <s v="Lowers the target's Speed by one stage."/>
  </r>
  <r>
    <x v="129"/>
    <x v="7"/>
    <x v="16"/>
    <x v="0"/>
    <x v="9"/>
    <n v="1"/>
    <x v="0"/>
    <s v="Has a 10% chance to lower the target's Speed by one stage."/>
  </r>
  <r>
    <x v="130"/>
    <x v="9"/>
    <x v="10"/>
    <x v="1"/>
    <x v="13"/>
    <n v="1"/>
    <x v="1"/>
    <s v="Inflicts regular damage with no additional effect."/>
  </r>
  <r>
    <x v="131"/>
    <x v="8"/>
    <x v="14"/>
    <x v="1"/>
    <x v="0"/>
    <n v="1"/>
    <x v="0"/>
    <s v="Has a 30% chance to paralyze the target."/>
  </r>
  <r>
    <x v="132"/>
    <x v="1"/>
    <x v="10"/>
    <x v="1"/>
    <x v="18"/>
    <n v="0.85"/>
    <x v="1"/>
    <s v="Inflicts regular damage with no additional effect."/>
  </r>
  <r>
    <x v="133"/>
    <x v="1"/>
    <x v="1"/>
    <x v="1"/>
    <x v="1"/>
    <n v="1"/>
    <x v="3"/>
    <s v="Destroys Reflect and Light Screen."/>
  </r>
  <r>
    <x v="134"/>
    <x v="11"/>
    <x v="13"/>
    <x v="2"/>
    <x v="2"/>
    <s v="—"/>
    <x v="1"/>
    <s v="For three turns, friendly Pokémon have doubled Speed."/>
  </r>
  <r>
    <x v="135"/>
    <x v="8"/>
    <x v="7"/>
    <x v="2"/>
    <x v="2"/>
    <s v="—"/>
    <x v="1"/>
    <s v="Raises the user's Speed by two stages."/>
  </r>
  <r>
    <x v="136"/>
    <x v="0"/>
    <x v="16"/>
    <x v="1"/>
    <x v="13"/>
    <n v="1"/>
    <x v="3"/>
    <s v="User dives underwater, dodging all attacks, and hits next turn."/>
  </r>
  <r>
    <x v="137"/>
    <x v="9"/>
    <x v="6"/>
    <x v="2"/>
    <x v="2"/>
    <n v="1"/>
    <x v="0"/>
    <s v="Disables the target's last used move for 1-8 turns."/>
  </r>
  <r>
    <x v="138"/>
    <x v="4"/>
    <x v="6"/>
    <x v="0"/>
    <x v="17"/>
    <n v="0.9"/>
    <x v="0"/>
    <s v="User foregoes its next turn to recharge."/>
  </r>
  <r>
    <x v="139"/>
    <x v="1"/>
    <x v="14"/>
    <x v="2"/>
    <x v="2"/>
    <n v="1"/>
    <x v="4"/>
    <s v="Lowers the PP of the target's last used move by 4."/>
  </r>
  <r>
    <x v="140"/>
    <x v="1"/>
    <x v="4"/>
    <x v="2"/>
    <x v="2"/>
    <n v="1"/>
    <x v="3"/>
    <s v="Lowers the target's Attack and Special Attack by two stages. User faints."/>
  </r>
  <r>
    <x v="141"/>
    <x v="0"/>
    <x v="11"/>
    <x v="1"/>
    <x v="11"/>
    <n v="0.9"/>
    <x v="4"/>
    <s v="Has a 10% chance to raise the user's Defense by one stage."/>
  </r>
  <r>
    <x v="142"/>
    <x v="4"/>
    <x v="11"/>
    <x v="1"/>
    <x v="7"/>
    <n v="0.85"/>
    <x v="3"/>
    <s v="Has a 20% chance to raise the user's Attack by one stage."/>
  </r>
  <r>
    <x v="143"/>
    <x v="1"/>
    <x v="4"/>
    <x v="1"/>
    <x v="6"/>
    <n v="1"/>
    <x v="0"/>
    <s v="Has a 30% chance to make the target flinch."/>
  </r>
  <r>
    <x v="144"/>
    <x v="4"/>
    <x v="3"/>
    <x v="2"/>
    <x v="2"/>
    <n v="1"/>
    <x v="0"/>
    <s v="Paralyzes the target."/>
  </r>
  <r>
    <x v="145"/>
    <x v="1"/>
    <x v="6"/>
    <x v="2"/>
    <x v="2"/>
    <s v="—"/>
    <x v="4"/>
    <s v="Heals the user by half its max HP."/>
  </r>
  <r>
    <x v="146"/>
    <x v="1"/>
    <x v="6"/>
    <x v="2"/>
    <x v="2"/>
    <s v="—"/>
    <x v="4"/>
    <s v="Heals the user by half its max HP. Affected by weather."/>
  </r>
  <r>
    <x v="147"/>
    <x v="1"/>
    <x v="4"/>
    <x v="2"/>
    <x v="2"/>
    <n v="0.8"/>
    <x v="1"/>
    <s v="Puts the target to sleep."/>
  </r>
  <r>
    <x v="148"/>
    <x v="4"/>
    <x v="9"/>
    <x v="1"/>
    <x v="13"/>
    <n v="1"/>
    <x v="0"/>
    <s v="User digs underground, dodging all attacks, and hits next turn."/>
  </r>
  <r>
    <x v="149"/>
    <x v="7"/>
    <x v="15"/>
    <x v="1"/>
    <x v="0"/>
    <n v="0.95"/>
    <x v="4"/>
    <s v="Power doubles every turn this move is used in succession after the first, maxing out after five turns."/>
  </r>
  <r>
    <x v="150"/>
    <x v="4"/>
    <x v="8"/>
    <x v="1"/>
    <x v="12"/>
    <n v="1"/>
    <x v="2"/>
    <s v="Power is higher when the user weighs more than the target, up to a maximum of 120."/>
  </r>
  <r>
    <x v="151"/>
    <x v="1"/>
    <x v="5"/>
    <x v="0"/>
    <x v="18"/>
    <n v="0.7"/>
    <x v="0"/>
    <s v="Has a 10% chance to freeze the target."/>
  </r>
  <r>
    <x v="152"/>
    <x v="0"/>
    <x v="15"/>
    <x v="0"/>
    <x v="1"/>
    <n v="1"/>
    <x v="3"/>
    <s v="Has a 10% chance to confuse the target."/>
  </r>
  <r>
    <x v="153"/>
    <x v="7"/>
    <x v="12"/>
    <x v="1"/>
    <x v="18"/>
    <n v="1"/>
    <x v="4"/>
    <s v="Hits every turn for 2-3 turns, then confuses the user."/>
  </r>
  <r>
    <x v="154"/>
    <x v="2"/>
    <x v="1"/>
    <x v="1"/>
    <x v="13"/>
    <n v="0.8"/>
    <x v="0"/>
    <s v="User receives 1/4 the damage it inflicts in recoil."/>
  </r>
  <r>
    <x v="155"/>
    <x v="2"/>
    <x v="6"/>
    <x v="2"/>
    <x v="2"/>
    <n v="0.75"/>
    <x v="4"/>
    <s v="Confuses the target."/>
  </r>
  <r>
    <x v="156"/>
    <x v="1"/>
    <x v="6"/>
    <x v="2"/>
    <x v="2"/>
    <s v="—"/>
    <x v="3"/>
    <s v="Heals the user by half its max HP."/>
  </r>
  <r>
    <x v="157"/>
    <x v="7"/>
    <x v="1"/>
    <x v="1"/>
    <x v="5"/>
    <n v="1"/>
    <x v="0"/>
    <s v="Has an increased chance for a critical hit."/>
  </r>
  <r>
    <x v="158"/>
    <x v="7"/>
    <x v="13"/>
    <x v="1"/>
    <x v="18"/>
    <n v="1"/>
    <x v="1"/>
    <s v="User receives 1/3 the damage inflicted in recoil."/>
  </r>
  <r>
    <x v="159"/>
    <x v="0"/>
    <x v="6"/>
    <x v="1"/>
    <x v="15"/>
    <n v="0.85"/>
    <x v="0"/>
    <s v="Hits 2-5 times in one turn."/>
  </r>
  <r>
    <x v="160"/>
    <x v="1"/>
    <x v="6"/>
    <x v="2"/>
    <x v="2"/>
    <s v="—"/>
    <x v="4"/>
    <s v="Protects the user's field from major status ailments and confusion for five turns."/>
  </r>
  <r>
    <x v="161"/>
    <x v="0"/>
    <x v="4"/>
    <x v="1"/>
    <x v="5"/>
    <n v="1"/>
    <x v="1"/>
    <s v="Power is doubled if the target has already received damage this turn."/>
  </r>
  <r>
    <x v="162"/>
    <x v="7"/>
    <x v="9"/>
    <x v="1"/>
    <x v="12"/>
    <n v="0.3"/>
    <x v="0"/>
    <s v="Causes a one-hit KO."/>
  </r>
  <r>
    <x v="163"/>
    <x v="7"/>
    <x v="6"/>
    <x v="1"/>
    <x v="6"/>
    <n v="1"/>
    <x v="3"/>
    <s v="If the target is paralyzed, inflicts double damage and cures the paralysis."/>
  </r>
  <r>
    <x v="164"/>
    <x v="7"/>
    <x v="2"/>
    <x v="2"/>
    <x v="2"/>
    <s v="—"/>
    <x v="0"/>
    <s v="Raises the user's Special Defense by two stages."/>
  </r>
  <r>
    <x v="165"/>
    <x v="9"/>
    <x v="15"/>
    <x v="1"/>
    <x v="9"/>
    <n v="1"/>
    <x v="2"/>
    <s v="Has a 30% chance to make the target flinch."/>
  </r>
  <r>
    <x v="166"/>
    <x v="3"/>
    <x v="8"/>
    <x v="0"/>
    <x v="22"/>
    <n v="0.85"/>
    <x v="0"/>
    <s v="Prevents the target from fleeing and inflicts damage for 2-5 turns."/>
  </r>
  <r>
    <x v="167"/>
    <x v="4"/>
    <x v="10"/>
    <x v="0"/>
    <x v="18"/>
    <n v="0.85"/>
    <x v="1"/>
    <s v="Has a 40% chance to lower the target's Special Defense by two stages."/>
  </r>
  <r>
    <x v="168"/>
    <x v="3"/>
    <x v="0"/>
    <x v="0"/>
    <x v="9"/>
    <n v="1"/>
    <x v="0"/>
    <s v="Has a 30% chance to poison the target."/>
  </r>
  <r>
    <x v="169"/>
    <x v="1"/>
    <x v="16"/>
    <x v="0"/>
    <x v="13"/>
    <n v="1"/>
    <x v="2"/>
    <s v="Has a 30% chance to burn the target."/>
  </r>
  <r>
    <x v="170"/>
    <x v="1"/>
    <x v="15"/>
    <x v="1"/>
    <x v="24"/>
    <n v="0.85"/>
    <x v="0"/>
    <s v="Hits 2-5 times in one turn."/>
  </r>
  <r>
    <x v="171"/>
    <x v="1"/>
    <x v="2"/>
    <x v="2"/>
    <x v="2"/>
    <s v="—"/>
    <x v="1"/>
    <s v="Forces the target to have no evasion, and allows it to be hit by Psychic moves even if it's Dark."/>
  </r>
  <r>
    <x v="172"/>
    <x v="8"/>
    <x v="6"/>
    <x v="1"/>
    <x v="19"/>
    <n v="0.9"/>
    <x v="0"/>
    <s v="Prevents the target from fleeing and inflicts damage for 2-5 turns."/>
  </r>
  <r>
    <x v="173"/>
    <x v="7"/>
    <x v="6"/>
    <x v="2"/>
    <x v="2"/>
    <s v="—"/>
    <x v="3"/>
    <s v="Stores energy up to three times for use with Spit Up and Swallow."/>
  </r>
  <r>
    <x v="174"/>
    <x v="12"/>
    <x v="0"/>
    <x v="0"/>
    <x v="8"/>
    <n v="1"/>
    <x v="0"/>
    <s v="Has a 10% chance to lower the target's Special Defense by one stage."/>
  </r>
  <r>
    <x v="175"/>
    <x v="7"/>
    <x v="1"/>
    <x v="1"/>
    <x v="6"/>
    <n v="1"/>
    <x v="1"/>
    <s v="Has a 30% chance to paralyze the target."/>
  </r>
  <r>
    <x v="176"/>
    <x v="8"/>
    <x v="2"/>
    <x v="0"/>
    <x v="7"/>
    <n v="1"/>
    <x v="2"/>
    <s v="Inflicts damage based on the target's Defense, not Special Defense."/>
  </r>
  <r>
    <x v="177"/>
    <x v="1"/>
    <x v="4"/>
    <x v="2"/>
    <x v="2"/>
    <s v="—"/>
    <x v="2"/>
    <s v="Raises the user's Attack and accuracy by one stage."/>
  </r>
  <r>
    <x v="178"/>
    <x v="7"/>
    <x v="6"/>
    <x v="2"/>
    <x v="2"/>
    <s v="—"/>
    <x v="0"/>
    <s v="Raises the user's Attack by two stages."/>
  </r>
  <r>
    <x v="179"/>
    <x v="0"/>
    <x v="9"/>
    <x v="1"/>
    <x v="22"/>
    <n v="0.85"/>
    <x v="3"/>
    <s v="Prevents the target from fleeing and inflicts damage for 2-5 turns."/>
  </r>
  <r>
    <x v="180"/>
    <x v="7"/>
    <x v="10"/>
    <x v="1"/>
    <x v="4"/>
    <n v="1"/>
    <x v="3"/>
    <s v="Hits 2-5 times in one turn."/>
  </r>
  <r>
    <x v="181"/>
    <x v="4"/>
    <x v="3"/>
    <x v="0"/>
    <x v="18"/>
    <n v="0.7"/>
    <x v="0"/>
    <s v="Has a 30% chance to paralyze the target."/>
  </r>
  <r>
    <x v="182"/>
    <x v="7"/>
    <x v="13"/>
    <x v="1"/>
    <x v="23"/>
    <n v="1"/>
    <x v="2"/>
    <s v="Has double power if the user has no held item."/>
  </r>
  <r>
    <x v="183"/>
    <x v="4"/>
    <x v="13"/>
    <x v="1"/>
    <x v="14"/>
    <n v="0.95"/>
    <x v="0"/>
    <s v="User flies high into the air, dodging all attacks, and hits next turn."/>
  </r>
  <r>
    <x v="184"/>
    <x v="9"/>
    <x v="5"/>
    <x v="1"/>
    <x v="9"/>
    <n v="0.95"/>
    <x v="1"/>
    <s v="Has a 10% chance to freeze the target and a 10% chance to make the target flinch."/>
  </r>
  <r>
    <x v="185"/>
    <x v="8"/>
    <x v="11"/>
    <x v="2"/>
    <x v="2"/>
    <s v="—"/>
    <x v="2"/>
    <s v="Raises the user's Attack by one stage and its Speed by two stages."/>
  </r>
  <r>
    <x v="186"/>
    <x v="1"/>
    <x v="2"/>
    <x v="0"/>
    <x v="5"/>
    <n v="1"/>
    <x v="0"/>
    <s v="Has a 10% chance to confuse the target."/>
  </r>
  <r>
    <x v="187"/>
    <x v="9"/>
    <x v="9"/>
    <x v="0"/>
    <x v="23"/>
    <n v="0.95"/>
    <x v="3"/>
    <s v="Has a 100% chance to lower the target's Speed by one stage."/>
  </r>
  <r>
    <x v="188"/>
    <x v="4"/>
    <x v="6"/>
    <x v="1"/>
    <x v="19"/>
    <n v="0.85"/>
    <x v="0"/>
    <s v="Hits 2-5 times in one turn."/>
  </r>
  <r>
    <x v="189"/>
    <x v="4"/>
    <x v="8"/>
    <x v="0"/>
    <x v="21"/>
    <n v="1"/>
    <x v="2"/>
    <s v="Destroys the target's held berry."/>
  </r>
  <r>
    <x v="190"/>
    <x v="5"/>
    <x v="6"/>
    <x v="2"/>
    <x v="2"/>
    <s v="—"/>
    <x v="4"/>
    <s v="Changes the user's type to a random type either resistant or immune to the last move used against it."/>
  </r>
  <r>
    <x v="191"/>
    <x v="1"/>
    <x v="1"/>
    <x v="0"/>
    <x v="12"/>
    <n v="1"/>
    <x v="2"/>
    <s v="Inflicts damage equal to the user's remaining HP. User faints."/>
  </r>
  <r>
    <x v="192"/>
    <x v="9"/>
    <x v="6"/>
    <x v="2"/>
    <x v="2"/>
    <n v="1"/>
    <x v="0"/>
    <s v="Immediately ends wild battles. Forces trainers to switch Pokémon."/>
  </r>
  <r>
    <x v="193"/>
    <x v="0"/>
    <x v="10"/>
    <x v="0"/>
    <x v="17"/>
    <n v="0.9"/>
    <x v="3"/>
    <s v="User foregoes its next turn to recharge."/>
  </r>
  <r>
    <x v="194"/>
    <x v="5"/>
    <x v="3"/>
    <x v="0"/>
    <x v="5"/>
    <n v="0.9"/>
    <x v="1"/>
    <s v="Has a 70% chance to raise the user's Special Attack by one stage."/>
  </r>
  <r>
    <x v="195"/>
    <x v="5"/>
    <x v="13"/>
    <x v="1"/>
    <x v="16"/>
    <n v="0.85"/>
    <x v="3"/>
    <s v="User bounces high into the air, dodging all attacks, and hits next turn."/>
  </r>
  <r>
    <x v="196"/>
    <x v="2"/>
    <x v="6"/>
    <x v="2"/>
    <x v="2"/>
    <s v="—"/>
    <x v="4"/>
    <s v="Discards the user's stat changes and copies the target's."/>
  </r>
  <r>
    <x v="197"/>
    <x v="4"/>
    <x v="13"/>
    <x v="0"/>
    <x v="8"/>
    <n v="1"/>
    <x v="0"/>
    <s v="Inflicts regular damage and can hit Pokémon in the air."/>
  </r>
  <r>
    <x v="198"/>
    <x v="5"/>
    <x v="2"/>
    <x v="0"/>
    <x v="12"/>
    <n v="0.8"/>
    <x v="0"/>
    <s v="Inflicts damage between 50% and 150% of the user's level."/>
  </r>
  <r>
    <x v="199"/>
    <x v="0"/>
    <x v="11"/>
    <x v="1"/>
    <x v="12"/>
    <n v="1"/>
    <x v="1"/>
    <s v="Strikes back at the last Pokémon to hit the user this turn with 1.5× the damage."/>
  </r>
  <r>
    <x v="200"/>
    <x v="8"/>
    <x v="15"/>
    <x v="2"/>
    <x v="2"/>
    <s v="—"/>
    <x v="3"/>
    <s v="Raises the user's Special Attack by three stages."/>
  </r>
  <r>
    <x v="201"/>
    <x v="0"/>
    <x v="6"/>
    <x v="0"/>
    <x v="7"/>
    <n v="1"/>
    <x v="1"/>
    <s v="If the user is holding a appropriate plate or drive, the damage inflicted will match it."/>
  </r>
  <r>
    <x v="202"/>
    <x v="7"/>
    <x v="6"/>
    <x v="1"/>
    <x v="13"/>
    <n v="1"/>
    <x v="4"/>
    <s v="Inflicts regular damage with no additional effect."/>
  </r>
  <r>
    <x v="203"/>
    <x v="5"/>
    <x v="14"/>
    <x v="1"/>
    <x v="6"/>
    <s v="—"/>
    <x v="3"/>
    <s v="Never misses."/>
  </r>
  <r>
    <x v="204"/>
    <x v="7"/>
    <x v="2"/>
    <x v="2"/>
    <x v="2"/>
    <n v="0.8"/>
    <x v="0"/>
    <s v="Lowers the target's accuracy by one stage."/>
  </r>
  <r>
    <x v="205"/>
    <x v="0"/>
    <x v="6"/>
    <x v="1"/>
    <x v="7"/>
    <n v="1"/>
    <x v="0"/>
    <s v="Raises the user's Defense by one stage. User charges for one turn before attacking."/>
  </r>
  <r>
    <x v="206"/>
    <x v="0"/>
    <x v="2"/>
    <x v="2"/>
    <x v="2"/>
    <s v="—"/>
    <x v="1"/>
    <s v="User swaps Attack and Special Attack changes with the target."/>
  </r>
  <r>
    <x v="207"/>
    <x v="0"/>
    <x v="2"/>
    <x v="2"/>
    <x v="2"/>
    <s v="—"/>
    <x v="2"/>
    <s v="Averages Defense and Special Defense with the target."/>
  </r>
  <r>
    <x v="208"/>
    <x v="7"/>
    <x v="6"/>
    <x v="0"/>
    <x v="5"/>
    <n v="1"/>
    <x v="3"/>
    <s v="If there be weather, this move has doubled power and the weather's type."/>
  </r>
  <r>
    <x v="209"/>
    <x v="1"/>
    <x v="10"/>
    <x v="0"/>
    <x v="12"/>
    <n v="1"/>
    <x v="1"/>
    <s v="Inflicts more damage to heavier targets, with a maximum of 120 power."/>
  </r>
  <r>
    <x v="210"/>
    <x v="2"/>
    <x v="3"/>
    <x v="1"/>
    <x v="18"/>
    <n v="1"/>
    <x v="3"/>
    <s v="User takes 1/3 the damage inflicted in recoil. Has a 10% chance to paralyze the target."/>
  </r>
  <r>
    <x v="211"/>
    <x v="0"/>
    <x v="6"/>
    <x v="1"/>
    <x v="13"/>
    <n v="0.75"/>
    <x v="0"/>
    <s v="Inflicts regular damage with no additional effect."/>
  </r>
  <r>
    <x v="212"/>
    <x v="5"/>
    <x v="15"/>
    <x v="1"/>
    <x v="4"/>
    <n v="1"/>
    <x v="0"/>
    <s v="Hits twice in the same turn. Has a 20% chance to poison the target."/>
  </r>
  <r>
    <x v="213"/>
    <x v="8"/>
    <x v="10"/>
    <x v="2"/>
    <x v="2"/>
    <s v="—"/>
    <x v="3"/>
    <s v="Cures the entire party of major status effects."/>
  </r>
  <r>
    <x v="214"/>
    <x v="7"/>
    <x v="12"/>
    <x v="0"/>
    <x v="10"/>
    <n v="0.9"/>
    <x v="1"/>
    <s v="Lowers the user's Special Attack by two stages after inflicting damage."/>
  </r>
  <r>
    <x v="215"/>
    <x v="7"/>
    <x v="10"/>
    <x v="1"/>
    <x v="23"/>
    <n v="0.95"/>
    <x v="0"/>
    <s v="Has an increased chance for a critical hit."/>
  </r>
  <r>
    <x v="216"/>
    <x v="8"/>
    <x v="13"/>
    <x v="1"/>
    <x v="6"/>
    <n v="1"/>
    <x v="0"/>
    <s v="Inflicts regular damage with no additional effect."/>
  </r>
  <r>
    <x v="217"/>
    <x v="8"/>
    <x v="6"/>
    <x v="1"/>
    <x v="1"/>
    <n v="0.95"/>
    <x v="3"/>
    <s v="Has a 50% chance to lower the target's Defense by one stage."/>
  </r>
  <r>
    <x v="218"/>
    <x v="8"/>
    <x v="13"/>
    <x v="1"/>
    <x v="6"/>
    <s v="—"/>
    <x v="3"/>
    <s v="Never misses."/>
  </r>
  <r>
    <x v="219"/>
    <x v="1"/>
    <x v="6"/>
    <x v="0"/>
    <x v="6"/>
    <s v="—"/>
    <x v="0"/>
    <s v="Never misses."/>
  </r>
  <r>
    <x v="220"/>
    <x v="8"/>
    <x v="1"/>
    <x v="1"/>
    <x v="21"/>
    <n v="1"/>
    <x v="0"/>
    <s v="Hits twice in one turn."/>
  </r>
  <r>
    <x v="221"/>
    <x v="0"/>
    <x v="16"/>
    <x v="0"/>
    <x v="8"/>
    <n v="1"/>
    <x v="0"/>
    <s v="Inflicts regular damage with no additional effect."/>
  </r>
  <r>
    <x v="222"/>
    <x v="0"/>
    <x v="2"/>
    <x v="2"/>
    <x v="2"/>
    <s v="—"/>
    <x v="3"/>
    <s v="User and target swap abilities."/>
  </r>
  <r>
    <x v="223"/>
    <x v="1"/>
    <x v="11"/>
    <x v="1"/>
    <x v="12"/>
    <n v="1"/>
    <x v="1"/>
    <s v="Power raises when the user has lower Speed, up to a maximum of 150."/>
  </r>
  <r>
    <x v="224"/>
    <x v="5"/>
    <x v="3"/>
    <x v="2"/>
    <x v="2"/>
    <s v="—"/>
    <x v="1"/>
    <s v="User is immune to Ground moves and effects for five turns."/>
  </r>
  <r>
    <x v="225"/>
    <x v="5"/>
    <x v="6"/>
    <x v="1"/>
    <x v="10"/>
    <n v="1"/>
    <x v="1"/>
    <s v="Can only be used after all of the user's other moves have been used."/>
  </r>
  <r>
    <x v="226"/>
    <x v="4"/>
    <x v="12"/>
    <x v="1"/>
    <x v="13"/>
    <n v="1"/>
    <x v="3"/>
    <s v="Inflicts regular damage with no additional effect."/>
  </r>
  <r>
    <x v="227"/>
    <x v="5"/>
    <x v="12"/>
    <x v="1"/>
    <x v="6"/>
    <n v="0.9"/>
    <x v="2"/>
    <s v="Ends wild battles. Forces trainers to switch Pokémon."/>
  </r>
  <r>
    <x v="228"/>
    <x v="1"/>
    <x v="3"/>
    <x v="0"/>
    <x v="18"/>
    <n v="0.5"/>
    <x v="4"/>
    <s v="Has a 100% chance to paralyze the target."/>
  </r>
  <r>
    <x v="229"/>
    <x v="1"/>
    <x v="14"/>
    <x v="0"/>
    <x v="13"/>
    <n v="1"/>
    <x v="4"/>
    <s v="Has a 20% chance to lower the target's Special Defense by one stage."/>
  </r>
  <r>
    <x v="230"/>
    <x v="4"/>
    <x v="3"/>
    <x v="0"/>
    <x v="8"/>
    <n v="1"/>
    <x v="0"/>
    <s v="Has a 10% chance to paralyze the target."/>
  </r>
  <r>
    <x v="231"/>
    <x v="4"/>
    <x v="11"/>
    <x v="2"/>
    <x v="2"/>
    <s v="—"/>
    <x v="2"/>
    <s v="Raises the user's Speed by two stages and halves the user's weight."/>
  </r>
  <r>
    <x v="232"/>
    <x v="0"/>
    <x v="11"/>
    <x v="1"/>
    <x v="13"/>
    <n v="1"/>
    <x v="1"/>
    <s v="Has a 30% chance to make the target flinch."/>
  </r>
  <r>
    <x v="233"/>
    <x v="7"/>
    <x v="6"/>
    <x v="2"/>
    <x v="2"/>
    <s v="—"/>
    <x v="0"/>
    <s v="Raises the user's Attack by one stage."/>
  </r>
  <r>
    <x v="234"/>
    <x v="9"/>
    <x v="13"/>
    <x v="1"/>
    <x v="6"/>
    <n v="1"/>
    <x v="2"/>
    <s v="Carries the target high into the air, dodging all attacks against either, and drops it next turn."/>
  </r>
  <r>
    <x v="235"/>
    <x v="4"/>
    <x v="6"/>
    <x v="1"/>
    <x v="12"/>
    <n v="1"/>
    <x v="1"/>
    <s v="Power increases against targets with more HP remaining, up to a maximum of 121 power."/>
  </r>
  <r>
    <x v="236"/>
    <x v="1"/>
    <x v="10"/>
    <x v="0"/>
    <x v="18"/>
    <n v="1"/>
    <x v="0"/>
    <s v="Hits every turn for 2-3 turns, then confuses the user."/>
  </r>
  <r>
    <x v="237"/>
    <x v="1"/>
    <x v="0"/>
    <x v="1"/>
    <x v="5"/>
    <n v="1"/>
    <x v="3"/>
    <s v="Has a 30% chance to badly poison the target."/>
  </r>
  <r>
    <x v="238"/>
    <x v="9"/>
    <x v="2"/>
    <x v="1"/>
    <x v="11"/>
    <n v="1"/>
    <x v="1"/>
    <s v="Has an increased chance for a critical hit."/>
  </r>
  <r>
    <x v="239"/>
    <x v="4"/>
    <x v="1"/>
    <x v="1"/>
    <x v="6"/>
    <n v="1"/>
    <x v="2"/>
    <s v="Lowers the target's Speed by one stage."/>
  </r>
  <r>
    <x v="240"/>
    <x v="9"/>
    <x v="6"/>
    <x v="2"/>
    <x v="2"/>
    <s v="—"/>
    <x v="3"/>
    <s v="User recovers the item it last used up."/>
  </r>
  <r>
    <x v="241"/>
    <x v="5"/>
    <x v="16"/>
    <x v="1"/>
    <x v="1"/>
    <n v="0.95"/>
    <x v="2"/>
    <s v="Has a 50% chance to lower the target's Defense by one stage."/>
  </r>
  <r>
    <x v="242"/>
    <x v="8"/>
    <x v="15"/>
    <x v="0"/>
    <x v="6"/>
    <n v="1"/>
    <x v="3"/>
    <s v="Has a 10% chance to raise all of the user's stats by one stage."/>
  </r>
  <r>
    <x v="243"/>
    <x v="0"/>
    <x v="8"/>
    <x v="0"/>
    <x v="7"/>
    <n v="0.9"/>
    <x v="3"/>
    <s v="Has a 10% chance to burn the target."/>
  </r>
  <r>
    <x v="244"/>
    <x v="4"/>
    <x v="10"/>
    <x v="2"/>
    <x v="2"/>
    <s v="—"/>
    <x v="3"/>
    <s v="Prevents the user from leaving battle. User regains 1/16 of its max HP every turn."/>
  </r>
  <r>
    <x v="245"/>
    <x v="4"/>
    <x v="12"/>
    <x v="0"/>
    <x v="8"/>
    <n v="1"/>
    <x v="4"/>
    <s v="Has a 20% chance to make the target flinch."/>
  </r>
  <r>
    <x v="246"/>
    <x v="0"/>
    <x v="13"/>
    <x v="0"/>
    <x v="23"/>
    <n v="0.95"/>
    <x v="3"/>
    <s v="Has an increased chance for a critical hit."/>
  </r>
  <r>
    <x v="247"/>
    <x v="10"/>
    <x v="2"/>
    <x v="0"/>
    <x v="13"/>
    <n v="1"/>
    <x v="2"/>
    <s v="Inflicts damage based on the target's Defense, not Special Defense."/>
  </r>
  <r>
    <x v="248"/>
    <x v="0"/>
    <x v="8"/>
    <x v="1"/>
    <x v="16"/>
    <n v="0.9"/>
    <x v="3"/>
    <s v="Has an increased chance for a critical hit and a 10% chance to burn the target."/>
  </r>
  <r>
    <x v="249"/>
    <x v="7"/>
    <x v="5"/>
    <x v="1"/>
    <x v="21"/>
    <n v="0.9"/>
    <x v="3"/>
    <s v="Power doubles every turn this move is used in succession after the first, resetting after five turns."/>
  </r>
  <r>
    <x v="250"/>
    <x v="4"/>
    <x v="15"/>
    <x v="2"/>
    <x v="2"/>
    <s v="—"/>
    <x v="1"/>
    <s v="Raises the user's Defense and Special Defense by one stage."/>
  </r>
  <r>
    <x v="251"/>
    <x v="1"/>
    <x v="6"/>
    <x v="1"/>
    <x v="12"/>
    <n v="1"/>
    <x v="4"/>
    <s v="Inflicts more damage when the user has less HP remaining, with a maximum of 200 power."/>
  </r>
  <r>
    <x v="252"/>
    <x v="5"/>
    <x v="14"/>
    <x v="2"/>
    <x v="2"/>
    <n v="1"/>
    <x v="4"/>
    <s v="Target loses 1/4 its max HP every turn as long as it's asleep."/>
  </r>
  <r>
    <x v="253"/>
    <x v="0"/>
    <x v="13"/>
    <x v="2"/>
    <x v="2"/>
    <s v="—"/>
    <x v="1"/>
    <s v="Heals the user by half its max HP."/>
  </r>
  <r>
    <x v="254"/>
    <x v="8"/>
    <x v="6"/>
    <x v="1"/>
    <x v="5"/>
    <n v="0.95"/>
    <x v="0"/>
    <s v="Inflicts regular damage with no additional effect."/>
  </r>
  <r>
    <x v="255"/>
    <x v="3"/>
    <x v="6"/>
    <x v="1"/>
    <x v="8"/>
    <n v="1"/>
    <x v="0"/>
    <s v="Inflicts regular damage with no additional effect."/>
  </r>
  <r>
    <x v="256"/>
    <x v="10"/>
    <x v="0"/>
    <x v="0"/>
    <x v="9"/>
    <n v="1"/>
    <x v="2"/>
    <s v="Inflicts double damage if the target is Poisoned."/>
  </r>
  <r>
    <x v="257"/>
    <x v="1"/>
    <x v="6"/>
    <x v="0"/>
    <x v="13"/>
    <n v="1"/>
    <x v="0"/>
    <s v="Has a 20% chance to burn, freeze, or paralyze the target."/>
  </r>
  <r>
    <x v="258"/>
    <x v="0"/>
    <x v="9"/>
    <x v="1"/>
    <x v="4"/>
    <n v="0.9"/>
    <x v="4"/>
    <s v="Hits 2-5 times in one turn."/>
  </r>
  <r>
    <x v="259"/>
    <x v="1"/>
    <x v="3"/>
    <x v="1"/>
    <x v="9"/>
    <n v="0.95"/>
    <x v="1"/>
    <s v="Has a 10% chance to paralyze the target and a 10% chance to make the target flinch."/>
  </r>
  <r>
    <x v="260"/>
    <x v="1"/>
    <x v="3"/>
    <x v="0"/>
    <x v="13"/>
    <n v="1"/>
    <x v="1"/>
    <s v="Has a 30% chance to paralyze the target."/>
  </r>
  <r>
    <x v="261"/>
    <x v="4"/>
    <x v="5"/>
    <x v="0"/>
    <x v="8"/>
    <n v="1"/>
    <x v="4"/>
    <s v="Has a 10% chance to freeze the target."/>
  </r>
  <r>
    <x v="262"/>
    <x v="7"/>
    <x v="0"/>
    <x v="2"/>
    <x v="2"/>
    <n v="0.9"/>
    <x v="0"/>
    <s v="Badly poisons the target, inflicting more damage every turn."/>
  </r>
  <r>
    <x v="263"/>
    <x v="9"/>
    <x v="2"/>
    <x v="2"/>
    <x v="2"/>
    <s v="—"/>
    <x v="1"/>
    <s v="Disables moves and immunities that involve flying or levitating for five turns."/>
  </r>
  <r>
    <x v="264"/>
    <x v="4"/>
    <x v="2"/>
    <x v="1"/>
    <x v="13"/>
    <n v="0.9"/>
    <x v="1"/>
    <s v="Has a 20% chance to make the target flinch."/>
  </r>
  <r>
    <x v="265"/>
    <x v="1"/>
    <x v="6"/>
    <x v="2"/>
    <x v="2"/>
    <s v="—"/>
    <x v="4"/>
    <s v="Prevents the target from leaving battle."/>
  </r>
  <r>
    <x v="266"/>
    <x v="7"/>
    <x v="2"/>
    <x v="2"/>
    <x v="2"/>
    <s v="—"/>
    <x v="1"/>
    <s v="User swaps Defense and Special Defense changes with the target."/>
  </r>
  <r>
    <x v="267"/>
    <x v="8"/>
    <x v="6"/>
    <x v="1"/>
    <x v="8"/>
    <n v="1"/>
    <x v="0"/>
    <s v="Scatters money on the ground worth five times the user's level."/>
  </r>
  <r>
    <x v="268"/>
    <x v="1"/>
    <x v="6"/>
    <x v="2"/>
    <x v="2"/>
    <n v="1"/>
    <x v="4"/>
    <s v="Forces the target to repeat its last used move every turn for 2 to 6 turns."/>
  </r>
  <r>
    <x v="269"/>
    <x v="7"/>
    <x v="0"/>
    <x v="2"/>
    <x v="2"/>
    <s v="—"/>
    <x v="2"/>
    <s v="Raises the user's Attack, Defense, and accuracy by one stage each."/>
  </r>
  <r>
    <x v="270"/>
    <x v="4"/>
    <x v="9"/>
    <x v="0"/>
    <x v="14"/>
    <n v="1"/>
    <x v="1"/>
    <s v="Has a 10% chance to lower the target's Special Defense by one stage."/>
  </r>
  <r>
    <x v="271"/>
    <x v="1"/>
    <x v="10"/>
    <x v="0"/>
    <x v="1"/>
    <n v="1"/>
    <x v="4"/>
    <s v="Drains half the damage inflicted to heal the user."/>
  </r>
  <r>
    <x v="272"/>
    <x v="1"/>
    <x v="16"/>
    <x v="0"/>
    <x v="25"/>
    <n v="1"/>
    <x v="0"/>
    <s v="Inflicts regular damage and can hit Dive users."/>
  </r>
  <r>
    <x v="273"/>
    <x v="0"/>
    <x v="3"/>
    <x v="0"/>
    <x v="11"/>
    <n v="1"/>
    <x v="2"/>
    <s v="User must switch out after attacking."/>
  </r>
  <r>
    <x v="274"/>
    <x v="7"/>
    <x v="6"/>
    <x v="1"/>
    <x v="5"/>
    <n v="1"/>
    <x v="0"/>
    <s v="Inflicts regular damage with no additional effect."/>
  </r>
  <r>
    <x v="275"/>
    <x v="11"/>
    <x v="6"/>
    <x v="0"/>
    <x v="12"/>
    <n v="1"/>
    <x v="1"/>
    <s v="Power increases against targets with more HP remaining, up to a maximum of 121 power."/>
  </r>
  <r>
    <x v="276"/>
    <x v="5"/>
    <x v="6"/>
    <x v="2"/>
    <x v="2"/>
    <n v="1"/>
    <x v="0"/>
    <s v="Lowers the target's Defense by one stage."/>
  </r>
  <r>
    <x v="277"/>
    <x v="7"/>
    <x v="6"/>
    <x v="2"/>
    <x v="2"/>
    <n v="0.75"/>
    <x v="0"/>
    <s v="Puts the target to sleep."/>
  </r>
  <r>
    <x v="278"/>
    <x v="1"/>
    <x v="2"/>
    <x v="0"/>
    <x v="7"/>
    <n v="1"/>
    <x v="4"/>
    <s v="Hits the target two turns later."/>
  </r>
  <r>
    <x v="279"/>
    <x v="3"/>
    <x v="7"/>
    <x v="1"/>
    <x v="5"/>
    <n v="0.9"/>
    <x v="0"/>
    <s v="Inflicts regular damage with no additional effect."/>
  </r>
  <r>
    <x v="280"/>
    <x v="1"/>
    <x v="10"/>
    <x v="1"/>
    <x v="18"/>
    <n v="1"/>
    <x v="1"/>
    <s v="User receives 1/3 the damage inflicted in recoil."/>
  </r>
  <r>
    <x v="281"/>
    <x v="0"/>
    <x v="6"/>
    <x v="0"/>
    <x v="14"/>
    <n v="1"/>
    <x v="3"/>
    <s v="Forced to use this move for several turns. Pokémon cannot fall asleep in that time."/>
  </r>
  <r>
    <x v="282"/>
    <x v="0"/>
    <x v="6"/>
    <x v="2"/>
    <x v="2"/>
    <s v="—"/>
    <x v="2"/>
    <s v="User becomes the target's type."/>
  </r>
  <r>
    <x v="283"/>
    <x v="8"/>
    <x v="13"/>
    <x v="1"/>
    <x v="22"/>
    <n v="1"/>
    <x v="0"/>
    <s v="Inflicts regular damage with no additional effect."/>
  </r>
  <r>
    <x v="284"/>
    <x v="9"/>
    <x v="6"/>
    <x v="0"/>
    <x v="8"/>
    <n v="1"/>
    <x v="2"/>
    <s v="Power increases by 100% for each consecutive use by any friendly Pokémon, to a maximum of 200."/>
  </r>
  <r>
    <x v="285"/>
    <x v="4"/>
    <x v="6"/>
    <x v="2"/>
    <x v="2"/>
    <s v="—"/>
    <x v="4"/>
    <s v="User pays half its max HP to max out its Attack."/>
  </r>
  <r>
    <x v="286"/>
    <x v="1"/>
    <x v="1"/>
    <x v="0"/>
    <x v="8"/>
    <n v="1"/>
    <x v="1"/>
    <s v="Inflicts regular damage with no additional effect."/>
  </r>
  <r>
    <x v="287"/>
    <x v="7"/>
    <x v="8"/>
    <x v="0"/>
    <x v="7"/>
    <n v="1"/>
    <x v="2"/>
    <s v="Has a 30% chance to burn the target."/>
  </r>
  <r>
    <x v="288"/>
    <x v="3"/>
    <x v="6"/>
    <x v="1"/>
    <x v="11"/>
    <n v="1"/>
    <x v="3"/>
    <s v="Power doubles if user is burned, paralyzed, or poisoned."/>
  </r>
  <r>
    <x v="289"/>
    <x v="7"/>
    <x v="14"/>
    <x v="1"/>
    <x v="8"/>
    <n v="1"/>
    <x v="1"/>
    <s v="Inflicts regular damage with no additional effect."/>
  </r>
  <r>
    <x v="290"/>
    <x v="1"/>
    <x v="14"/>
    <x v="0"/>
    <x v="12"/>
    <n v="1"/>
    <x v="0"/>
    <s v="Inflicts damage equal to the user's level."/>
  </r>
  <r>
    <x v="291"/>
    <x v="7"/>
    <x v="16"/>
    <x v="1"/>
    <x v="13"/>
    <n v="1"/>
    <x v="0"/>
    <s v="Has a 20% chance to make the target flinch."/>
  </r>
  <r>
    <x v="292"/>
    <x v="7"/>
    <x v="16"/>
    <x v="0"/>
    <x v="25"/>
    <n v="0.85"/>
    <x v="3"/>
    <s v="Has a 30% chance to lower the target's accuracy by one stage."/>
  </r>
  <r>
    <x v="293"/>
    <x v="4"/>
    <x v="2"/>
    <x v="2"/>
    <x v="2"/>
    <s v="—"/>
    <x v="2"/>
    <s v="Moves have 100% accuracy against the target for three turns."/>
  </r>
  <r>
    <x v="294"/>
    <x v="8"/>
    <x v="6"/>
    <x v="2"/>
    <x v="2"/>
    <s v="—"/>
    <x v="0"/>
    <s v="User's type changes to the type of one of its moves at random."/>
  </r>
  <r>
    <x v="295"/>
    <x v="5"/>
    <x v="2"/>
    <x v="2"/>
    <x v="2"/>
    <s v="—"/>
    <x v="2"/>
    <s v="Heals the target for half its max HP."/>
  </r>
  <r>
    <x v="296"/>
    <x v="0"/>
    <x v="2"/>
    <x v="2"/>
    <x v="2"/>
    <s v="—"/>
    <x v="3"/>
    <s v="Raises the user's Special Attack and Special Defense by one stage."/>
  </r>
  <r>
    <x v="297"/>
    <x v="0"/>
    <x v="6"/>
    <x v="1"/>
    <x v="12"/>
    <n v="1"/>
    <x v="4"/>
    <s v="Power increases as happiness decreases, up to a maximum of 102."/>
  </r>
  <r>
    <x v="298"/>
    <x v="1"/>
    <x v="2"/>
    <x v="2"/>
    <x v="2"/>
    <s v="—"/>
    <x v="0"/>
    <s v="Raises the user's Attack by one stage."/>
  </r>
  <r>
    <x v="299"/>
    <x v="0"/>
    <x v="8"/>
    <x v="1"/>
    <x v="18"/>
    <n v="1"/>
    <x v="1"/>
    <s v="User takes 1/3 the damage inflicted in recoil. Has a 10% chance to burn the target."/>
  </r>
  <r>
    <x v="300"/>
    <x v="7"/>
    <x v="6"/>
    <x v="1"/>
    <x v="9"/>
    <n v="1"/>
    <x v="0"/>
    <s v="Has a 30% chance to make the target flinch."/>
  </r>
  <r>
    <x v="301"/>
    <x v="10"/>
    <x v="8"/>
    <x v="1"/>
    <x v="1"/>
    <n v="1"/>
    <x v="0"/>
    <s v="Has a 10% chance to burn the target."/>
  </r>
  <r>
    <x v="302"/>
    <x v="0"/>
    <x v="1"/>
    <x v="1"/>
    <x v="14"/>
    <n v="1"/>
    <x v="2"/>
    <s v="Ignores the target's stat modifiers."/>
  </r>
  <r>
    <x v="303"/>
    <x v="9"/>
    <x v="9"/>
    <x v="0"/>
    <x v="9"/>
    <n v="0.85"/>
    <x v="1"/>
    <s v="Has a 30% chance to lower the target's accuracy by one stage."/>
  </r>
  <r>
    <x v="304"/>
    <x v="7"/>
    <x v="6"/>
    <x v="1"/>
    <x v="19"/>
    <n v="0.85"/>
    <x v="0"/>
    <s v="Hits 2-5 times in one turn."/>
  </r>
  <r>
    <x v="305"/>
    <x v="0"/>
    <x v="15"/>
    <x v="2"/>
    <x v="2"/>
    <s v="—"/>
    <x v="2"/>
    <s v="Raises the user's Special Attack, Special Defense, and Speed by one stage each."/>
  </r>
  <r>
    <x v="306"/>
    <x v="7"/>
    <x v="12"/>
    <x v="0"/>
    <x v="12"/>
    <n v="1"/>
    <x v="0"/>
    <s v="Inflicts 40 points of damage."/>
  </r>
  <r>
    <x v="307"/>
    <x v="7"/>
    <x v="13"/>
    <x v="0"/>
    <x v="7"/>
    <n v="0.95"/>
    <x v="4"/>
    <s v="Has an increased chance for a critical hit."/>
  </r>
  <r>
    <x v="308"/>
    <x v="1"/>
    <x v="10"/>
    <x v="0"/>
    <x v="0"/>
    <n v="1"/>
    <x v="0"/>
    <s v="Drains half the damage inflicted to heal the user."/>
  </r>
  <r>
    <x v="309"/>
    <x v="4"/>
    <x v="6"/>
    <x v="0"/>
    <x v="12"/>
    <n v="0.9"/>
    <x v="0"/>
    <s v="Inflicts 20 points of damage."/>
  </r>
  <r>
    <x v="310"/>
    <x v="1"/>
    <x v="0"/>
    <x v="0"/>
    <x v="14"/>
    <n v="1"/>
    <x v="4"/>
    <s v="Has a 30% chance to poison the target."/>
  </r>
  <r>
    <x v="311"/>
    <x v="0"/>
    <x v="10"/>
    <x v="0"/>
    <x v="6"/>
    <s v="—"/>
    <x v="3"/>
    <s v="Never misses."/>
  </r>
  <r>
    <x v="312"/>
    <x v="7"/>
    <x v="10"/>
    <x v="2"/>
    <x v="2"/>
    <n v="0.75"/>
    <x v="0"/>
    <s v="Puts the target to sleep."/>
  </r>
  <r>
    <x v="313"/>
    <x v="1"/>
    <x v="3"/>
    <x v="0"/>
    <x v="12"/>
    <n v="1"/>
    <x v="2"/>
    <s v="Power is higher when the user has greater Speed than the target, up to a maximum of 150."/>
  </r>
  <r>
    <x v="314"/>
    <x v="0"/>
    <x v="0"/>
    <x v="1"/>
    <x v="5"/>
    <n v="1"/>
    <x v="3"/>
    <s v="Has an increased chance for a critical hit and a 10% chance to poison the target."/>
  </r>
  <r>
    <x v="315"/>
    <x v="0"/>
    <x v="8"/>
    <x v="0"/>
    <x v="13"/>
    <n v="1"/>
    <x v="2"/>
    <s v="Has a 50% chance to raise the user's Special Attack by one stage."/>
  </r>
  <r>
    <x v="316"/>
    <x v="1"/>
    <x v="16"/>
    <x v="0"/>
    <x v="22"/>
    <n v="0.85"/>
    <x v="4"/>
    <s v="Prevents the target from leaving battle and inflicts 1/16 its max HP in damage for 2-5 turns."/>
  </r>
  <r>
    <x v="317"/>
    <x v="7"/>
    <x v="14"/>
    <x v="0"/>
    <x v="6"/>
    <n v="1"/>
    <x v="1"/>
    <s v="Has a 10% chance to raise all of the user's stats by one stage."/>
  </r>
  <r>
    <x v="318"/>
    <x v="5"/>
    <x v="2"/>
    <x v="2"/>
    <x v="2"/>
    <s v="—"/>
    <x v="1"/>
    <s v="User faints, and its replacement is fully healed."/>
  </r>
  <r>
    <x v="319"/>
    <x v="4"/>
    <x v="2"/>
    <x v="0"/>
    <x v="14"/>
    <n v="1"/>
    <x v="0"/>
    <s v="Has a 10% chance to lower the target's Special Defense by one stage."/>
  </r>
  <r>
    <x v="320"/>
    <x v="4"/>
    <x v="15"/>
    <x v="1"/>
    <x v="13"/>
    <n v="1"/>
    <x v="1"/>
    <s v="Inflicts regular damage with no additional effect."/>
  </r>
  <r>
    <x v="321"/>
    <x v="7"/>
    <x v="4"/>
    <x v="1"/>
    <x v="12"/>
    <n v="1"/>
    <x v="4"/>
    <s v="Hits once for every conscious Pokémon the trainer has."/>
  </r>
  <r>
    <x v="322"/>
    <x v="4"/>
    <x v="6"/>
    <x v="1"/>
    <x v="12"/>
    <s v="—"/>
    <x v="0"/>
    <s v="User waits for two turns, then hits back for twice the damage it took."/>
  </r>
  <r>
    <x v="323"/>
    <x v="5"/>
    <x v="6"/>
    <x v="0"/>
    <x v="13"/>
    <n v="1"/>
    <x v="0"/>
    <s v="Requires a turn to charge before attacking."/>
  </r>
  <r>
    <x v="324"/>
    <x v="8"/>
    <x v="5"/>
    <x v="1"/>
    <x v="1"/>
    <n v="1"/>
    <x v="0"/>
    <s v="Has a 10% chance to freeze the target."/>
  </r>
  <r>
    <x v="325"/>
    <x v="7"/>
    <x v="6"/>
    <x v="1"/>
    <x v="11"/>
    <n v="1"/>
    <x v="0"/>
    <s v="Has an increased chance for a critical hit."/>
  </r>
  <r>
    <x v="326"/>
    <x v="9"/>
    <x v="6"/>
    <x v="2"/>
    <x v="2"/>
    <n v="1"/>
    <x v="4"/>
    <s v="Lowers the target's Speed by two stages."/>
  </r>
  <r>
    <x v="327"/>
    <x v="4"/>
    <x v="6"/>
    <x v="2"/>
    <x v="2"/>
    <n v="1"/>
    <x v="4"/>
    <s v="Lowers the target's evasion by one stage."/>
  </r>
  <r>
    <x v="328"/>
    <x v="1"/>
    <x v="8"/>
    <x v="0"/>
    <x v="17"/>
    <n v="0.9"/>
    <x v="3"/>
    <s v="User foregoes its next turn to recharge."/>
  </r>
  <r>
    <x v="329"/>
    <x v="1"/>
    <x v="16"/>
    <x v="0"/>
    <x v="18"/>
    <n v="0.8"/>
    <x v="0"/>
    <s v="Inflicts regular damage with no additional effect."/>
  </r>
  <r>
    <x v="330"/>
    <x v="7"/>
    <x v="3"/>
    <x v="2"/>
    <x v="2"/>
    <s v="—"/>
    <x v="3"/>
    <s v="Raises the user's Special Defense by one stage. User's Electric moves have doubled power next turn."/>
  </r>
  <r>
    <x v="331"/>
    <x v="8"/>
    <x v="2"/>
    <x v="2"/>
    <x v="2"/>
    <s v="—"/>
    <x v="0"/>
    <s v="Immediately ends wild battles. No effect otherwise."/>
  </r>
  <r>
    <x v="332"/>
    <x v="1"/>
    <x v="11"/>
    <x v="0"/>
    <x v="13"/>
    <n v="1"/>
    <x v="1"/>
    <s v="Has a 10% chance to lower the target's Special Defense by one stage."/>
  </r>
  <r>
    <x v="333"/>
    <x v="7"/>
    <x v="15"/>
    <x v="0"/>
    <x v="14"/>
    <n v="1"/>
    <x v="1"/>
    <s v="Has a 10% chance to lower the target's Special Defense by one stage."/>
  </r>
  <r>
    <x v="334"/>
    <x v="0"/>
    <x v="15"/>
    <x v="0"/>
    <x v="21"/>
    <n v="1"/>
    <x v="2"/>
    <s v="Has a 100% chance to lower the target's Special Attack by one stage."/>
  </r>
  <r>
    <x v="335"/>
    <x v="8"/>
    <x v="0"/>
    <x v="2"/>
    <x v="2"/>
    <s v="—"/>
    <x v="1"/>
    <s v="Scatters poisoned spikes, poisoning opposing Pokémon that switch in."/>
  </r>
  <r>
    <x v="336"/>
    <x v="4"/>
    <x v="6"/>
    <x v="2"/>
    <x v="2"/>
    <s v="—"/>
    <x v="4"/>
    <s v="Sets the user's and targets's HP to the average of their current HP."/>
  </r>
  <r>
    <x v="337"/>
    <x v="7"/>
    <x v="5"/>
    <x v="0"/>
    <x v="23"/>
    <n v="0.95"/>
    <x v="4"/>
    <s v="Has a 100% chance to lower the target's Speed by one stage."/>
  </r>
  <r>
    <x v="338"/>
    <x v="9"/>
    <x v="9"/>
    <x v="1"/>
    <x v="12"/>
    <n v="1"/>
    <x v="4"/>
    <s v="Power varies randomly from 10 to 150."/>
  </r>
  <r>
    <x v="339"/>
    <x v="5"/>
    <x v="2"/>
    <x v="2"/>
    <x v="2"/>
    <s v="—"/>
    <x v="2"/>
    <s v="User switches places with the friendly Pokémon opposite it."/>
  </r>
  <r>
    <x v="340"/>
    <x v="9"/>
    <x v="6"/>
    <x v="1"/>
    <x v="13"/>
    <n v="1"/>
    <x v="0"/>
    <s v="Inflicts regular damage with no additional effect."/>
  </r>
  <r>
    <x v="341"/>
    <x v="0"/>
    <x v="2"/>
    <x v="0"/>
    <x v="7"/>
    <n v="1"/>
    <x v="0"/>
    <s v="Only works on sleeping Pokémon. Drains half the damage inflicted to heal the user."/>
  </r>
  <r>
    <x v="342"/>
    <x v="9"/>
    <x v="16"/>
    <x v="1"/>
    <x v="22"/>
    <n v="0.85"/>
    <x v="0"/>
    <s v="Prevents the target from fleeing and inflicts damage for 2-5 turns."/>
  </r>
  <r>
    <x v="343"/>
    <x v="4"/>
    <x v="6"/>
    <x v="2"/>
    <x v="2"/>
    <s v="—"/>
    <x v="0"/>
    <s v="Raises the user's Defense by one stage."/>
  </r>
  <r>
    <x v="344"/>
    <x v="7"/>
    <x v="6"/>
    <x v="1"/>
    <x v="20"/>
    <n v="1"/>
    <x v="0"/>
    <s v="Has a 10% chance to lower the target's Speed by one stage."/>
  </r>
  <r>
    <x v="345"/>
    <x v="5"/>
    <x v="6"/>
    <x v="1"/>
    <x v="8"/>
    <n v="1"/>
    <x v="3"/>
    <s v="Can only be used as the first move after the user enters battle. Causes the target to flinch."/>
  </r>
  <r>
    <x v="346"/>
    <x v="0"/>
    <x v="6"/>
    <x v="2"/>
    <x v="2"/>
    <n v="0.85"/>
    <x v="0"/>
    <s v="Lowers the target's Defense by two stages."/>
  </r>
  <r>
    <x v="347"/>
    <x v="1"/>
    <x v="6"/>
    <x v="1"/>
    <x v="11"/>
    <n v="1"/>
    <x v="2"/>
    <s v="Has double power if a friendly Pokémon fainted last turn."/>
  </r>
  <r>
    <x v="348"/>
    <x v="5"/>
    <x v="11"/>
    <x v="2"/>
    <x v="2"/>
    <n v="0.85"/>
    <x v="3"/>
    <s v="Lowers the target's Special Defense by two stages."/>
  </r>
  <r>
    <x v="349"/>
    <x v="8"/>
    <x v="6"/>
    <x v="1"/>
    <x v="14"/>
    <n v="0.85"/>
    <x v="1"/>
    <s v="Has a 20% chance to confuse the target."/>
  </r>
  <r>
    <x v="350"/>
    <x v="1"/>
    <x v="8"/>
    <x v="2"/>
    <x v="2"/>
    <s v="—"/>
    <x v="4"/>
    <s v="Changes the weather to sunny for five turns."/>
  </r>
  <r>
    <x v="351"/>
    <x v="7"/>
    <x v="0"/>
    <x v="2"/>
    <x v="2"/>
    <n v="0.75"/>
    <x v="0"/>
    <s v="Poisons the target."/>
  </r>
  <r>
    <x v="352"/>
    <x v="7"/>
    <x v="13"/>
    <x v="1"/>
    <x v="10"/>
    <n v="0.9"/>
    <x v="0"/>
    <s v="User charges for one turn before attacking. Has a 30% chance to make the target flinch."/>
  </r>
  <r>
    <x v="353"/>
    <x v="1"/>
    <x v="4"/>
    <x v="1"/>
    <x v="6"/>
    <s v="—"/>
    <x v="4"/>
    <s v="Never misses."/>
  </r>
  <r>
    <x v="354"/>
    <x v="1"/>
    <x v="6"/>
    <x v="1"/>
    <x v="26"/>
    <n v="1"/>
    <x v="0"/>
    <s v="User faints."/>
  </r>
  <r>
    <x v="355"/>
    <x v="1"/>
    <x v="6"/>
    <x v="2"/>
    <x v="2"/>
    <s v="—"/>
    <x v="4"/>
    <s v="Cures the entire party of major status effects."/>
  </r>
  <r>
    <x v="356"/>
    <x v="4"/>
    <x v="6"/>
    <x v="2"/>
    <x v="2"/>
    <n v="0.55000000000000004"/>
    <x v="0"/>
    <s v="Puts the target to sleep."/>
  </r>
  <r>
    <x v="357"/>
    <x v="1"/>
    <x v="6"/>
    <x v="1"/>
    <x v="14"/>
    <n v="0.85"/>
    <x v="0"/>
    <s v="User receives 1/4 the damage it inflicts in recoil."/>
  </r>
  <r>
    <x v="358"/>
    <x v="1"/>
    <x v="2"/>
    <x v="2"/>
    <x v="2"/>
    <n v="0.9"/>
    <x v="1"/>
    <s v="Transfers the user's major status effect to the target."/>
  </r>
  <r>
    <x v="359"/>
    <x v="1"/>
    <x v="6"/>
    <x v="2"/>
    <x v="2"/>
    <n v="1"/>
    <x v="4"/>
    <s v="Target falls in love if it has the opposite gender, and has a 50% chance to refuse attacking the user."/>
  </r>
  <r>
    <x v="360"/>
    <x v="1"/>
    <x v="13"/>
    <x v="2"/>
    <x v="2"/>
    <s v="—"/>
    <x v="1"/>
    <s v="Lowers the target's evasion by one stage. Removes field effects from the enemy field."/>
  </r>
  <r>
    <x v="361"/>
    <x v="1"/>
    <x v="6"/>
    <x v="2"/>
    <x v="2"/>
    <s v="—"/>
    <x v="3"/>
    <s v="User's type changes to match the terrain."/>
  </r>
  <r>
    <x v="362"/>
    <x v="7"/>
    <x v="10"/>
    <x v="2"/>
    <x v="2"/>
    <n v="1"/>
    <x v="4"/>
    <s v="Lowers the target's Speed by two stages."/>
  </r>
  <r>
    <x v="363"/>
    <x v="0"/>
    <x v="5"/>
    <x v="0"/>
    <x v="12"/>
    <n v="0.3"/>
    <x v="3"/>
    <s v="Causes a one-hit KO."/>
  </r>
  <r>
    <x v="364"/>
    <x v="7"/>
    <x v="16"/>
    <x v="0"/>
    <x v="17"/>
    <n v="1"/>
    <x v="3"/>
    <s v="Inflicts more damage when the user has more HP remaining, with a maximum of 150 power."/>
  </r>
  <r>
    <x v="365"/>
    <x v="10"/>
    <x v="1"/>
    <x v="1"/>
    <x v="18"/>
    <n v="1"/>
    <x v="1"/>
    <s v="Lowers the user's Defense and Special Defense by one stage after inflicting damage."/>
  </r>
  <r>
    <x v="366"/>
    <x v="7"/>
    <x v="14"/>
    <x v="2"/>
    <x v="2"/>
    <n v="1"/>
    <x v="0"/>
    <s v="Confuses the target."/>
  </r>
  <r>
    <x v="367"/>
    <x v="5"/>
    <x v="6"/>
    <x v="1"/>
    <x v="27"/>
    <n v="1"/>
    <x v="0"/>
    <s v="User faints."/>
  </r>
  <r>
    <x v="368"/>
    <x v="7"/>
    <x v="6"/>
    <x v="0"/>
    <x v="2"/>
    <n v="1"/>
    <x v="4"/>
    <s v="Power and type depend upon user's IVs. Power can range from 30 to 70."/>
  </r>
  <r>
    <x v="369"/>
    <x v="1"/>
    <x v="10"/>
    <x v="2"/>
    <x v="2"/>
    <n v="0.55000000000000004"/>
    <x v="3"/>
    <s v="Puts the target to sleep."/>
  </r>
  <r>
    <x v="370"/>
    <x v="8"/>
    <x v="10"/>
    <x v="2"/>
    <x v="2"/>
    <s v="—"/>
    <x v="4"/>
    <s v="Heals the user by half its max HP. Affected by weather."/>
  </r>
  <r>
    <x v="371"/>
    <x v="4"/>
    <x v="6"/>
    <x v="1"/>
    <x v="7"/>
    <n v="0.75"/>
    <x v="0"/>
    <s v="Inflicts regular damage with no additional effect."/>
  </r>
  <r>
    <x v="372"/>
    <x v="8"/>
    <x v="1"/>
    <x v="0"/>
    <x v="14"/>
    <s v="—"/>
    <x v="1"/>
    <s v="Never misses."/>
  </r>
  <r>
    <x v="373"/>
    <x v="1"/>
    <x v="16"/>
    <x v="2"/>
    <x v="2"/>
    <n v="1"/>
    <x v="2"/>
    <s v="Changes the target's type to Water."/>
  </r>
  <r>
    <x v="374"/>
    <x v="9"/>
    <x v="0"/>
    <x v="1"/>
    <x v="11"/>
    <n v="1"/>
    <x v="1"/>
    <s v="Has an increased chance for a critical hit and a 10% chance to poison the target."/>
  </r>
  <r>
    <x v="375"/>
    <x v="7"/>
    <x v="1"/>
    <x v="1"/>
    <x v="7"/>
    <n v="0.95"/>
    <x v="0"/>
    <s v="If the user misses, it takes half the damage it would have inflicted in recoil."/>
  </r>
  <r>
    <x v="376"/>
    <x v="7"/>
    <x v="15"/>
    <x v="1"/>
    <x v="6"/>
    <n v="1"/>
    <x v="1"/>
    <s v="If target has a berry, inflicts double damage and uses the berry."/>
  </r>
  <r>
    <x v="377"/>
    <x v="1"/>
    <x v="11"/>
    <x v="1"/>
    <x v="5"/>
    <n v="0.85"/>
    <x v="2"/>
    <s v="Hits twice in one turn."/>
  </r>
  <r>
    <x v="378"/>
    <x v="0"/>
    <x v="1"/>
    <x v="1"/>
    <x v="7"/>
    <n v="0.5"/>
    <x v="4"/>
    <s v="Has a 100% chance to confuse the target."/>
  </r>
  <r>
    <x v="379"/>
    <x v="7"/>
    <x v="1"/>
    <x v="1"/>
    <x v="12"/>
    <n v="1"/>
    <x v="0"/>
    <s v="Inflicts damage equal to the user's level."/>
  </r>
  <r>
    <x v="380"/>
    <x v="9"/>
    <x v="6"/>
    <x v="1"/>
    <x v="12"/>
    <n v="0.3"/>
    <x v="0"/>
    <s v="Causes a one-hit KO."/>
  </r>
  <r>
    <x v="381"/>
    <x v="0"/>
    <x v="5"/>
    <x v="0"/>
    <x v="25"/>
    <n v="1"/>
    <x v="0"/>
    <s v="Has a 10% chance to freeze the target."/>
  </r>
  <r>
    <x v="382"/>
    <x v="9"/>
    <x v="1"/>
    <x v="1"/>
    <x v="16"/>
    <n v="0.9"/>
    <x v="3"/>
    <s v="Inflicts regular damage and can hit Bounce and Fly users."/>
  </r>
  <r>
    <x v="383"/>
    <x v="7"/>
    <x v="4"/>
    <x v="1"/>
    <x v="8"/>
    <n v="1"/>
    <x v="4"/>
    <s v="Has double power against, and can hit, Pokémon attempting to switch out."/>
  </r>
  <r>
    <x v="384"/>
    <x v="0"/>
    <x v="0"/>
    <x v="1"/>
    <x v="13"/>
    <n v="1"/>
    <x v="1"/>
    <s v="Has a 30% chance to poison the target."/>
  </r>
  <r>
    <x v="385"/>
    <x v="4"/>
    <x v="16"/>
    <x v="2"/>
    <x v="2"/>
    <s v="—"/>
    <x v="4"/>
    <s v="Changes the weather to rain for five turns."/>
  </r>
  <r>
    <x v="386"/>
    <x v="0"/>
    <x v="6"/>
    <x v="2"/>
    <x v="2"/>
    <s v="—"/>
    <x v="3"/>
    <s v="Prevents the target from leaving battle."/>
  </r>
  <r>
    <x v="387"/>
    <x v="7"/>
    <x v="6"/>
    <x v="1"/>
    <x v="12"/>
    <n v="1"/>
    <x v="1"/>
    <s v="Power and type depend on the held berry."/>
  </r>
  <r>
    <x v="388"/>
    <x v="1"/>
    <x v="13"/>
    <x v="0"/>
    <x v="1"/>
    <n v="0.95"/>
    <x v="1"/>
    <s v="Has a 30% chance to make the target flinch."/>
  </r>
  <r>
    <x v="389"/>
    <x v="7"/>
    <x v="5"/>
    <x v="2"/>
    <x v="2"/>
    <s v="—"/>
    <x v="0"/>
    <s v="Resets all Pokémon's stats, accuracy, and evasion."/>
  </r>
  <r>
    <x v="390"/>
    <x v="4"/>
    <x v="2"/>
    <x v="0"/>
    <x v="0"/>
    <n v="1"/>
    <x v="2"/>
    <s v="Power is higher the more the user's stats have been raised, to a maximum of 31×."/>
  </r>
  <r>
    <x v="391"/>
    <x v="8"/>
    <x v="8"/>
    <x v="1"/>
    <x v="9"/>
    <n v="0.95"/>
    <x v="1"/>
    <s v="Has a 10% chance to burn the target and a 10% chance to make the target flinch."/>
  </r>
  <r>
    <x v="392"/>
    <x v="8"/>
    <x v="14"/>
    <x v="0"/>
    <x v="5"/>
    <n v="1"/>
    <x v="2"/>
    <s v="Has double power if the target has a major status ailment."/>
  </r>
  <r>
    <x v="393"/>
    <x v="0"/>
    <x v="11"/>
    <x v="1"/>
    <x v="6"/>
    <s v="—"/>
    <x v="1"/>
    <s v="Never misses."/>
  </r>
  <r>
    <x v="394"/>
    <x v="10"/>
    <x v="3"/>
    <x v="0"/>
    <x v="6"/>
    <s v="—"/>
    <x v="3"/>
    <s v="Never misses."/>
  </r>
  <r>
    <x v="395"/>
    <x v="4"/>
    <x v="6"/>
    <x v="2"/>
    <x v="2"/>
    <n v="1"/>
    <x v="1"/>
    <s v="Lowers the target's Special Attack by two stages if it's the opposite gender."/>
  </r>
  <r>
    <x v="396"/>
    <x v="9"/>
    <x v="6"/>
    <x v="1"/>
    <x v="11"/>
    <n v="1"/>
    <x v="0"/>
    <s v="Has a 30% chance to make the target flinch."/>
  </r>
  <r>
    <x v="397"/>
    <x v="7"/>
    <x v="6"/>
    <x v="1"/>
    <x v="18"/>
    <n v="1"/>
    <x v="2"/>
    <s v="User receives 1/4 the damage it inflicts in recoil."/>
  </r>
  <r>
    <x v="398"/>
    <x v="7"/>
    <x v="2"/>
    <x v="2"/>
    <x v="2"/>
    <s v="—"/>
    <x v="0"/>
    <s v="Reduces damage from physical attacks by half."/>
  </r>
  <r>
    <x v="399"/>
    <x v="10"/>
    <x v="16"/>
    <x v="0"/>
    <x v="5"/>
    <n v="1"/>
    <x v="2"/>
    <s v="With Grass Pledge, halves opposing Pokémon's Speed for four turns."/>
  </r>
  <r>
    <x v="400"/>
    <x v="1"/>
    <x v="2"/>
    <x v="2"/>
    <x v="2"/>
    <n v="1"/>
    <x v="1"/>
    <s v="Prevents target from restoring its HP for five turns."/>
  </r>
  <r>
    <x v="401"/>
    <x v="0"/>
    <x v="0"/>
    <x v="2"/>
    <x v="2"/>
    <n v="0.8"/>
    <x v="0"/>
    <s v="Poisons the target."/>
  </r>
  <r>
    <x v="402"/>
    <x v="1"/>
    <x v="6"/>
    <x v="2"/>
    <x v="2"/>
    <s v="—"/>
    <x v="2"/>
    <s v="Raises the user's Attack and Special Attack by one stage each."/>
  </r>
  <r>
    <x v="403"/>
    <x v="1"/>
    <x v="6"/>
    <x v="0"/>
    <x v="14"/>
    <n v="1"/>
    <x v="3"/>
    <s v="Inflicts regular damage with no additional effect."/>
  </r>
  <r>
    <x v="404"/>
    <x v="1"/>
    <x v="2"/>
    <x v="2"/>
    <x v="2"/>
    <s v="—"/>
    <x v="1"/>
    <s v="For five turns, slower Pokémon will act before faster Pokémon."/>
  </r>
  <r>
    <x v="405"/>
    <x v="4"/>
    <x v="7"/>
    <x v="0"/>
    <x v="11"/>
    <n v="1"/>
    <x v="1"/>
    <s v="Inflicts regular damage with no additional effect."/>
  </r>
  <r>
    <x v="406"/>
    <x v="10"/>
    <x v="2"/>
    <x v="2"/>
    <x v="2"/>
    <s v="—"/>
    <x v="2"/>
    <s v="Negates held items for five turns."/>
  </r>
  <r>
    <x v="407"/>
    <x v="1"/>
    <x v="7"/>
    <x v="2"/>
    <x v="2"/>
    <s v="—"/>
    <x v="4"/>
    <s v="Changes the weather to a sandstorm for five turns."/>
  </r>
  <r>
    <x v="408"/>
    <x v="9"/>
    <x v="16"/>
    <x v="2"/>
    <x v="2"/>
    <s v="—"/>
    <x v="3"/>
    <s v="Halves all Fire-type damage."/>
  </r>
  <r>
    <x v="409"/>
    <x v="4"/>
    <x v="13"/>
    <x v="0"/>
    <x v="18"/>
    <n v="0.7"/>
    <x v="2"/>
    <s v="Has a 30% chance to confuse the target."/>
  </r>
  <r>
    <x v="410"/>
    <x v="1"/>
    <x v="11"/>
    <x v="0"/>
    <x v="10"/>
    <n v="1"/>
    <x v="3"/>
    <s v="Hits the target two turns later."/>
  </r>
  <r>
    <x v="411"/>
    <x v="5"/>
    <x v="8"/>
    <x v="0"/>
    <x v="25"/>
    <n v="1"/>
    <x v="0"/>
    <s v="Has a 10% chance to burn the target."/>
  </r>
  <r>
    <x v="412"/>
    <x v="4"/>
    <x v="16"/>
    <x v="0"/>
    <x v="9"/>
    <n v="0.85"/>
    <x v="4"/>
    <s v="Has a 50% chance to lower the target's accuracy by one stage."/>
  </r>
  <r>
    <x v="413"/>
    <x v="1"/>
    <x v="16"/>
    <x v="0"/>
    <x v="6"/>
    <n v="1"/>
    <x v="3"/>
    <s v="Has a 20% chance to confuse the target."/>
  </r>
  <r>
    <x v="414"/>
    <x v="0"/>
    <x v="3"/>
    <x v="1"/>
    <x v="1"/>
    <n v="1"/>
    <x v="0"/>
    <s v="Has a 10% chance to paralyze the target."/>
  </r>
  <r>
    <x v="415"/>
    <x v="0"/>
    <x v="6"/>
    <x v="2"/>
    <x v="2"/>
    <s v="—"/>
    <x v="0"/>
    <s v="Raises the user's Attack and Special Attack by one stage."/>
  </r>
  <r>
    <x v="416"/>
    <x v="4"/>
    <x v="3"/>
    <x v="0"/>
    <x v="25"/>
    <n v="1"/>
    <x v="0"/>
    <s v="Has a 10% chance to paralyze the target."/>
  </r>
  <r>
    <x v="417"/>
    <x v="7"/>
    <x v="5"/>
    <x v="2"/>
    <x v="2"/>
    <s v="—"/>
    <x v="0"/>
    <s v="Protects the user's stats from being changed by enemy moves."/>
  </r>
  <r>
    <x v="418"/>
    <x v="10"/>
    <x v="2"/>
    <x v="2"/>
    <x v="2"/>
    <s v="—"/>
    <x v="2"/>
    <s v="All Pokémon's Defense and Special Defense are swapped for 5 turns."/>
  </r>
  <r>
    <x v="419"/>
    <x v="7"/>
    <x v="6"/>
    <x v="1"/>
    <x v="18"/>
    <n v="1"/>
    <x v="0"/>
    <s v="Hits every turn for 2-3 turns, then confuses the user."/>
  </r>
  <r>
    <x v="420"/>
    <x v="4"/>
    <x v="5"/>
    <x v="1"/>
    <x v="16"/>
    <n v="0.9"/>
    <x v="2"/>
    <s v="Has a 30% chance to make the target flinch."/>
  </r>
  <r>
    <x v="421"/>
    <x v="7"/>
    <x v="9"/>
    <x v="1"/>
    <x v="6"/>
    <n v="1"/>
    <x v="2"/>
    <s v="Has a 100% chance to lower the target's Speed by one stage."/>
  </r>
  <r>
    <x v="422"/>
    <x v="4"/>
    <x v="4"/>
    <x v="1"/>
    <x v="25"/>
    <n v="1"/>
    <x v="2"/>
    <s v="Calculates damage with the target's attacking stat."/>
  </r>
  <r>
    <x v="423"/>
    <x v="0"/>
    <x v="16"/>
    <x v="1"/>
    <x v="8"/>
    <n v="1"/>
    <x v="1"/>
    <s v="Inflicts regular damage with no additional effect."/>
  </r>
  <r>
    <x v="424"/>
    <x v="1"/>
    <x v="15"/>
    <x v="2"/>
    <x v="2"/>
    <s v="—"/>
    <x v="1"/>
    <s v="Heals the user by half its max HP."/>
  </r>
  <r>
    <x v="425"/>
    <x v="1"/>
    <x v="4"/>
    <x v="1"/>
    <x v="13"/>
    <n v="1"/>
    <x v="4"/>
    <s v="Has a 20% chance to lower the target's Defense by one stage."/>
  </r>
  <r>
    <x v="426"/>
    <x v="7"/>
    <x v="6"/>
    <x v="0"/>
    <x v="6"/>
    <n v="1"/>
    <x v="2"/>
    <s v="Has double power if it's used more than once per turn."/>
  </r>
  <r>
    <x v="427"/>
    <x v="10"/>
    <x v="6"/>
    <x v="1"/>
    <x v="12"/>
    <n v="0.3"/>
    <x v="0"/>
    <s v="Causes a one-hit KO."/>
  </r>
  <r>
    <x v="428"/>
    <x v="4"/>
    <x v="6"/>
    <x v="2"/>
    <x v="2"/>
    <s v="—"/>
    <x v="3"/>
    <s v="Recovers 1/4 HP after one Stockpile, 1/2 HP after two Stockpiles, or full HP after three Stockpiles."/>
  </r>
  <r>
    <x v="429"/>
    <x v="7"/>
    <x v="2"/>
    <x v="0"/>
    <x v="11"/>
    <n v="1"/>
    <x v="3"/>
    <s v="Has a 50% chance to lower the target's Special Attack by one stage."/>
  </r>
  <r>
    <x v="430"/>
    <x v="4"/>
    <x v="9"/>
    <x v="1"/>
    <x v="7"/>
    <n v="1"/>
    <x v="0"/>
    <s v="Inflicts regular damage and can hit Dig users."/>
  </r>
  <r>
    <x v="431"/>
    <x v="7"/>
    <x v="2"/>
    <x v="2"/>
    <x v="2"/>
    <s v="—"/>
    <x v="3"/>
    <s v="Raises the user's Defense and Special Defense by one stage."/>
  </r>
  <r>
    <x v="432"/>
    <x v="7"/>
    <x v="6"/>
    <x v="2"/>
    <x v="2"/>
    <s v="—"/>
    <x v="0"/>
    <s v="Raises the user's evasion by two stages."/>
  </r>
  <r>
    <x v="433"/>
    <x v="7"/>
    <x v="5"/>
    <x v="0"/>
    <x v="9"/>
    <n v="1"/>
    <x v="0"/>
    <s v="Has a 10% chance to lower the target's Attack by one stage."/>
  </r>
  <r>
    <x v="434"/>
    <x v="9"/>
    <x v="6"/>
    <x v="2"/>
    <x v="2"/>
    <s v="—"/>
    <x v="1"/>
    <s v="Prevents the target from scoring critical hits for five turns."/>
  </r>
  <r>
    <x v="435"/>
    <x v="9"/>
    <x v="8"/>
    <x v="1"/>
    <x v="6"/>
    <n v="1"/>
    <x v="4"/>
    <s v="Has a 10% chance to burn the target. Lets frozen Pokémon thaw themselves."/>
  </r>
  <r>
    <x v="436"/>
    <x v="10"/>
    <x v="6"/>
    <x v="2"/>
    <x v="2"/>
    <s v="—"/>
    <x v="4"/>
    <s v="Forces the target to have no Evade, and allows it to be hit by Normal and Fighting moves even if it's a Ghost."/>
  </r>
  <r>
    <x v="437"/>
    <x v="7"/>
    <x v="2"/>
    <x v="2"/>
    <x v="2"/>
    <s v="—"/>
    <x v="0"/>
    <s v="Reduces damage from special attacks by 50% for five turns."/>
  </r>
  <r>
    <x v="438"/>
    <x v="9"/>
    <x v="0"/>
    <x v="1"/>
    <x v="18"/>
    <n v="0.7"/>
    <x v="1"/>
    <s v="Has a 30% chance to poison the target."/>
  </r>
  <r>
    <x v="439"/>
    <x v="9"/>
    <x v="2"/>
    <x v="2"/>
    <x v="2"/>
    <s v="—"/>
    <x v="1"/>
    <s v="User and target swap stat changes."/>
  </r>
  <r>
    <x v="440"/>
    <x v="4"/>
    <x v="2"/>
    <x v="2"/>
    <x v="2"/>
    <s v="—"/>
    <x v="0"/>
    <s v="User sleeps for two turns, completely healing itself."/>
  </r>
  <r>
    <x v="441"/>
    <x v="1"/>
    <x v="6"/>
    <x v="2"/>
    <x v="2"/>
    <n v="1"/>
    <x v="0"/>
    <s v="Lowers the target's Defense by one stage."/>
  </r>
  <r>
    <x v="442"/>
    <x v="9"/>
    <x v="10"/>
    <x v="0"/>
    <x v="18"/>
    <n v="1"/>
    <x v="0"/>
    <s v="Requires a turn to charge before attacking."/>
  </r>
  <r>
    <x v="443"/>
    <x v="9"/>
    <x v="2"/>
    <x v="2"/>
    <x v="2"/>
    <s v="—"/>
    <x v="3"/>
    <s v="Copies the target's ability."/>
  </r>
  <r>
    <x v="444"/>
    <x v="7"/>
    <x v="6"/>
    <x v="1"/>
    <x v="17"/>
    <n v="0.9"/>
    <x v="1"/>
    <s v="User foregoes its next turn to recharge."/>
  </r>
  <r>
    <x v="445"/>
    <x v="0"/>
    <x v="6"/>
    <x v="2"/>
    <x v="2"/>
    <s v="—"/>
    <x v="4"/>
    <s v="User and target both faint after three turns."/>
  </r>
  <r>
    <x v="446"/>
    <x v="4"/>
    <x v="0"/>
    <x v="0"/>
    <x v="25"/>
    <n v="1"/>
    <x v="2"/>
    <s v="Has a 10% chance to poison the target."/>
  </r>
  <r>
    <x v="447"/>
    <x v="4"/>
    <x v="1"/>
    <x v="1"/>
    <x v="18"/>
    <n v="1"/>
    <x v="3"/>
    <s v="Lowers the user's Attack and Defense by one stage after inflicting damage."/>
  </r>
  <r>
    <x v="448"/>
    <x v="7"/>
    <x v="6"/>
    <x v="1"/>
    <x v="19"/>
    <n v="0.85"/>
    <x v="0"/>
    <s v="Prevents the target from fleeing and inflicts damage for 2-5 turns."/>
  </r>
  <r>
    <x v="449"/>
    <x v="4"/>
    <x v="6"/>
    <x v="2"/>
    <x v="2"/>
    <s v="—"/>
    <x v="4"/>
    <s v="Allows the trainer to switch out the user and pass effects along to its replacement."/>
  </r>
  <r>
    <x v="450"/>
    <x v="9"/>
    <x v="2"/>
    <x v="2"/>
    <x v="2"/>
    <s v="—"/>
    <x v="1"/>
    <s v="User faints. Its replacement has its HP fully restored and any major status effect removed."/>
  </r>
  <r>
    <x v="451"/>
    <x v="4"/>
    <x v="2"/>
    <x v="2"/>
    <x v="2"/>
    <s v="—"/>
    <x v="3"/>
    <s v="Reflects back the first effect move used on the user this turn."/>
  </r>
  <r>
    <x v="452"/>
    <x v="3"/>
    <x v="6"/>
    <x v="2"/>
    <x v="2"/>
    <s v="—"/>
    <x v="0"/>
    <s v="Raises user's Defense by one stage."/>
  </r>
  <r>
    <x v="453"/>
    <x v="7"/>
    <x v="4"/>
    <x v="2"/>
    <x v="2"/>
    <n v="1"/>
    <x v="1"/>
    <s v="Target cannot use held items."/>
  </r>
  <r>
    <x v="454"/>
    <x v="4"/>
    <x v="6"/>
    <x v="1"/>
    <x v="18"/>
    <n v="1"/>
    <x v="0"/>
    <s v="User receives 1/3 the damage inflicted in recoil."/>
  </r>
  <r>
    <x v="455"/>
    <x v="8"/>
    <x v="0"/>
    <x v="0"/>
    <x v="8"/>
    <n v="1"/>
    <x v="2"/>
    <s v="Lowers the target's Special Defense by two stages."/>
  </r>
  <r>
    <x v="456"/>
    <x v="7"/>
    <x v="9"/>
    <x v="1"/>
    <x v="5"/>
    <n v="0.9"/>
    <x v="0"/>
    <s v="Hits twice in one turn."/>
  </r>
  <r>
    <x v="457"/>
    <x v="4"/>
    <x v="2"/>
    <x v="2"/>
    <x v="2"/>
    <s v="—"/>
    <x v="1"/>
    <s v="User swaps Attack and Defense."/>
  </r>
  <r>
    <x v="458"/>
    <x v="4"/>
    <x v="4"/>
    <x v="1"/>
    <x v="0"/>
    <n v="1"/>
    <x v="3"/>
    <s v="Target drops its held item."/>
  </r>
  <r>
    <x v="459"/>
    <x v="4"/>
    <x v="6"/>
    <x v="2"/>
    <x v="2"/>
    <s v="—"/>
    <x v="3"/>
    <s v="User will recover half its max HP at the end of the next turn."/>
  </r>
  <r>
    <x v="460"/>
    <x v="9"/>
    <x v="10"/>
    <x v="2"/>
    <x v="2"/>
    <n v="0.9"/>
    <x v="0"/>
    <s v="Seeds the target, stealing HP from it every turn."/>
  </r>
  <r>
    <x v="461"/>
    <x v="4"/>
    <x v="5"/>
    <x v="1"/>
    <x v="6"/>
    <n v="1"/>
    <x v="1"/>
    <s v="Inflicts double damage if the user takes damage before attacking this turn."/>
  </r>
  <r>
    <x v="462"/>
    <x v="4"/>
    <x v="4"/>
    <x v="2"/>
    <x v="2"/>
    <s v="—"/>
    <x v="1"/>
    <s v="Raises the user's Special Attack by two stages."/>
  </r>
  <r>
    <x v="463"/>
    <x v="7"/>
    <x v="6"/>
    <x v="2"/>
    <x v="2"/>
    <s v="—"/>
    <x v="0"/>
    <s v="Transfers 1/4 of the user's max HP into a doll, protecting the user from further damage or status changes until it breaks."/>
  </r>
  <r>
    <x v="464"/>
    <x v="7"/>
    <x v="6"/>
    <x v="1"/>
    <x v="23"/>
    <n v="1"/>
    <x v="0"/>
    <s v="Inflicts regular damage with no additional effect."/>
  </r>
  <r>
    <x v="465"/>
    <x v="4"/>
    <x v="11"/>
    <x v="2"/>
    <x v="2"/>
    <s v="—"/>
    <x v="3"/>
    <s v="Raises the user's Defense by two stages."/>
  </r>
  <r>
    <x v="466"/>
    <x v="1"/>
    <x v="10"/>
    <x v="2"/>
    <x v="2"/>
    <n v="1"/>
    <x v="0"/>
    <s v="Puts the target to sleep."/>
  </r>
  <r>
    <x v="467"/>
    <x v="9"/>
    <x v="12"/>
    <x v="0"/>
    <x v="14"/>
    <n v="1"/>
    <x v="1"/>
    <s v="Inflicts regular damage with no additional effect."/>
  </r>
  <r>
    <x v="468"/>
    <x v="9"/>
    <x v="10"/>
    <x v="0"/>
    <x v="13"/>
    <n v="1"/>
    <x v="1"/>
    <s v="Has a 10% chance to lower the target's Special Defense by one stage."/>
  </r>
  <r>
    <x v="469"/>
    <x v="4"/>
    <x v="12"/>
    <x v="2"/>
    <x v="2"/>
    <s v="—"/>
    <x v="3"/>
    <s v="Raises the user's Attack and Speed by one stage."/>
  </r>
  <r>
    <x v="470"/>
    <x v="7"/>
    <x v="15"/>
    <x v="1"/>
    <x v="0"/>
    <n v="1"/>
    <x v="0"/>
    <s v="Drains half the damage inflicted to heal the user."/>
  </r>
  <r>
    <x v="471"/>
    <x v="4"/>
    <x v="16"/>
    <x v="0"/>
    <x v="9"/>
    <n v="1"/>
    <x v="1"/>
    <s v="Has double power against Pokémon that have less than half their max HP remaining."/>
  </r>
  <r>
    <x v="472"/>
    <x v="4"/>
    <x v="6"/>
    <x v="2"/>
    <x v="2"/>
    <n v="0.9"/>
    <x v="0"/>
    <s v="Paralyzes the target."/>
  </r>
  <r>
    <x v="473"/>
    <x v="1"/>
    <x v="10"/>
    <x v="0"/>
    <x v="8"/>
    <n v="1"/>
    <x v="0"/>
    <s v="Drains half the damage inflicted to heal the user."/>
  </r>
  <r>
    <x v="474"/>
    <x v="5"/>
    <x v="7"/>
    <x v="0"/>
    <x v="6"/>
    <n v="1"/>
    <x v="4"/>
    <s v="Has a 10% chance to raise all of the user's stats by one stage."/>
  </r>
  <r>
    <x v="475"/>
    <x v="9"/>
    <x v="16"/>
    <x v="2"/>
    <x v="2"/>
    <s v="—"/>
    <x v="0"/>
    <s v="Raises the user's Defense by one stage."/>
  </r>
  <r>
    <x v="476"/>
    <x v="9"/>
    <x v="0"/>
    <x v="2"/>
    <x v="2"/>
    <s v="—"/>
    <x v="0"/>
    <s v="Raises the user's Defense by two stages."/>
  </r>
  <r>
    <x v="477"/>
    <x v="7"/>
    <x v="3"/>
    <x v="1"/>
    <x v="7"/>
    <n v="1"/>
    <x v="2"/>
    <s v="With Fusion Flare, inflicts double damage."/>
  </r>
  <r>
    <x v="478"/>
    <x v="9"/>
    <x v="6"/>
    <x v="2"/>
    <x v="2"/>
    <n v="1"/>
    <x v="0"/>
    <s v="Lowers the target's accuracy by one stage."/>
  </r>
  <r>
    <x v="479"/>
    <x v="7"/>
    <x v="6"/>
    <x v="1"/>
    <x v="18"/>
    <n v="0.75"/>
    <x v="0"/>
    <s v="Inflicts regular damage with no additional effect."/>
  </r>
  <r>
    <x v="480"/>
    <x v="7"/>
    <x v="6"/>
    <x v="2"/>
    <x v="2"/>
    <n v="1"/>
    <x v="0"/>
    <s v="Immediately ends wild battles. Forces trainers to switch Pokémon."/>
  </r>
  <r>
    <x v="481"/>
    <x v="9"/>
    <x v="6"/>
    <x v="2"/>
    <x v="2"/>
    <s v="—"/>
    <x v="3"/>
    <s v="Raises the user's Attack by one stage."/>
  </r>
  <r>
    <x v="482"/>
    <x v="4"/>
    <x v="6"/>
    <x v="2"/>
    <x v="2"/>
    <n v="1"/>
    <x v="3"/>
    <s v="Confuses the target."/>
  </r>
  <r>
    <x v="483"/>
    <x v="4"/>
    <x v="8"/>
    <x v="1"/>
    <x v="7"/>
    <n v="0.95"/>
    <x v="4"/>
    <s v="Has a 50% chance to burn the target. Lets frozen Pokémon thaw themselves."/>
  </r>
  <r>
    <x v="484"/>
    <x v="9"/>
    <x v="1"/>
    <x v="1"/>
    <x v="8"/>
    <n v="1"/>
    <x v="2"/>
    <s v="Always scores a critical hit."/>
  </r>
  <r>
    <x v="485"/>
    <x v="9"/>
    <x v="10"/>
    <x v="1"/>
    <x v="1"/>
    <n v="1"/>
    <x v="2"/>
    <s v="Drains half the damage inflicted to heal the user."/>
  </r>
  <r>
    <x v="486"/>
    <x v="7"/>
    <x v="6"/>
    <x v="2"/>
    <x v="2"/>
    <s v="—"/>
    <x v="1"/>
    <s v="Raises one of a friendly Pokémon's stats at random by two stages."/>
  </r>
  <r>
    <x v="487"/>
    <x v="7"/>
    <x v="14"/>
    <x v="2"/>
    <x v="2"/>
    <s v="—"/>
    <x v="3"/>
    <s v="If the user faints this turn, the PP of the move that fainted it drops to 0."/>
  </r>
  <r>
    <x v="488"/>
    <x v="7"/>
    <x v="6"/>
    <x v="2"/>
    <x v="2"/>
    <s v="—"/>
    <x v="4"/>
    <s v="Ensures that the user's next move will hit the target."/>
  </r>
  <r>
    <x v="489"/>
    <x v="9"/>
    <x v="1"/>
    <x v="1"/>
    <x v="12"/>
    <n v="1"/>
    <x v="0"/>
    <s v="Inflicts more damage to heavier targets, with a maximum of 120 power."/>
  </r>
  <r>
    <x v="490"/>
    <x v="4"/>
    <x v="11"/>
    <x v="1"/>
    <x v="7"/>
    <n v="0.75"/>
    <x v="4"/>
    <s v="Has a 30% chance to lower the target's Defense by one stage."/>
  </r>
  <r>
    <x v="491"/>
    <x v="4"/>
    <x v="0"/>
    <x v="0"/>
    <x v="5"/>
    <s v="—"/>
    <x v="2"/>
    <s v="Removes all of the target's stat modifiers."/>
  </r>
  <r>
    <x v="492"/>
    <x v="10"/>
    <x v="15"/>
    <x v="2"/>
    <x v="2"/>
    <s v="—"/>
    <x v="4"/>
    <s v="Prevents the target from leaving battle."/>
  </r>
  <r>
    <x v="493"/>
    <x v="4"/>
    <x v="15"/>
    <x v="1"/>
    <x v="18"/>
    <n v="0.85"/>
    <x v="4"/>
    <s v="Inflicts regular damage with no additional effect."/>
  </r>
  <r>
    <x v="494"/>
    <x v="4"/>
    <x v="2"/>
    <x v="0"/>
    <x v="11"/>
    <n v="1"/>
    <x v="2"/>
    <s v="Hits any Pokémon that shares a type with the user."/>
  </r>
  <r>
    <x v="495"/>
    <x v="4"/>
    <x v="7"/>
    <x v="1"/>
    <x v="7"/>
    <n v="0.8"/>
    <x v="1"/>
    <s v="Has an increased chance for a critical hit."/>
  </r>
  <r>
    <x v="496"/>
    <x v="4"/>
    <x v="6"/>
    <x v="1"/>
    <x v="11"/>
    <n v="1"/>
    <x v="3"/>
    <s v="Has a 30% chance to inflict a status effect which depends upon the terrain."/>
  </r>
  <r>
    <x v="497"/>
    <x v="1"/>
    <x v="8"/>
    <x v="0"/>
    <x v="7"/>
    <n v="0.5"/>
    <x v="2"/>
    <s v="Has a 100% chance to burn the target."/>
  </r>
  <r>
    <x v="498"/>
    <x v="10"/>
    <x v="1"/>
    <x v="1"/>
    <x v="12"/>
    <n v="1"/>
    <x v="4"/>
    <s v="Inflicts more damage when the user has less HP remaining, with a maximum of 200 power."/>
  </r>
  <r>
    <x v="499"/>
    <x v="9"/>
    <x v="12"/>
    <x v="0"/>
    <x v="6"/>
    <n v="1"/>
    <x v="4"/>
    <s v="Has a 30% chance to paralyze the target."/>
  </r>
  <r>
    <x v="500"/>
    <x v="7"/>
    <x v="9"/>
    <x v="2"/>
    <x v="2"/>
    <s v="—"/>
    <x v="4"/>
    <s v="Scatters Spikes, hurting opposing Pokémon that switch in."/>
  </r>
  <r>
    <x v="501"/>
    <x v="9"/>
    <x v="1"/>
    <x v="1"/>
    <x v="19"/>
    <n v="1"/>
    <x v="3"/>
    <s v="Hits 2-5 times in one turn."/>
  </r>
  <r>
    <x v="502"/>
    <x v="9"/>
    <x v="12"/>
    <x v="1"/>
    <x v="8"/>
    <n v="0.9"/>
    <x v="2"/>
    <s v="Hits twice in one turn."/>
  </r>
  <r>
    <x v="503"/>
    <x v="4"/>
    <x v="6"/>
    <x v="2"/>
    <x v="2"/>
    <n v="1"/>
    <x v="0"/>
    <s v="Lowers the target's accuracy by one stage."/>
  </r>
  <r>
    <x v="504"/>
    <x v="9"/>
    <x v="6"/>
    <x v="2"/>
    <x v="2"/>
    <s v="—"/>
    <x v="0"/>
    <s v="Increases the user's chance to score a critical hit."/>
  </r>
  <r>
    <x v="505"/>
    <x v="9"/>
    <x v="6"/>
    <x v="1"/>
    <x v="22"/>
    <n v="0.9"/>
    <x v="1"/>
    <s v="Hits twice in one turn."/>
  </r>
  <r>
    <x v="506"/>
    <x v="10"/>
    <x v="7"/>
    <x v="1"/>
    <x v="17"/>
    <n v="0.8"/>
    <x v="1"/>
    <s v="User receives 1/2 the damage inflicted in recoil."/>
  </r>
  <r>
    <x v="507"/>
    <x v="4"/>
    <x v="6"/>
    <x v="1"/>
    <x v="0"/>
    <n v="1"/>
    <x v="0"/>
    <s v="If the user is hit after using this move, its Attack rises by one stage."/>
  </r>
  <r>
    <x v="508"/>
    <x v="4"/>
    <x v="4"/>
    <x v="1"/>
    <x v="13"/>
    <n v="1"/>
    <x v="1"/>
    <s v="Only works if the target is about to use a damaging move."/>
  </r>
  <r>
    <x v="509"/>
    <x v="9"/>
    <x v="10"/>
    <x v="0"/>
    <x v="10"/>
    <n v="0.9"/>
    <x v="1"/>
    <s v="Lowers the user's Special Attack by two stages after inflicting damage."/>
  </r>
  <r>
    <x v="510"/>
    <x v="4"/>
    <x v="4"/>
    <x v="0"/>
    <x v="13"/>
    <n v="1"/>
    <x v="1"/>
    <s v="Has a 20% chance to make the target flinch."/>
  </r>
  <r>
    <x v="511"/>
    <x v="10"/>
    <x v="2"/>
    <x v="0"/>
    <x v="11"/>
    <n v="1"/>
    <x v="3"/>
    <s v="Has a 50% chance to lower the target's Special Defense by one stage."/>
  </r>
  <r>
    <x v="512"/>
    <x v="9"/>
    <x v="6"/>
    <x v="1"/>
    <x v="9"/>
    <n v="1"/>
    <x v="0"/>
    <s v="Inflicts regular damage with no additional effect."/>
  </r>
  <r>
    <x v="513"/>
    <x v="10"/>
    <x v="4"/>
    <x v="2"/>
    <x v="2"/>
    <n v="1"/>
    <x v="3"/>
    <s v="Lowers the target's Special Defense by two stages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x v="0"/>
    <n v="1"/>
    <n v="75.400000000000006"/>
    <n v="180"/>
  </r>
  <r>
    <x v="1"/>
    <x v="1"/>
    <x v="0"/>
    <x v="1"/>
    <x v="0"/>
    <n v="0"/>
    <n v="128.9"/>
    <n v="145.69999999999999"/>
  </r>
  <r>
    <x v="2"/>
    <x v="2"/>
    <x v="0"/>
    <x v="2"/>
    <x v="0"/>
    <n v="0"/>
    <n v="205.7"/>
    <n v="233"/>
  </r>
  <r>
    <x v="3"/>
    <x v="3"/>
    <x v="0"/>
    <x v="2"/>
    <x v="0"/>
    <n v="0"/>
    <n v="91.1"/>
    <n v="199.9"/>
  </r>
  <r>
    <x v="4"/>
    <x v="4"/>
    <x v="0"/>
    <x v="1"/>
    <x v="0"/>
    <n v="0"/>
    <n v="218.3"/>
    <n v="180.7"/>
  </r>
  <r>
    <x v="5"/>
    <x v="5"/>
    <x v="0"/>
    <x v="1"/>
    <x v="0"/>
    <n v="0"/>
    <n v="192.5"/>
    <n v="197.4"/>
  </r>
  <r>
    <x v="6"/>
    <x v="6"/>
    <x v="1"/>
    <x v="1"/>
    <x v="1"/>
    <n v="0"/>
    <n v="306.89999999999998"/>
    <n v="496"/>
  </r>
  <r>
    <x v="7"/>
    <x v="7"/>
    <x v="1"/>
    <x v="3"/>
    <x v="1"/>
    <n v="0"/>
    <n v="459.4"/>
    <n v="399.5"/>
  </r>
  <r>
    <x v="8"/>
    <x v="6"/>
    <x v="1"/>
    <x v="4"/>
    <x v="1"/>
    <n v="0"/>
    <n v="523.6"/>
    <n v="460"/>
  </r>
  <r>
    <x v="9"/>
    <x v="8"/>
    <x v="1"/>
    <x v="3"/>
    <x v="1"/>
    <n v="0"/>
    <n v="256.3"/>
    <n v="430.4"/>
  </r>
  <r>
    <x v="10"/>
    <x v="9"/>
    <x v="1"/>
    <x v="5"/>
    <x v="2"/>
    <n v="0"/>
    <n v="308.10000000000002"/>
    <n v="306.89999999999998"/>
  </r>
  <r>
    <x v="11"/>
    <x v="10"/>
    <x v="1"/>
    <x v="4"/>
    <x v="1"/>
    <n v="0"/>
    <n v="520.20000000000005"/>
    <n v="446.2"/>
  </r>
  <r>
    <x v="12"/>
    <x v="11"/>
    <x v="2"/>
    <x v="4"/>
    <x v="1"/>
    <n v="0"/>
    <n v="397.3"/>
    <n v="416"/>
  </r>
  <r>
    <x v="13"/>
    <x v="12"/>
    <x v="2"/>
    <x v="1"/>
    <x v="2"/>
    <n v="1"/>
    <n v="234.4"/>
    <n v="341.8"/>
  </r>
  <r>
    <x v="14"/>
    <x v="13"/>
    <x v="2"/>
    <x v="1"/>
    <x v="1"/>
    <n v="1"/>
    <n v="265.89999999999998"/>
    <n v="393.7"/>
  </r>
  <r>
    <x v="15"/>
    <x v="14"/>
    <x v="2"/>
    <x v="1"/>
    <x v="3"/>
    <n v="2"/>
    <n v="219.9"/>
    <n v="427.6"/>
  </r>
  <r>
    <x v="16"/>
    <x v="15"/>
    <x v="2"/>
    <x v="6"/>
    <x v="2"/>
    <n v="2"/>
    <n v="733.4"/>
    <n v="344.2"/>
  </r>
  <r>
    <x v="17"/>
    <x v="11"/>
    <x v="2"/>
    <x v="3"/>
    <x v="1"/>
    <n v="1"/>
    <n v="502.6"/>
    <n v="303.60000000000002"/>
  </r>
  <r>
    <x v="18"/>
    <x v="16"/>
    <x v="3"/>
    <x v="0"/>
    <x v="0"/>
    <n v="0"/>
    <n v="104.4"/>
    <n v="200"/>
  </r>
  <r>
    <x v="19"/>
    <x v="17"/>
    <x v="3"/>
    <x v="2"/>
    <x v="0"/>
    <n v="0"/>
    <n v="73.2"/>
    <n v="200"/>
  </r>
  <r>
    <x v="20"/>
    <x v="18"/>
    <x v="3"/>
    <x v="2"/>
    <x v="0"/>
    <n v="1"/>
    <n v="206.7"/>
    <n v="161"/>
  </r>
  <r>
    <x v="21"/>
    <x v="19"/>
    <x v="3"/>
    <x v="2"/>
    <x v="0"/>
    <n v="0"/>
    <n v="162.19999999999999"/>
    <n v="221.1"/>
  </r>
  <r>
    <x v="22"/>
    <x v="20"/>
    <x v="3"/>
    <x v="0"/>
    <x v="0"/>
    <n v="0"/>
    <n v="137.80000000000001"/>
    <n v="239.5"/>
  </r>
  <r>
    <x v="23"/>
    <x v="21"/>
    <x v="3"/>
    <x v="1"/>
    <x v="0"/>
    <n v="0"/>
    <n v="265.89999999999998"/>
    <n v="184.2"/>
  </r>
  <r>
    <x v="24"/>
    <x v="3"/>
    <x v="4"/>
    <x v="7"/>
    <x v="4"/>
    <n v="0"/>
    <n v="742.4"/>
    <n v="650.5"/>
  </r>
  <r>
    <x v="25"/>
    <x v="22"/>
    <x v="4"/>
    <x v="8"/>
    <x v="5"/>
    <n v="0"/>
    <n v="691"/>
    <n v="820"/>
  </r>
  <r>
    <x v="26"/>
    <x v="23"/>
    <x v="4"/>
    <x v="8"/>
    <x v="6"/>
    <n v="2"/>
    <n v="707.90000000000009"/>
    <n v="754.30000000000007"/>
  </r>
  <r>
    <x v="27"/>
    <x v="24"/>
    <x v="4"/>
    <x v="1"/>
    <x v="4"/>
    <n v="0"/>
    <n v="652.9"/>
    <n v="656.6"/>
  </r>
  <r>
    <x v="28"/>
    <x v="25"/>
    <x v="4"/>
    <x v="8"/>
    <x v="1"/>
    <n v="2"/>
    <n v="534.80000000000007"/>
    <n v="480.1"/>
  </r>
  <r>
    <x v="29"/>
    <x v="26"/>
    <x v="4"/>
    <x v="9"/>
    <x v="4"/>
    <n v="2"/>
    <n v="881.90000000000009"/>
    <n v="510.3"/>
  </r>
  <r>
    <x v="30"/>
    <x v="27"/>
    <x v="5"/>
    <x v="1"/>
    <x v="2"/>
    <n v="0"/>
    <n v="188.8"/>
    <n v="274.8"/>
  </r>
  <r>
    <x v="31"/>
    <x v="28"/>
    <x v="5"/>
    <x v="0"/>
    <x v="2"/>
    <n v="0"/>
    <n v="190.2"/>
    <n v="300"/>
  </r>
  <r>
    <x v="32"/>
    <x v="29"/>
    <x v="5"/>
    <x v="2"/>
    <x v="2"/>
    <n v="0"/>
    <n v="187.4"/>
    <n v="275.89999999999998"/>
  </r>
  <r>
    <x v="33"/>
    <x v="30"/>
    <x v="5"/>
    <x v="0"/>
    <x v="2"/>
    <n v="0"/>
    <n v="253.2"/>
    <n v="343.7"/>
  </r>
  <r>
    <x v="34"/>
    <x v="31"/>
    <x v="5"/>
    <x v="4"/>
    <x v="2"/>
    <n v="0"/>
    <n v="214.3"/>
    <n v="300"/>
  </r>
  <r>
    <x v="35"/>
    <x v="32"/>
    <x v="5"/>
    <x v="2"/>
    <x v="0"/>
    <n v="0"/>
    <n v="209.7"/>
    <n v="280.7"/>
  </r>
  <r>
    <x v="36"/>
    <x v="33"/>
    <x v="6"/>
    <x v="10"/>
    <x v="4"/>
    <n v="0"/>
    <n v="1208.9000000000001"/>
    <n v="708.5"/>
  </r>
  <r>
    <x v="37"/>
    <x v="34"/>
    <x v="6"/>
    <x v="5"/>
    <x v="4"/>
    <n v="0"/>
    <n v="458.5"/>
    <n v="624.20000000000005"/>
  </r>
  <r>
    <x v="38"/>
    <x v="34"/>
    <x v="6"/>
    <x v="10"/>
    <x v="4"/>
    <n v="2"/>
    <n v="628.80000000000007"/>
    <n v="599.79999999999995"/>
  </r>
  <r>
    <x v="39"/>
    <x v="35"/>
    <x v="6"/>
    <x v="10"/>
    <x v="6"/>
    <n v="0"/>
    <n v="899.69999999999993"/>
    <n v="790.39999999999986"/>
  </r>
  <r>
    <x v="40"/>
    <x v="36"/>
    <x v="6"/>
    <x v="10"/>
    <x v="4"/>
    <n v="2"/>
    <n v="952"/>
    <n v="561.9"/>
  </r>
  <r>
    <x v="41"/>
    <x v="37"/>
    <x v="6"/>
    <x v="10"/>
    <x v="2"/>
    <n v="0"/>
    <n v="591.59999999999991"/>
    <n v="429.6"/>
  </r>
  <r>
    <x v="42"/>
    <x v="38"/>
    <x v="7"/>
    <x v="0"/>
    <x v="0"/>
    <n v="0"/>
    <n v="106.9"/>
    <n v="241.2"/>
  </r>
  <r>
    <x v="43"/>
    <x v="39"/>
    <x v="7"/>
    <x v="0"/>
    <x v="0"/>
    <n v="0"/>
    <n v="168.1"/>
    <n v="232.8"/>
  </r>
  <r>
    <x v="44"/>
    <x v="40"/>
    <x v="7"/>
    <x v="2"/>
    <x v="0"/>
    <n v="0"/>
    <n v="20.5"/>
    <n v="190.8"/>
  </r>
  <r>
    <x v="45"/>
    <x v="41"/>
    <x v="7"/>
    <x v="0"/>
    <x v="0"/>
    <n v="1"/>
    <n v="113.6"/>
    <n v="118.3"/>
  </r>
  <r>
    <x v="46"/>
    <x v="42"/>
    <x v="7"/>
    <x v="1"/>
    <x v="0"/>
    <n v="0"/>
    <n v="128.80000000000001"/>
    <n v="194.4"/>
  </r>
  <r>
    <x v="47"/>
    <x v="43"/>
    <x v="7"/>
    <x v="4"/>
    <x v="0"/>
    <n v="0"/>
    <n v="287.8"/>
    <n v="173.7"/>
  </r>
  <r>
    <x v="48"/>
    <x v="27"/>
    <x v="8"/>
    <x v="1"/>
    <x v="0"/>
    <n v="0"/>
    <n v="52.5"/>
    <n v="139.30000000000001"/>
  </r>
  <r>
    <x v="49"/>
    <x v="44"/>
    <x v="8"/>
    <x v="0"/>
    <x v="0"/>
    <n v="0"/>
    <n v="61.6"/>
    <n v="152.6"/>
  </r>
  <r>
    <x v="50"/>
    <x v="17"/>
    <x v="8"/>
    <x v="2"/>
    <x v="0"/>
    <n v="0"/>
    <n v="188.9"/>
    <n v="151.30000000000001"/>
  </r>
  <r>
    <x v="51"/>
    <x v="45"/>
    <x v="8"/>
    <x v="2"/>
    <x v="0"/>
    <n v="1"/>
    <n v="177.5"/>
    <n v="76.300000000000011"/>
  </r>
  <r>
    <x v="52"/>
    <x v="46"/>
    <x v="8"/>
    <x v="0"/>
    <x v="0"/>
    <n v="0"/>
    <n v="43.6"/>
    <n v="212"/>
  </r>
  <r>
    <x v="53"/>
    <x v="47"/>
    <x v="8"/>
    <x v="4"/>
    <x v="0"/>
    <n v="0"/>
    <n v="190.3"/>
    <n v="105.2"/>
  </r>
  <r>
    <x v="54"/>
    <x v="48"/>
    <x v="9"/>
    <x v="4"/>
    <x v="1"/>
    <n v="1"/>
    <n v="524.10000000000025"/>
    <n v="237.4"/>
  </r>
  <r>
    <x v="55"/>
    <x v="49"/>
    <x v="9"/>
    <x v="5"/>
    <x v="1"/>
    <n v="1"/>
    <n v="221.5"/>
    <n v="321.39999999999998"/>
  </r>
  <r>
    <x v="56"/>
    <x v="50"/>
    <x v="9"/>
    <x v="4"/>
    <x v="2"/>
    <n v="0"/>
    <n v="308.8"/>
    <n v="399.2"/>
  </r>
  <r>
    <x v="57"/>
    <x v="51"/>
    <x v="9"/>
    <x v="2"/>
    <x v="3"/>
    <n v="1"/>
    <n v="271"/>
    <n v="443.1"/>
  </r>
  <r>
    <x v="58"/>
    <x v="51"/>
    <x v="9"/>
    <x v="3"/>
    <x v="1"/>
    <n v="0"/>
    <n v="381.3"/>
    <n v="369.4"/>
  </r>
  <r>
    <x v="59"/>
    <x v="52"/>
    <x v="9"/>
    <x v="5"/>
    <x v="0"/>
    <n v="0"/>
    <n v="179.5"/>
    <n v="213.1"/>
  </r>
  <r>
    <x v="60"/>
    <x v="53"/>
    <x v="10"/>
    <x v="2"/>
    <x v="1"/>
    <n v="0"/>
    <n v="361.5"/>
    <n v="392.2"/>
  </r>
  <r>
    <x v="61"/>
    <x v="54"/>
    <x v="10"/>
    <x v="3"/>
    <x v="2"/>
    <n v="0"/>
    <n v="288.10000000000002"/>
    <n v="479.5"/>
  </r>
  <r>
    <x v="62"/>
    <x v="55"/>
    <x v="10"/>
    <x v="2"/>
    <x v="1"/>
    <n v="0"/>
    <n v="233.8"/>
    <n v="391.3"/>
  </r>
  <r>
    <x v="63"/>
    <x v="54"/>
    <x v="10"/>
    <x v="1"/>
    <x v="2"/>
    <n v="0"/>
    <n v="452.6"/>
    <n v="331.1"/>
  </r>
  <r>
    <x v="64"/>
    <x v="56"/>
    <x v="10"/>
    <x v="8"/>
    <x v="1"/>
    <n v="1"/>
    <n v="235.9"/>
    <n v="368"/>
  </r>
  <r>
    <x v="65"/>
    <x v="32"/>
    <x v="10"/>
    <x v="2"/>
    <x v="1"/>
    <n v="1"/>
    <n v="219.2"/>
    <n v="306.10000000000002"/>
  </r>
  <r>
    <x v="66"/>
    <x v="57"/>
    <x v="11"/>
    <x v="2"/>
    <x v="0"/>
    <n v="0"/>
    <n v="231.2"/>
    <n v="146.9"/>
  </r>
  <r>
    <x v="67"/>
    <x v="58"/>
    <x v="11"/>
    <x v="1"/>
    <x v="0"/>
    <n v="0"/>
    <n v="145.69999999999999"/>
    <n v="179.4"/>
  </r>
  <r>
    <x v="68"/>
    <x v="59"/>
    <x v="11"/>
    <x v="4"/>
    <x v="0"/>
    <n v="1"/>
    <n v="241.3"/>
    <n v="185.8"/>
  </r>
  <r>
    <x v="69"/>
    <x v="60"/>
    <x v="11"/>
    <x v="1"/>
    <x v="0"/>
    <n v="0"/>
    <n v="385.2"/>
    <n v="193.9"/>
  </r>
  <r>
    <x v="70"/>
    <x v="61"/>
    <x v="11"/>
    <x v="0"/>
    <x v="0"/>
    <n v="0"/>
    <n v="0"/>
    <n v="154.4"/>
  </r>
  <r>
    <x v="71"/>
    <x v="57"/>
    <x v="11"/>
    <x v="0"/>
    <x v="0"/>
    <n v="0"/>
    <n v="29.9"/>
    <n v="183.3"/>
  </r>
  <r>
    <x v="72"/>
    <x v="62"/>
    <x v="12"/>
    <x v="0"/>
    <x v="2"/>
    <n v="0"/>
    <n v="178.9"/>
    <n v="221"/>
  </r>
  <r>
    <x v="73"/>
    <x v="63"/>
    <x v="12"/>
    <x v="2"/>
    <x v="2"/>
    <n v="1"/>
    <n v="120.3"/>
    <n v="339.3"/>
  </r>
  <r>
    <x v="74"/>
    <x v="25"/>
    <x v="12"/>
    <x v="4"/>
    <x v="0"/>
    <n v="0"/>
    <n v="205.5"/>
    <n v="230"/>
  </r>
  <r>
    <x v="75"/>
    <x v="64"/>
    <x v="12"/>
    <x v="1"/>
    <x v="0"/>
    <n v="0"/>
    <n v="313.2"/>
    <n v="171.2"/>
  </r>
  <r>
    <x v="76"/>
    <x v="65"/>
    <x v="12"/>
    <x v="3"/>
    <x v="2"/>
    <n v="0"/>
    <n v="232.7"/>
    <n v="328.5"/>
  </r>
  <r>
    <x v="77"/>
    <x v="62"/>
    <x v="12"/>
    <x v="1"/>
    <x v="0"/>
    <n v="0"/>
    <n v="233.1"/>
    <n v="252.1"/>
  </r>
  <r>
    <x v="78"/>
    <x v="66"/>
    <x v="13"/>
    <x v="8"/>
    <x v="3"/>
    <n v="1"/>
    <n v="571.6"/>
    <n v="698.80000000000007"/>
  </r>
  <r>
    <x v="79"/>
    <x v="67"/>
    <x v="13"/>
    <x v="1"/>
    <x v="5"/>
    <n v="1"/>
    <n v="758.30000000000007"/>
    <n v="532"/>
  </r>
  <r>
    <x v="80"/>
    <x v="68"/>
    <x v="13"/>
    <x v="1"/>
    <x v="6"/>
    <n v="0"/>
    <n v="425.9"/>
    <n v="686.8"/>
  </r>
  <r>
    <x v="81"/>
    <x v="69"/>
    <x v="13"/>
    <x v="3"/>
    <x v="5"/>
    <n v="0"/>
    <n v="425.9"/>
    <n v="681.6"/>
  </r>
  <r>
    <x v="82"/>
    <x v="70"/>
    <x v="13"/>
    <x v="8"/>
    <x v="4"/>
    <n v="2"/>
    <n v="662.49999999999989"/>
    <n v="651"/>
  </r>
  <r>
    <x v="83"/>
    <x v="71"/>
    <x v="13"/>
    <x v="7"/>
    <x v="3"/>
    <n v="0"/>
    <n v="521.29999999999995"/>
    <n v="417.5"/>
  </r>
  <r>
    <x v="84"/>
    <x v="72"/>
    <x v="14"/>
    <x v="3"/>
    <x v="5"/>
    <n v="2"/>
    <n v="620.9"/>
    <n v="666.3"/>
  </r>
  <r>
    <x v="85"/>
    <x v="60"/>
    <x v="14"/>
    <x v="7"/>
    <x v="6"/>
    <n v="0"/>
    <n v="1110.4000000000001"/>
    <n v="852.50000000000011"/>
  </r>
  <r>
    <x v="86"/>
    <x v="73"/>
    <x v="14"/>
    <x v="6"/>
    <x v="6"/>
    <n v="0"/>
    <n v="840.09999999999991"/>
    <n v="777"/>
  </r>
  <r>
    <x v="87"/>
    <x v="74"/>
    <x v="14"/>
    <x v="5"/>
    <x v="1"/>
    <n v="0"/>
    <n v="583.4"/>
    <n v="561.6"/>
  </r>
  <r>
    <x v="88"/>
    <x v="5"/>
    <x v="14"/>
    <x v="6"/>
    <x v="6"/>
    <n v="3"/>
    <n v="831.2"/>
    <n v="496.3"/>
  </r>
  <r>
    <x v="89"/>
    <x v="75"/>
    <x v="14"/>
    <x v="3"/>
    <x v="4"/>
    <n v="0"/>
    <n v="320.2"/>
    <n v="714.4"/>
  </r>
  <r>
    <x v="90"/>
    <x v="76"/>
    <x v="15"/>
    <x v="2"/>
    <x v="0"/>
    <n v="0"/>
    <n v="59"/>
    <n v="183.2"/>
  </r>
  <r>
    <x v="91"/>
    <x v="77"/>
    <x v="15"/>
    <x v="0"/>
    <x v="0"/>
    <n v="0"/>
    <n v="116.5"/>
    <n v="162.6"/>
  </r>
  <r>
    <x v="92"/>
    <x v="78"/>
    <x v="15"/>
    <x v="3"/>
    <x v="0"/>
    <n v="0"/>
    <n v="368"/>
    <n v="284.7"/>
  </r>
  <r>
    <x v="93"/>
    <x v="79"/>
    <x v="15"/>
    <x v="0"/>
    <x v="0"/>
    <n v="0"/>
    <n v="122.7"/>
    <n v="169.3"/>
  </r>
  <r>
    <x v="94"/>
    <x v="80"/>
    <x v="15"/>
    <x v="0"/>
    <x v="0"/>
    <n v="1"/>
    <n v="52.900000000000013"/>
    <n v="99.3"/>
  </r>
  <r>
    <x v="95"/>
    <x v="81"/>
    <x v="15"/>
    <x v="0"/>
    <x v="0"/>
    <n v="0"/>
    <n v="56.299999999999983"/>
    <n v="177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Pinsir"/>
    <s v="['Bug']"/>
    <x v="0"/>
    <n v="0"/>
    <n v="2"/>
    <n v="1"/>
    <n v="75.400000000000006"/>
    <n v="180"/>
  </r>
  <r>
    <s v="Heracross"/>
    <s v="['Bug', 'Fighting']"/>
    <x v="0"/>
    <n v="2"/>
    <n v="2"/>
    <n v="0"/>
    <n v="128.9"/>
    <n v="145.69999999999999"/>
  </r>
  <r>
    <s v="Armaldo"/>
    <s v="['Rock', 'Bug']"/>
    <x v="0"/>
    <n v="1"/>
    <n v="2"/>
    <n v="0"/>
    <n v="205.7"/>
    <n v="233"/>
  </r>
  <r>
    <s v="Vespiquen"/>
    <s v="['Bug', 'Flying']"/>
    <x v="0"/>
    <n v="1"/>
    <n v="2"/>
    <n v="0"/>
    <n v="91.1"/>
    <n v="199.9"/>
  </r>
  <r>
    <s v="Volcarona"/>
    <s v="['Bug', 'Fire']"/>
    <x v="0"/>
    <n v="2"/>
    <n v="2"/>
    <n v="0"/>
    <n v="218.3"/>
    <n v="180.7"/>
  </r>
  <r>
    <s v="Scizor"/>
    <s v="['Bug', 'Steel']"/>
    <x v="0"/>
    <n v="2"/>
    <n v="2"/>
    <n v="0"/>
    <n v="192.5"/>
    <n v="197.4"/>
  </r>
  <r>
    <s v="Electabuzz"/>
    <s v="['Electric']"/>
    <x v="1"/>
    <n v="1"/>
    <n v="1"/>
    <n v="0"/>
    <n v="254.6"/>
    <n v="172"/>
  </r>
  <r>
    <s v="Lanturn"/>
    <s v="['Water', 'Electric']"/>
    <x v="1"/>
    <n v="2"/>
    <n v="1"/>
    <n v="0"/>
    <n v="145.9"/>
    <n v="127"/>
  </r>
  <r>
    <s v="Manectric"/>
    <s v="['Electric']"/>
    <x v="1"/>
    <n v="0"/>
    <n v="2"/>
    <n v="0"/>
    <n v="131.5"/>
    <n v="200"/>
  </r>
  <r>
    <s v="Magnezone"/>
    <s v="['Electric', 'Steel']"/>
    <x v="1"/>
    <n v="2"/>
    <n v="1"/>
    <n v="0"/>
    <n v="164.5"/>
    <n v="142"/>
  </r>
  <r>
    <s v="Galvantula"/>
    <s v="['Bug', 'Electric']"/>
    <x v="1"/>
    <n v="2"/>
    <n v="1"/>
    <n v="0"/>
    <n v="56.2"/>
    <n v="102.3"/>
  </r>
  <r>
    <s v="Emolga"/>
    <s v="['Electric', 'Flying']"/>
    <x v="1"/>
    <n v="3"/>
    <n v="2"/>
    <n v="0"/>
    <n v="384"/>
    <n v="168.6"/>
  </r>
  <r>
    <s v="Magmar"/>
    <s v="['Fire']"/>
    <x v="2"/>
    <n v="1"/>
    <n v="1"/>
    <n v="0"/>
    <n v="243.7"/>
    <n v="144"/>
  </r>
  <r>
    <s v="Magcargo"/>
    <s v="['Fire', 'Rock']"/>
    <x v="2"/>
    <n v="1"/>
    <n v="0"/>
    <n v="0"/>
    <n v="38.799999999999997"/>
    <n v="132.6"/>
  </r>
  <r>
    <s v="Camerupt"/>
    <s v="['Fire', 'Ground']"/>
    <x v="2"/>
    <n v="1"/>
    <n v="2"/>
    <n v="0"/>
    <n v="194.8"/>
    <n v="200"/>
  </r>
  <r>
    <s v="Rotom"/>
    <s v="['Electric', 'Ghost']"/>
    <x v="2"/>
    <n v="1"/>
    <n v="2"/>
    <n v="1"/>
    <n v="137"/>
    <n v="183.7"/>
  </r>
  <r>
    <s v="Chandelure"/>
    <s v="['Ghost', 'Fire']"/>
    <x v="2"/>
    <n v="5"/>
    <n v="1"/>
    <n v="1"/>
    <n v="337.2"/>
    <n v="187.5"/>
  </r>
  <r>
    <s v="Arcanine"/>
    <s v="['Fire']"/>
    <x v="2"/>
    <n v="2"/>
    <n v="1"/>
    <n v="0"/>
    <n v="251"/>
    <n v="102.4"/>
  </r>
  <r>
    <s v="Houndoom"/>
    <s v="['Dark', 'Fire']"/>
    <x v="3"/>
    <n v="0"/>
    <n v="2"/>
    <n v="0"/>
    <n v="104.4"/>
    <n v="200"/>
  </r>
  <r>
    <s v="Cacturne"/>
    <s v="['Grass', 'Dark']"/>
    <x v="3"/>
    <n v="1"/>
    <n v="2"/>
    <n v="0"/>
    <n v="73.2"/>
    <n v="200"/>
  </r>
  <r>
    <s v="Spiritomb"/>
    <s v="['Ghost', 'Dark']"/>
    <x v="3"/>
    <n v="1"/>
    <n v="2"/>
    <n v="1"/>
    <n v="206.7"/>
    <n v="161"/>
  </r>
  <r>
    <s v="Hydreigon"/>
    <s v="['Dark', 'Dragon']"/>
    <x v="3"/>
    <n v="1"/>
    <n v="2"/>
    <n v="0"/>
    <n v="162.19999999999999"/>
    <n v="221.1"/>
  </r>
  <r>
    <s v="Krookodile"/>
    <s v="['Ground', 'Dark']"/>
    <x v="3"/>
    <n v="0"/>
    <n v="2"/>
    <n v="0"/>
    <n v="137.80000000000001"/>
    <n v="239.5"/>
  </r>
  <r>
    <s v="Absol"/>
    <s v="['Dark']"/>
    <x v="3"/>
    <n v="2"/>
    <n v="2"/>
    <n v="0"/>
    <n v="265.89999999999998"/>
    <n v="184.2"/>
  </r>
  <r>
    <s v="Scyther"/>
    <s v="['Bug', 'Flying']"/>
    <x v="4"/>
    <n v="5"/>
    <n v="1"/>
    <n v="0"/>
    <n v="570.6"/>
    <n v="245.3"/>
  </r>
  <r>
    <s v="Skarmory"/>
    <s v="['Steel', 'Flying']"/>
    <x v="4"/>
    <n v="2"/>
    <n v="3"/>
    <n v="0"/>
    <n v="337"/>
    <n v="293.60000000000002"/>
  </r>
  <r>
    <s v="Pelipper"/>
    <s v="['Water', 'Flying']"/>
    <x v="4"/>
    <n v="2"/>
    <n v="3"/>
    <n v="2"/>
    <n v="178.6"/>
    <n v="195"/>
  </r>
  <r>
    <s v="Honchkrow"/>
    <s v="['Dark', 'Flying']"/>
    <x v="4"/>
    <n v="2"/>
    <n v="1"/>
    <n v="0"/>
    <n v="299"/>
    <n v="227.6"/>
  </r>
  <r>
    <s v="Braviary"/>
    <s v="['Normal', 'Flying']"/>
    <x v="4"/>
    <n v="0"/>
    <n v="1"/>
    <n v="0"/>
    <n v="40.5"/>
    <n v="116.3"/>
  </r>
  <r>
    <s v="Dragonite"/>
    <s v="['Dragon', 'Flying']"/>
    <x v="4"/>
    <n v="6"/>
    <n v="1"/>
    <n v="0"/>
    <n v="278.5"/>
    <n v="210.6"/>
  </r>
  <r>
    <s v="Vileplume"/>
    <s v="['Grass', 'Poison']"/>
    <x v="5"/>
    <n v="2"/>
    <n v="3"/>
    <n v="0"/>
    <n v="188.8"/>
    <n v="274.8"/>
  </r>
  <r>
    <s v="Crobat"/>
    <s v="['Poison', 'Flying']"/>
    <x v="5"/>
    <n v="0"/>
    <n v="3"/>
    <n v="0"/>
    <n v="190.2"/>
    <n v="300"/>
  </r>
  <r>
    <s v="Seviper"/>
    <s v="['Poison']"/>
    <x v="5"/>
    <n v="1"/>
    <n v="3"/>
    <n v="0"/>
    <n v="187.4"/>
    <n v="275.89999999999998"/>
  </r>
  <r>
    <s v="Drapion"/>
    <s v="['Poison', 'Dark']"/>
    <x v="5"/>
    <n v="0"/>
    <n v="3"/>
    <n v="0"/>
    <n v="253.2"/>
    <n v="343.7"/>
  </r>
  <r>
    <s v="Scolipede"/>
    <s v="['Bug', 'Poison']"/>
    <x v="5"/>
    <n v="3"/>
    <n v="3"/>
    <n v="0"/>
    <n v="214.3"/>
    <n v="300"/>
  </r>
  <r>
    <s v="Nidoking"/>
    <s v="['Poison', 'Ground']"/>
    <x v="5"/>
    <n v="1"/>
    <n v="2"/>
    <n v="0"/>
    <n v="209.7"/>
    <n v="280.7"/>
  </r>
  <r>
    <s v="Gengar"/>
    <s v="['Ghost', 'Poison']"/>
    <x v="6"/>
    <n v="3"/>
    <n v="1"/>
    <n v="0"/>
    <n v="479.09999999999991"/>
    <n v="195.9"/>
  </r>
  <r>
    <s v="Misdreavus"/>
    <s v="['Ghost']"/>
    <x v="6"/>
    <n v="0"/>
    <n v="2"/>
    <n v="0"/>
    <n v="29.5"/>
    <n v="200"/>
  </r>
  <r>
    <s v="Dusclops"/>
    <s v="['Ghost']"/>
    <x v="6"/>
    <n v="2"/>
    <n v="2"/>
    <n v="0"/>
    <n v="85.299999999999983"/>
    <n v="200"/>
  </r>
  <r>
    <s v="Drifblim"/>
    <s v="['Ghost', 'Flying']"/>
    <x v="6"/>
    <n v="3"/>
    <n v="1"/>
    <n v="0"/>
    <n v="212.4"/>
    <n v="119.9"/>
  </r>
  <r>
    <s v="Jellicent"/>
    <s v="['Water', 'Ghost']"/>
    <x v="6"/>
    <n v="1"/>
    <n v="1"/>
    <n v="1"/>
    <n v="193.1"/>
    <n v="121.3"/>
  </r>
  <r>
    <s v="Sableye"/>
    <s v="['Dark', 'Ghost']"/>
    <x v="6"/>
    <n v="2"/>
    <n v="1"/>
    <n v="0"/>
    <n v="80.300000000000011"/>
    <n v="24"/>
  </r>
  <r>
    <s v="Poliwrath"/>
    <s v="['Water', 'Fighting']"/>
    <x v="7"/>
    <n v="0"/>
    <n v="2"/>
    <n v="0"/>
    <n v="106.9"/>
    <n v="241.2"/>
  </r>
  <r>
    <s v="Hitmontop"/>
    <s v="['Fighting']"/>
    <x v="7"/>
    <n v="0"/>
    <n v="2"/>
    <n v="0"/>
    <n v="168.1"/>
    <n v="232.8"/>
  </r>
  <r>
    <s v="Breloom"/>
    <s v="['Grass', 'Fighting']"/>
    <x v="7"/>
    <n v="1"/>
    <n v="2"/>
    <n v="0"/>
    <n v="20.5"/>
    <n v="190.8"/>
  </r>
  <r>
    <s v="Toxicroak"/>
    <s v="['Poison', 'Fighting']"/>
    <x v="7"/>
    <n v="0"/>
    <n v="2"/>
    <n v="1"/>
    <n v="113.6"/>
    <n v="118.3"/>
  </r>
  <r>
    <s v="Scrafty"/>
    <s v="['Dark', 'Fighting']"/>
    <x v="7"/>
    <n v="2"/>
    <n v="2"/>
    <n v="0"/>
    <n v="128.80000000000001"/>
    <n v="194.4"/>
  </r>
  <r>
    <s v="Lucario"/>
    <s v="['Fighting', 'Steel']"/>
    <x v="7"/>
    <n v="3"/>
    <n v="2"/>
    <n v="0"/>
    <n v="287.8"/>
    <n v="173.7"/>
  </r>
  <r>
    <s v="Victreebel"/>
    <s v="['Grass', 'Poison']"/>
    <x v="8"/>
    <n v="2"/>
    <n v="2"/>
    <n v="0"/>
    <n v="52.5"/>
    <n v="139.30000000000001"/>
  </r>
  <r>
    <s v="Jumpluff"/>
    <s v="['Grass', 'Flying']"/>
    <x v="8"/>
    <n v="0"/>
    <n v="2"/>
    <n v="0"/>
    <n v="61.6"/>
    <n v="152.6"/>
  </r>
  <r>
    <s v="Shiftry"/>
    <s v="['Grass', 'Dark']"/>
    <x v="8"/>
    <n v="1"/>
    <n v="2"/>
    <n v="0"/>
    <n v="188.9"/>
    <n v="151.30000000000001"/>
  </r>
  <r>
    <s v="Tangrowth"/>
    <s v="['Grass']"/>
    <x v="8"/>
    <n v="1"/>
    <n v="2"/>
    <n v="1"/>
    <n v="177.5"/>
    <n v="76.300000000000011"/>
  </r>
  <r>
    <s v="Ferrothorn"/>
    <s v="['Grass', 'Steel']"/>
    <x v="8"/>
    <n v="0"/>
    <n v="2"/>
    <n v="0"/>
    <n v="43.6"/>
    <n v="212"/>
  </r>
  <r>
    <s v="Exeggutor"/>
    <s v="['Grass', 'Psychic']"/>
    <x v="8"/>
    <n v="3"/>
    <n v="2"/>
    <n v="0"/>
    <n v="190.3"/>
    <n v="105.2"/>
  </r>
  <r>
    <s v="Rhydon"/>
    <s v="['Ground', 'Rock']"/>
    <x v="9"/>
    <n v="0"/>
    <n v="2"/>
    <n v="1"/>
    <n v="207.5"/>
    <n v="66.7"/>
  </r>
  <r>
    <s v="Tyranitar"/>
    <s v="['Rock', 'Dark']"/>
    <x v="9"/>
    <n v="2"/>
    <n v="2"/>
    <n v="0"/>
    <n v="29.8"/>
    <n v="148.80000000000001"/>
  </r>
  <r>
    <s v="Aggron"/>
    <s v="['Steel', 'Rock']"/>
    <x v="9"/>
    <n v="3"/>
    <n v="0"/>
    <n v="0"/>
    <n v="239.2"/>
    <n v="114.6"/>
  </r>
  <r>
    <s v="Rampardos"/>
    <s v="['Rock']"/>
    <x v="9"/>
    <n v="0"/>
    <n v="2"/>
    <n v="0"/>
    <n v="45.8"/>
    <n v="188.5"/>
  </r>
  <r>
    <s v="Gigalith"/>
    <s v="['Rock']"/>
    <x v="9"/>
    <n v="1"/>
    <n v="2"/>
    <n v="0"/>
    <n v="119.1"/>
    <n v="162"/>
  </r>
  <r>
    <s v="Solrock"/>
    <s v="['Rock', 'Psychic']"/>
    <x v="9"/>
    <n v="4"/>
    <n v="0"/>
    <n v="0"/>
    <n v="125.1"/>
    <n v="54.5"/>
  </r>
  <r>
    <s v="Golem"/>
    <s v="['Rock', 'Ground']"/>
    <x v="10"/>
    <n v="0"/>
    <n v="2"/>
    <n v="0"/>
    <n v="221.1"/>
    <n v="181.5"/>
  </r>
  <r>
    <s v="Donphan"/>
    <s v="['Ground']"/>
    <x v="10"/>
    <n v="3"/>
    <n v="1"/>
    <n v="0"/>
    <n v="139.69999999999999"/>
    <n v="235.3"/>
  </r>
  <r>
    <s v="Flygon"/>
    <s v="['Ground', 'Dragon']"/>
    <x v="10"/>
    <n v="0"/>
    <n v="2"/>
    <n v="0"/>
    <n v="143.6"/>
    <n v="163.5"/>
  </r>
  <r>
    <s v="Hippowdon"/>
    <s v="['Ground']"/>
    <x v="10"/>
    <n v="2"/>
    <n v="1"/>
    <n v="0"/>
    <n v="240.9"/>
    <n v="137"/>
  </r>
  <r>
    <s v="Excadrill"/>
    <s v="['Ground', 'Steel']"/>
    <x v="10"/>
    <n v="4"/>
    <n v="2"/>
    <n v="0"/>
    <n v="90.199999999999989"/>
    <n v="186.3"/>
  </r>
  <r>
    <s v="Nidoqueen"/>
    <s v="['Poison', 'Ground']"/>
    <x v="10"/>
    <n v="1"/>
    <n v="2"/>
    <n v="1"/>
    <n v="118.2"/>
    <n v="147.30000000000001"/>
  </r>
  <r>
    <s v="Alakazam"/>
    <s v="['Psychic']"/>
    <x v="11"/>
    <n v="1"/>
    <n v="2"/>
    <n v="0"/>
    <n v="231.2"/>
    <n v="146.9"/>
  </r>
  <r>
    <s v="Slowking"/>
    <s v="['Water', 'Psychic']"/>
    <x v="11"/>
    <n v="2"/>
    <n v="2"/>
    <n v="0"/>
    <n v="145.69999999999999"/>
    <n v="179.4"/>
  </r>
  <r>
    <s v="Claydol"/>
    <s v="['Ground', 'Psychic']"/>
    <x v="11"/>
    <n v="3"/>
    <n v="2"/>
    <n v="1"/>
    <n v="241.3"/>
    <n v="185.8"/>
  </r>
  <r>
    <s v="Bronzong"/>
    <s v="['Steel', 'Psychic']"/>
    <x v="11"/>
    <n v="2"/>
    <n v="2"/>
    <n v="0"/>
    <n v="385.2"/>
    <n v="193.9"/>
  </r>
  <r>
    <s v="Sigilyph"/>
    <s v="['Psychic', 'Flying']"/>
    <x v="11"/>
    <n v="0"/>
    <n v="2"/>
    <n v="0"/>
    <n v="0"/>
    <n v="154.4"/>
  </r>
  <r>
    <s v="Gardevoir"/>
    <s v="['Psychic']"/>
    <x v="11"/>
    <n v="0"/>
    <n v="2"/>
    <n v="0"/>
    <n v="29.9"/>
    <n v="183.3"/>
  </r>
  <r>
    <s v="Snorlax"/>
    <s v="['Normal']"/>
    <x v="12"/>
    <n v="0"/>
    <n v="3"/>
    <n v="0"/>
    <n v="178.9"/>
    <n v="221"/>
  </r>
  <r>
    <s v="Girafarig"/>
    <s v="['Normal', 'Psychic']"/>
    <x v="12"/>
    <n v="1"/>
    <n v="3"/>
    <n v="1"/>
    <n v="120.3"/>
    <n v="339.3"/>
  </r>
  <r>
    <s v="Swellow"/>
    <s v="['Normal', 'Flying']"/>
    <x v="12"/>
    <n v="3"/>
    <n v="2"/>
    <n v="0"/>
    <n v="205.5"/>
    <n v="230"/>
  </r>
  <r>
    <s v="Bibarel"/>
    <s v="['Normal', 'Water']"/>
    <x v="12"/>
    <n v="2"/>
    <n v="2"/>
    <n v="0"/>
    <n v="313.2"/>
    <n v="171.2"/>
  </r>
  <r>
    <s v="Sawsbuck"/>
    <s v="['Normal', 'Grass']"/>
    <x v="12"/>
    <n v="4"/>
    <n v="3"/>
    <n v="0"/>
    <n v="232.7"/>
    <n v="328.5"/>
  </r>
  <r>
    <s v="Zangoose"/>
    <s v="['Normal']"/>
    <x v="12"/>
    <n v="2"/>
    <n v="2"/>
    <n v="0"/>
    <n v="233.1"/>
    <n v="252.1"/>
  </r>
  <r>
    <s v="Tentacruel"/>
    <s v="['Water', 'Poison']"/>
    <x v="13"/>
    <n v="3"/>
    <n v="1"/>
    <n v="0"/>
    <n v="291.3"/>
    <n v="268.7"/>
  </r>
  <r>
    <s v="Kingdra"/>
    <s v="['Water', 'Dragon']"/>
    <x v="13"/>
    <n v="1"/>
    <n v="3"/>
    <n v="1"/>
    <n v="336.3"/>
    <n v="194.8"/>
  </r>
  <r>
    <s v="Sharpedo"/>
    <s v="['Water', 'Dark']"/>
    <x v="13"/>
    <n v="2"/>
    <n v="3"/>
    <n v="0"/>
    <n v="177.7"/>
    <n v="287.60000000000002"/>
  </r>
  <r>
    <s v="Gastrodon"/>
    <s v="['Water', 'Ground']"/>
    <x v="13"/>
    <n v="0"/>
    <n v="3"/>
    <n v="0"/>
    <n v="86.7"/>
    <n v="190.8"/>
  </r>
  <r>
    <s v="Carracosta"/>
    <s v="['Water', 'Rock']"/>
    <x v="13"/>
    <n v="2"/>
    <n v="2"/>
    <n v="1"/>
    <n v="330.9"/>
    <n v="215.5"/>
  </r>
  <r>
    <s v="Milotic"/>
    <s v="['Water']"/>
    <x v="13"/>
    <n v="5"/>
    <n v="2"/>
    <n v="0"/>
    <n v="220.5"/>
    <n v="195.4"/>
  </r>
  <r>
    <s v="Steelix"/>
    <s v="['Steel', 'Ground']"/>
    <x v="14"/>
    <n v="1"/>
    <n v="2"/>
    <n v="1"/>
    <n v="105.4"/>
    <n v="129"/>
  </r>
  <r>
    <s v="Metagross"/>
    <s v="['Steel', 'Psychic']"/>
    <x v="14"/>
    <n v="4"/>
    <n v="1"/>
    <n v="0"/>
    <n v="284.19999999999987"/>
    <n v="166.5"/>
  </r>
  <r>
    <s v="Bastiodon"/>
    <s v="['Rock', 'Steel']"/>
    <x v="14"/>
    <n v="1"/>
    <n v="2"/>
    <n v="0"/>
    <n v="149.6"/>
    <n v="154.1"/>
  </r>
  <r>
    <s v="Bisharp"/>
    <s v="['Dark', 'Steel']"/>
    <x v="14"/>
    <n v="3"/>
    <n v="0"/>
    <n v="0"/>
    <n v="199.8"/>
    <n v="70.400000000000006"/>
  </r>
  <r>
    <s v="Escavalier"/>
    <s v="['Bug', 'Steel']"/>
    <x v="14"/>
    <n v="1"/>
    <n v="1"/>
    <n v="0"/>
    <n v="241.7"/>
    <n v="110.9"/>
  </r>
  <r>
    <s v="Mawile"/>
    <s v="['Steel']"/>
    <x v="14"/>
    <n v="0"/>
    <n v="1"/>
    <n v="0"/>
    <n v="71"/>
    <n v="214.4"/>
  </r>
  <r>
    <s v="Jynx"/>
    <s v="['Ice', 'Psychic']"/>
    <x v="15"/>
    <n v="1"/>
    <n v="2"/>
    <n v="0"/>
    <n v="59"/>
    <n v="183.2"/>
  </r>
  <r>
    <s v="Piloswine"/>
    <s v="['Ice', 'Ground']"/>
    <x v="15"/>
    <n v="0"/>
    <n v="2"/>
    <n v="0"/>
    <n v="116.5"/>
    <n v="162.6"/>
  </r>
  <r>
    <s v="Walrein"/>
    <s v="['Ice', 'Water']"/>
    <x v="15"/>
    <n v="4"/>
    <n v="2"/>
    <n v="0"/>
    <n v="368"/>
    <n v="284.7"/>
  </r>
  <r>
    <s v="Weavile"/>
    <s v="['Dark', 'Ice']"/>
    <x v="15"/>
    <n v="0"/>
    <n v="2"/>
    <n v="0"/>
    <n v="122.7"/>
    <n v="169.3"/>
  </r>
  <r>
    <s v="Beartic"/>
    <s v="['Ice']"/>
    <x v="15"/>
    <n v="0"/>
    <n v="2"/>
    <n v="1"/>
    <n v="52.900000000000013"/>
    <n v="99.3"/>
  </r>
  <r>
    <s v="Abomasnow"/>
    <s v="['Grass', 'Ice']"/>
    <x v="15"/>
    <n v="0"/>
    <n v="2"/>
    <n v="0"/>
    <n v="56.299999999999983"/>
    <n v="17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79017-7EFF-4F75-8148-EDCA2A982C06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2:B119" firstHeaderRow="1" firstDataRow="1" firstDataCol="1"/>
  <pivotFields count="8">
    <pivotField axis="axisRow" showAll="0">
      <items count="97">
        <item x="95"/>
        <item x="23"/>
        <item x="56"/>
        <item x="66"/>
        <item x="17"/>
        <item x="2"/>
        <item x="86"/>
        <item x="94"/>
        <item x="75"/>
        <item x="87"/>
        <item x="28"/>
        <item x="44"/>
        <item x="69"/>
        <item x="19"/>
        <item x="14"/>
        <item x="82"/>
        <item x="16"/>
        <item x="68"/>
        <item x="31"/>
        <item x="61"/>
        <item x="29"/>
        <item x="33"/>
        <item x="39"/>
        <item x="38"/>
        <item x="6"/>
        <item x="11"/>
        <item x="88"/>
        <item x="64"/>
        <item x="53"/>
        <item x="52"/>
        <item x="62"/>
        <item x="10"/>
        <item x="71"/>
        <item x="81"/>
        <item x="36"/>
        <item x="58"/>
        <item x="73"/>
        <item x="60"/>
        <item x="1"/>
        <item x="63"/>
        <item x="43"/>
        <item x="27"/>
        <item x="18"/>
        <item x="21"/>
        <item x="40"/>
        <item x="49"/>
        <item x="90"/>
        <item x="79"/>
        <item x="22"/>
        <item x="7"/>
        <item x="47"/>
        <item x="13"/>
        <item x="12"/>
        <item x="9"/>
        <item x="8"/>
        <item x="89"/>
        <item x="85"/>
        <item x="83"/>
        <item x="37"/>
        <item x="35"/>
        <item x="65"/>
        <item x="26"/>
        <item x="91"/>
        <item x="0"/>
        <item x="42"/>
        <item x="57"/>
        <item x="54"/>
        <item x="15"/>
        <item x="41"/>
        <item x="76"/>
        <item x="5"/>
        <item x="34"/>
        <item x="46"/>
        <item x="24"/>
        <item x="32"/>
        <item x="80"/>
        <item x="50"/>
        <item x="70"/>
        <item x="25"/>
        <item x="67"/>
        <item x="72"/>
        <item x="59"/>
        <item x="20"/>
        <item x="84"/>
        <item x="74"/>
        <item x="51"/>
        <item x="78"/>
        <item x="45"/>
        <item x="55"/>
        <item x="3"/>
        <item x="48"/>
        <item x="30"/>
        <item x="4"/>
        <item x="92"/>
        <item x="93"/>
        <item x="77"/>
        <item t="default"/>
      </items>
    </pivotField>
    <pivotField showAll="0">
      <items count="83">
        <item x="9"/>
        <item x="1"/>
        <item x="4"/>
        <item x="3"/>
        <item x="31"/>
        <item x="5"/>
        <item x="0"/>
        <item x="19"/>
        <item x="42"/>
        <item x="16"/>
        <item x="24"/>
        <item x="37"/>
        <item x="79"/>
        <item x="74"/>
        <item x="21"/>
        <item x="26"/>
        <item x="10"/>
        <item x="14"/>
        <item x="8"/>
        <item x="6"/>
        <item x="43"/>
        <item x="39"/>
        <item x="13"/>
        <item x="12"/>
        <item x="11"/>
        <item x="18"/>
        <item x="15"/>
        <item x="35"/>
        <item x="33"/>
        <item x="34"/>
        <item x="17"/>
        <item x="40"/>
        <item x="44"/>
        <item x="81"/>
        <item x="27"/>
        <item x="47"/>
        <item x="46"/>
        <item x="45"/>
        <item x="20"/>
        <item x="55"/>
        <item x="59"/>
        <item x="48"/>
        <item x="56"/>
        <item x="54"/>
        <item x="77"/>
        <item x="76"/>
        <item x="78"/>
        <item x="80"/>
        <item x="25"/>
        <item x="65"/>
        <item x="63"/>
        <item x="64"/>
        <item x="62"/>
        <item x="30"/>
        <item x="41"/>
        <item x="28"/>
        <item x="32"/>
        <item x="29"/>
        <item x="61"/>
        <item x="57"/>
        <item x="2"/>
        <item x="49"/>
        <item x="53"/>
        <item x="52"/>
        <item x="73"/>
        <item x="51"/>
        <item x="22"/>
        <item x="72"/>
        <item x="60"/>
        <item x="50"/>
        <item x="75"/>
        <item x="68"/>
        <item x="67"/>
        <item x="7"/>
        <item x="38"/>
        <item x="23"/>
        <item x="36"/>
        <item x="69"/>
        <item x="66"/>
        <item x="58"/>
        <item x="70"/>
        <item x="71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 sd="0"/>
      </items>
    </pivotField>
    <pivotField showAll="0">
      <items count="12">
        <item x="0"/>
        <item x="2"/>
        <item x="1"/>
        <item x="4"/>
        <item x="3"/>
        <item x="5"/>
        <item x="8"/>
        <item x="7"/>
        <item x="10"/>
        <item x="6"/>
        <item x="9"/>
        <item t="default"/>
      </items>
    </pivotField>
    <pivotField showAll="0">
      <items count="8">
        <item x="0"/>
        <item x="2"/>
        <item x="1"/>
        <item x="3"/>
        <item x="4"/>
        <item x="6"/>
        <item x="5"/>
        <item t="default"/>
      </items>
    </pivotField>
    <pivotField showAll="0"/>
    <pivotField dataField="1" showAll="0"/>
    <pivotField showAll="0"/>
  </pivotFields>
  <rowFields count="2">
    <field x="2"/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Damage Given (in %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49282-9A2B-4B91-BE07-77CFEBACF962}" name="PivotTable1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3:C100" firstHeaderRow="0" firstDataRow="1" firstDataCol="1"/>
  <pivotFields count="8">
    <pivotField showAll="0"/>
    <pivotField showAll="0"/>
    <pivotField axis="axisRow" showAll="0">
      <items count="17">
        <item x="0"/>
        <item x="3"/>
        <item x="1"/>
        <item x="7"/>
        <item x="2"/>
        <item x="4"/>
        <item x="6"/>
        <item x="8"/>
        <item x="10"/>
        <item x="15"/>
        <item x="12"/>
        <item x="5"/>
        <item x="11"/>
        <item x="9"/>
        <item x="14"/>
        <item x="13"/>
        <item t="default"/>
      </items>
    </pivotField>
    <pivotField dataField="1" showAll="0">
      <items count="12">
        <item x="0"/>
        <item x="2"/>
        <item x="1"/>
        <item x="4"/>
        <item x="3"/>
        <item x="5"/>
        <item x="8"/>
        <item x="7"/>
        <item x="10"/>
        <item x="6"/>
        <item x="9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feats" fld="3" baseField="0" baseItem="0"/>
    <dataField name="Sum of Faints" fld="4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0E351-A5A9-4515-82F7-06B42F989A61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4:C81" firstHeaderRow="0" firstDataRow="1" firstDataCol="1"/>
  <pivotFields count="8">
    <pivotField showAll="0"/>
    <pivotField showAll="0"/>
    <pivotField axis="axisRow" showAll="0">
      <items count="17">
        <item x="0"/>
        <item x="3"/>
        <item x="1"/>
        <item x="7"/>
        <item x="2"/>
        <item x="4"/>
        <item x="6"/>
        <item x="8"/>
        <item x="10"/>
        <item x="15"/>
        <item x="12"/>
        <item x="5"/>
        <item x="11"/>
        <item x="9"/>
        <item x="14"/>
        <item x="13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mage Given (in %)" fld="6" subtotal="average" baseField="2" baseItem="1"/>
    <dataField name="Average of Damage Taken (in %)" fld="7" subtotal="average" baseField="2" baseItem="1"/>
  </dataFields>
  <chartFormats count="2"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4E0BC-67E4-4F12-AA1A-C43E2A6CA34A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4:B62" firstHeaderRow="1" firstDataRow="1" firstDataCol="1"/>
  <pivotFields count="8">
    <pivotField dataField="1" showAll="0">
      <items count="515">
        <item x="308"/>
        <item x="174"/>
        <item x="476"/>
        <item x="455"/>
        <item x="182"/>
        <item x="486"/>
        <item x="218"/>
        <item x="307"/>
        <item x="5"/>
        <item x="246"/>
        <item x="388"/>
        <item x="339"/>
        <item x="164"/>
        <item x="474"/>
        <item x="423"/>
        <item x="97"/>
        <item x="50"/>
        <item x="501"/>
        <item x="213"/>
        <item x="161"/>
        <item x="84"/>
        <item x="359"/>
        <item x="372"/>
        <item x="433"/>
        <item x="231"/>
        <item x="461"/>
        <item x="95"/>
        <item x="37"/>
        <item x="449"/>
        <item x="321"/>
        <item x="285"/>
        <item x="322"/>
        <item x="448"/>
        <item x="143"/>
        <item x="328"/>
        <item x="248"/>
        <item x="151"/>
        <item x="386"/>
        <item x="62"/>
        <item x="66"/>
        <item x="3"/>
        <item x="78"/>
        <item x="258"/>
        <item x="456"/>
        <item x="195"/>
        <item x="158"/>
        <item x="133"/>
        <item x="471"/>
        <item x="89"/>
        <item x="129"/>
        <item x="376"/>
        <item x="333"/>
        <item x="35"/>
        <item x="421"/>
        <item x="17"/>
        <item x="180"/>
        <item x="296"/>
        <item x="361"/>
        <item x="395"/>
        <item x="330"/>
        <item x="194"/>
        <item x="121"/>
        <item x="115"/>
        <item x="9"/>
        <item x="342"/>
        <item x="491"/>
        <item x="365"/>
        <item x="269"/>
        <item x="159"/>
        <item x="366"/>
        <item x="186"/>
        <item x="344"/>
        <item x="294"/>
        <item x="190"/>
        <item x="431"/>
        <item x="51"/>
        <item x="362"/>
        <item x="54"/>
        <item x="24"/>
        <item x="374"/>
        <item x="425"/>
        <item x="217"/>
        <item x="235"/>
        <item x="60"/>
        <item x="254"/>
        <item x="510"/>
        <item x="147"/>
        <item x="250"/>
        <item x="452"/>
        <item x="360"/>
        <item x="148"/>
        <item x="137"/>
        <item x="260"/>
        <item x="136"/>
        <item x="23"/>
        <item x="410"/>
        <item x="505"/>
        <item x="220"/>
        <item x="304"/>
        <item x="118"/>
        <item x="454"/>
        <item x="214"/>
        <item x="499"/>
        <item x="226"/>
        <item x="469"/>
        <item x="467"/>
        <item x="306"/>
        <item x="19"/>
        <item x="227"/>
        <item x="1"/>
        <item x="341"/>
        <item x="123"/>
        <item x="40"/>
        <item x="502"/>
        <item x="378"/>
        <item x="270"/>
        <item x="430"/>
        <item x="284"/>
        <item x="371"/>
        <item x="313"/>
        <item x="128"/>
        <item x="453"/>
        <item x="13"/>
        <item x="268"/>
        <item x="107"/>
        <item x="468"/>
        <item x="61"/>
        <item x="104"/>
        <item x="354"/>
        <item x="72"/>
        <item x="202"/>
        <item x="288"/>
        <item x="345"/>
        <item x="513"/>
        <item x="127"/>
        <item x="353"/>
        <item x="315"/>
        <item x="191"/>
        <item x="94"/>
        <item x="391"/>
        <item x="81"/>
        <item x="301"/>
        <item x="166"/>
        <item x="162"/>
        <item x="251"/>
        <item x="82"/>
        <item x="67"/>
        <item x="435"/>
        <item x="411"/>
        <item x="299"/>
        <item x="503"/>
        <item x="332"/>
        <item x="74"/>
        <item x="64"/>
        <item x="183"/>
        <item x="87"/>
        <item x="504"/>
        <item x="175"/>
        <item x="436"/>
        <item x="422"/>
        <item x="193"/>
        <item x="65"/>
        <item x="297"/>
        <item x="188"/>
        <item x="149"/>
        <item x="44"/>
        <item x="477"/>
        <item x="11"/>
        <item x="278"/>
        <item x="53"/>
        <item x="377"/>
        <item x="271"/>
        <item x="444"/>
        <item x="21"/>
        <item x="472"/>
        <item x="209"/>
        <item x="76"/>
        <item x="369"/>
        <item x="263"/>
        <item x="32"/>
        <item x="415"/>
        <item x="487"/>
        <item x="207"/>
        <item x="266"/>
        <item x="380"/>
        <item x="438"/>
        <item x="197"/>
        <item x="223"/>
        <item x="33"/>
        <item x="41"/>
        <item x="343"/>
        <item x="389"/>
        <item x="397"/>
        <item x="506"/>
        <item x="396"/>
        <item x="355"/>
        <item x="400"/>
        <item x="424"/>
        <item x="295"/>
        <item x="450"/>
        <item x="109"/>
        <item x="439"/>
        <item x="150"/>
        <item x="243"/>
        <item x="100"/>
        <item x="392"/>
        <item x="368"/>
        <item x="68"/>
        <item x="177"/>
        <item x="512"/>
        <item x="427"/>
        <item x="485"/>
        <item x="481"/>
        <item x="409"/>
        <item x="85"/>
        <item x="329"/>
        <item x="138"/>
        <item x="27"/>
        <item x="403"/>
        <item x="103"/>
        <item x="249"/>
        <item x="381"/>
        <item x="184"/>
        <item x="324"/>
        <item x="14"/>
        <item x="420"/>
        <item x="6"/>
        <item x="337"/>
        <item x="92"/>
        <item x="189"/>
        <item x="497"/>
        <item x="244"/>
        <item x="465"/>
        <item x="232"/>
        <item x="490"/>
        <item x="201"/>
        <item x="375"/>
        <item x="157"/>
        <item x="204"/>
        <item x="458"/>
        <item x="225"/>
        <item x="102"/>
        <item x="34"/>
        <item x="509"/>
        <item x="16"/>
        <item x="470"/>
        <item x="460"/>
        <item x="441"/>
        <item x="131"/>
        <item x="437"/>
        <item x="83"/>
        <item x="277"/>
        <item x="489"/>
        <item x="239"/>
        <item x="434"/>
        <item x="318"/>
        <item x="511"/>
        <item x="88"/>
        <item x="451"/>
        <item x="406"/>
        <item x="311"/>
        <item x="55"/>
        <item x="393"/>
        <item x="224"/>
        <item x="338"/>
        <item x="265"/>
        <item x="298"/>
        <item x="473"/>
        <item x="479"/>
        <item x="69"/>
        <item x="493"/>
        <item x="140"/>
        <item x="199"/>
        <item x="348"/>
        <item x="142"/>
        <item x="145"/>
        <item x="488"/>
        <item x="432"/>
        <item x="171"/>
        <item x="47"/>
        <item x="417"/>
        <item x="429"/>
        <item x="146"/>
        <item x="20"/>
        <item x="303"/>
        <item x="187"/>
        <item x="12"/>
        <item x="292"/>
        <item x="59"/>
        <item x="462"/>
        <item x="387"/>
        <item x="122"/>
        <item x="45"/>
        <item x="290"/>
        <item x="29"/>
        <item x="252"/>
        <item x="412"/>
        <item x="7"/>
        <item x="317"/>
        <item x="153"/>
        <item x="18"/>
        <item x="336"/>
        <item x="267"/>
        <item x="283"/>
        <item x="445"/>
        <item x="236"/>
        <item x="170"/>
        <item x="26"/>
        <item x="237"/>
        <item x="401"/>
        <item x="384"/>
        <item x="351"/>
        <item x="63"/>
        <item x="314"/>
        <item x="91"/>
        <item x="261"/>
        <item x="405"/>
        <item x="2"/>
        <item x="206"/>
        <item x="457"/>
        <item x="132"/>
        <item x="114"/>
        <item x="105"/>
        <item x="196"/>
        <item x="319"/>
        <item x="90"/>
        <item x="238"/>
        <item x="358"/>
        <item x="247"/>
        <item x="176"/>
        <item x="198"/>
        <item x="101"/>
        <item x="383"/>
        <item x="255"/>
        <item x="305"/>
        <item x="507"/>
        <item x="385"/>
        <item x="108"/>
        <item x="215"/>
        <item x="241"/>
        <item x="323"/>
        <item x="38"/>
        <item x="240"/>
        <item x="398"/>
        <item x="282"/>
        <item x="124"/>
        <item x="440"/>
        <item x="347"/>
        <item x="48"/>
        <item x="120"/>
        <item x="498"/>
        <item x="480"/>
        <item x="125"/>
        <item x="22"/>
        <item x="349"/>
        <item x="135"/>
        <item x="15"/>
        <item x="112"/>
        <item x="279"/>
        <item x="8"/>
        <item x="52"/>
        <item x="443"/>
        <item x="119"/>
        <item x="98"/>
        <item x="253"/>
        <item x="426"/>
        <item x="483"/>
        <item x="302"/>
        <item x="160"/>
        <item x="77"/>
        <item x="179"/>
        <item x="407"/>
        <item x="169"/>
        <item x="326"/>
        <item x="28"/>
        <item x="346"/>
        <item x="287"/>
        <item x="496"/>
        <item x="130"/>
        <item x="167"/>
        <item x="379"/>
        <item x="367"/>
        <item x="229"/>
        <item x="30"/>
        <item x="71"/>
        <item x="203"/>
        <item x="289"/>
        <item x="233"/>
        <item x="363"/>
        <item x="39"/>
        <item x="185"/>
        <item x="394"/>
        <item x="152"/>
        <item x="242"/>
        <item x="80"/>
        <item x="356"/>
        <item x="222"/>
        <item x="205"/>
        <item x="352"/>
        <item x="234"/>
        <item x="382"/>
        <item x="156"/>
        <item x="211"/>
        <item x="325"/>
        <item x="312"/>
        <item x="168"/>
        <item x="310"/>
        <item x="446"/>
        <item x="93"/>
        <item x="163"/>
        <item x="0"/>
        <item x="478"/>
        <item x="373"/>
        <item x="79"/>
        <item x="442"/>
        <item x="309"/>
        <item x="86"/>
        <item x="49"/>
        <item x="492"/>
        <item x="96"/>
        <item x="500"/>
        <item x="113"/>
        <item x="139"/>
        <item x="110"/>
        <item x="466"/>
        <item x="46"/>
        <item x="165"/>
        <item x="141"/>
        <item x="173"/>
        <item x="300"/>
        <item x="495"/>
        <item x="390"/>
        <item x="484"/>
        <item x="340"/>
        <item x="58"/>
        <item x="334"/>
        <item x="117"/>
        <item x="154"/>
        <item x="463"/>
        <item x="508"/>
        <item x="350"/>
        <item x="25"/>
        <item x="447"/>
        <item x="10"/>
        <item x="272"/>
        <item x="57"/>
        <item x="428"/>
        <item x="155"/>
        <item x="327"/>
        <item x="219"/>
        <item x="178"/>
        <item x="494"/>
        <item x="370"/>
        <item x="274"/>
        <item x="200"/>
        <item x="70"/>
        <item x="276"/>
        <item x="134"/>
        <item x="357"/>
        <item x="4"/>
        <item x="482"/>
        <item x="293"/>
        <item x="331"/>
        <item x="419"/>
        <item x="181"/>
        <item x="259"/>
        <item x="414"/>
        <item x="230"/>
        <item x="144"/>
        <item x="416"/>
        <item x="31"/>
        <item x="73"/>
        <item x="262"/>
        <item x="335"/>
        <item x="257"/>
        <item x="404"/>
        <item x="75"/>
        <item x="36"/>
        <item x="212"/>
        <item x="245"/>
        <item x="281"/>
        <item x="42"/>
        <item x="286"/>
        <item x="256"/>
        <item x="111"/>
        <item x="464"/>
        <item x="43"/>
        <item x="273"/>
        <item x="210"/>
        <item x="116"/>
        <item x="221"/>
        <item x="399"/>
        <item x="413"/>
        <item x="408"/>
        <item x="364"/>
        <item x="291"/>
        <item x="208"/>
        <item x="316"/>
        <item x="192"/>
        <item x="106"/>
        <item x="56"/>
        <item x="216"/>
        <item x="459"/>
        <item x="475"/>
        <item x="418"/>
        <item x="280"/>
        <item x="402"/>
        <item x="99"/>
        <item x="172"/>
        <item x="275"/>
        <item x="320"/>
        <item x="126"/>
        <item x="228"/>
        <item x="264"/>
        <item t="default"/>
      </items>
    </pivotField>
    <pivotField showAll="0">
      <items count="14">
        <item x="10"/>
        <item x="9"/>
        <item x="4"/>
        <item x="7"/>
        <item x="1"/>
        <item x="0"/>
        <item x="5"/>
        <item x="8"/>
        <item x="3"/>
        <item x="2"/>
        <item x="11"/>
        <item x="6"/>
        <item x="12"/>
        <item t="default"/>
      </items>
    </pivotField>
    <pivotField axis="axisRow" showAll="0" sortType="ascending">
      <items count="18">
        <item x="15"/>
        <item x="4"/>
        <item x="12"/>
        <item x="3"/>
        <item x="1"/>
        <item x="8"/>
        <item x="13"/>
        <item x="14"/>
        <item x="10"/>
        <item x="9"/>
        <item x="5"/>
        <item x="6"/>
        <item x="0"/>
        <item x="2"/>
        <item x="7"/>
        <item x="1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</pivotFields>
  <rowFields count="1">
    <field x="2"/>
  </rowFields>
  <rowItems count="18">
    <i>
      <x v="2"/>
    </i>
    <i>
      <x v="14"/>
    </i>
    <i>
      <x v="7"/>
    </i>
    <i>
      <x v="9"/>
    </i>
    <i>
      <x v="15"/>
    </i>
    <i>
      <x v="10"/>
    </i>
    <i>
      <x/>
    </i>
    <i>
      <x v="6"/>
    </i>
    <i>
      <x v="3"/>
    </i>
    <i>
      <x v="12"/>
    </i>
    <i>
      <x v="1"/>
    </i>
    <i>
      <x v="16"/>
    </i>
    <i>
      <x v="5"/>
    </i>
    <i>
      <x v="8"/>
    </i>
    <i>
      <x v="4"/>
    </i>
    <i>
      <x v="13"/>
    </i>
    <i>
      <x v="11"/>
    </i>
    <i t="grand">
      <x/>
    </i>
  </rowItems>
  <colItems count="1">
    <i/>
  </colItems>
  <dataFields count="1">
    <dataField name="Count of Move" fld="0" subtotal="count" baseField="0" baseItem="0"/>
  </dataFields>
  <chartFormats count="1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301A0-0F32-4175-B66E-C7CF16DBB70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3:B42" firstHeaderRow="1" firstDataRow="1" firstDataCol="1"/>
  <pivotFields count="8">
    <pivotField axis="axisRow" showAll="0" measureFilter="1" sortType="descending">
      <items count="515">
        <item x="308"/>
        <item x="174"/>
        <item x="476"/>
        <item x="455"/>
        <item x="182"/>
        <item x="486"/>
        <item x="218"/>
        <item x="307"/>
        <item x="5"/>
        <item x="246"/>
        <item x="388"/>
        <item x="339"/>
        <item x="164"/>
        <item x="474"/>
        <item x="423"/>
        <item x="97"/>
        <item x="50"/>
        <item x="501"/>
        <item x="213"/>
        <item x="161"/>
        <item x="84"/>
        <item x="359"/>
        <item x="372"/>
        <item x="433"/>
        <item x="231"/>
        <item x="461"/>
        <item x="95"/>
        <item x="37"/>
        <item x="449"/>
        <item x="321"/>
        <item x="285"/>
        <item x="322"/>
        <item x="448"/>
        <item x="143"/>
        <item x="328"/>
        <item x="248"/>
        <item x="151"/>
        <item x="386"/>
        <item x="62"/>
        <item x="66"/>
        <item x="3"/>
        <item x="78"/>
        <item x="258"/>
        <item x="456"/>
        <item x="195"/>
        <item x="158"/>
        <item x="133"/>
        <item x="471"/>
        <item x="89"/>
        <item x="129"/>
        <item x="376"/>
        <item x="333"/>
        <item x="35"/>
        <item x="421"/>
        <item x="17"/>
        <item x="180"/>
        <item x="296"/>
        <item x="361"/>
        <item x="395"/>
        <item x="330"/>
        <item x="194"/>
        <item x="121"/>
        <item x="115"/>
        <item x="9"/>
        <item x="342"/>
        <item x="491"/>
        <item x="365"/>
        <item x="269"/>
        <item x="159"/>
        <item x="366"/>
        <item x="186"/>
        <item x="344"/>
        <item x="294"/>
        <item x="190"/>
        <item x="431"/>
        <item x="51"/>
        <item x="362"/>
        <item x="54"/>
        <item x="24"/>
        <item x="374"/>
        <item x="425"/>
        <item x="217"/>
        <item x="235"/>
        <item x="60"/>
        <item x="254"/>
        <item x="510"/>
        <item x="147"/>
        <item x="250"/>
        <item x="452"/>
        <item x="360"/>
        <item x="148"/>
        <item x="137"/>
        <item x="260"/>
        <item x="136"/>
        <item x="23"/>
        <item x="410"/>
        <item x="505"/>
        <item x="220"/>
        <item x="304"/>
        <item x="118"/>
        <item x="454"/>
        <item x="214"/>
        <item x="499"/>
        <item x="226"/>
        <item x="469"/>
        <item x="467"/>
        <item x="306"/>
        <item x="19"/>
        <item x="227"/>
        <item x="1"/>
        <item x="341"/>
        <item x="123"/>
        <item x="40"/>
        <item x="502"/>
        <item x="378"/>
        <item x="270"/>
        <item x="430"/>
        <item x="284"/>
        <item x="371"/>
        <item x="313"/>
        <item x="128"/>
        <item x="453"/>
        <item x="13"/>
        <item x="268"/>
        <item x="107"/>
        <item x="468"/>
        <item x="61"/>
        <item x="104"/>
        <item x="354"/>
        <item x="72"/>
        <item x="202"/>
        <item x="288"/>
        <item x="345"/>
        <item x="513"/>
        <item x="127"/>
        <item x="353"/>
        <item x="315"/>
        <item x="191"/>
        <item x="94"/>
        <item x="391"/>
        <item x="81"/>
        <item x="301"/>
        <item x="166"/>
        <item x="162"/>
        <item x="251"/>
        <item x="82"/>
        <item x="67"/>
        <item x="435"/>
        <item x="411"/>
        <item x="299"/>
        <item x="503"/>
        <item x="332"/>
        <item x="74"/>
        <item x="64"/>
        <item x="183"/>
        <item x="87"/>
        <item x="504"/>
        <item x="175"/>
        <item x="436"/>
        <item x="422"/>
        <item x="193"/>
        <item x="65"/>
        <item x="297"/>
        <item x="188"/>
        <item x="149"/>
        <item x="44"/>
        <item x="477"/>
        <item x="11"/>
        <item x="278"/>
        <item x="53"/>
        <item x="377"/>
        <item x="271"/>
        <item x="444"/>
        <item x="21"/>
        <item x="472"/>
        <item x="209"/>
        <item x="76"/>
        <item x="369"/>
        <item x="263"/>
        <item x="32"/>
        <item x="415"/>
        <item x="487"/>
        <item x="207"/>
        <item x="266"/>
        <item x="380"/>
        <item x="438"/>
        <item x="197"/>
        <item x="223"/>
        <item x="33"/>
        <item x="41"/>
        <item x="343"/>
        <item x="389"/>
        <item x="397"/>
        <item x="506"/>
        <item x="396"/>
        <item x="355"/>
        <item x="400"/>
        <item x="424"/>
        <item x="295"/>
        <item x="450"/>
        <item x="109"/>
        <item x="439"/>
        <item x="150"/>
        <item x="243"/>
        <item x="100"/>
        <item x="392"/>
        <item x="368"/>
        <item x="68"/>
        <item x="177"/>
        <item x="512"/>
        <item x="427"/>
        <item x="485"/>
        <item x="481"/>
        <item x="409"/>
        <item x="85"/>
        <item x="329"/>
        <item x="138"/>
        <item x="27"/>
        <item x="403"/>
        <item x="103"/>
        <item x="249"/>
        <item x="381"/>
        <item x="184"/>
        <item x="324"/>
        <item x="14"/>
        <item x="420"/>
        <item x="6"/>
        <item x="337"/>
        <item x="92"/>
        <item x="189"/>
        <item x="497"/>
        <item x="244"/>
        <item x="465"/>
        <item x="232"/>
        <item x="490"/>
        <item x="201"/>
        <item x="375"/>
        <item x="157"/>
        <item x="204"/>
        <item x="458"/>
        <item x="225"/>
        <item x="102"/>
        <item x="34"/>
        <item x="509"/>
        <item x="16"/>
        <item x="470"/>
        <item x="460"/>
        <item x="441"/>
        <item x="131"/>
        <item x="437"/>
        <item x="83"/>
        <item x="277"/>
        <item x="489"/>
        <item x="239"/>
        <item x="434"/>
        <item x="318"/>
        <item x="511"/>
        <item x="88"/>
        <item x="451"/>
        <item x="406"/>
        <item x="311"/>
        <item x="55"/>
        <item x="393"/>
        <item x="224"/>
        <item x="338"/>
        <item x="265"/>
        <item x="298"/>
        <item x="473"/>
        <item x="479"/>
        <item x="69"/>
        <item x="493"/>
        <item x="140"/>
        <item x="199"/>
        <item x="348"/>
        <item x="142"/>
        <item x="145"/>
        <item x="488"/>
        <item x="432"/>
        <item x="171"/>
        <item x="47"/>
        <item x="417"/>
        <item x="429"/>
        <item x="146"/>
        <item x="20"/>
        <item x="303"/>
        <item x="187"/>
        <item x="12"/>
        <item x="292"/>
        <item x="59"/>
        <item x="462"/>
        <item x="387"/>
        <item x="122"/>
        <item x="45"/>
        <item x="290"/>
        <item x="29"/>
        <item x="252"/>
        <item x="412"/>
        <item x="7"/>
        <item x="317"/>
        <item x="153"/>
        <item x="18"/>
        <item x="336"/>
        <item x="267"/>
        <item x="283"/>
        <item x="445"/>
        <item x="236"/>
        <item x="170"/>
        <item x="26"/>
        <item x="237"/>
        <item x="401"/>
        <item x="384"/>
        <item x="351"/>
        <item x="63"/>
        <item x="314"/>
        <item x="91"/>
        <item x="261"/>
        <item x="405"/>
        <item x="2"/>
        <item x="206"/>
        <item x="457"/>
        <item x="132"/>
        <item x="114"/>
        <item x="105"/>
        <item x="196"/>
        <item x="319"/>
        <item x="90"/>
        <item x="238"/>
        <item x="358"/>
        <item x="247"/>
        <item x="176"/>
        <item x="198"/>
        <item x="101"/>
        <item x="383"/>
        <item x="255"/>
        <item x="305"/>
        <item x="507"/>
        <item x="385"/>
        <item x="108"/>
        <item x="215"/>
        <item x="241"/>
        <item x="323"/>
        <item x="38"/>
        <item x="240"/>
        <item x="398"/>
        <item x="282"/>
        <item x="124"/>
        <item x="440"/>
        <item x="347"/>
        <item x="48"/>
        <item x="120"/>
        <item x="498"/>
        <item x="480"/>
        <item x="125"/>
        <item x="22"/>
        <item x="349"/>
        <item x="135"/>
        <item x="15"/>
        <item x="112"/>
        <item x="279"/>
        <item x="8"/>
        <item x="52"/>
        <item x="443"/>
        <item x="119"/>
        <item x="98"/>
        <item x="253"/>
        <item x="426"/>
        <item x="483"/>
        <item x="302"/>
        <item x="160"/>
        <item x="77"/>
        <item x="179"/>
        <item x="407"/>
        <item x="169"/>
        <item x="326"/>
        <item x="28"/>
        <item x="346"/>
        <item x="287"/>
        <item x="496"/>
        <item x="130"/>
        <item x="167"/>
        <item x="379"/>
        <item x="367"/>
        <item x="229"/>
        <item x="30"/>
        <item x="71"/>
        <item x="203"/>
        <item x="289"/>
        <item x="233"/>
        <item x="363"/>
        <item x="39"/>
        <item x="185"/>
        <item x="394"/>
        <item x="152"/>
        <item x="242"/>
        <item x="80"/>
        <item x="356"/>
        <item x="222"/>
        <item x="205"/>
        <item x="352"/>
        <item x="234"/>
        <item x="382"/>
        <item x="156"/>
        <item x="211"/>
        <item x="325"/>
        <item x="312"/>
        <item x="168"/>
        <item x="310"/>
        <item x="446"/>
        <item x="93"/>
        <item x="163"/>
        <item x="0"/>
        <item x="478"/>
        <item x="373"/>
        <item x="79"/>
        <item x="442"/>
        <item x="309"/>
        <item x="86"/>
        <item x="49"/>
        <item x="492"/>
        <item x="96"/>
        <item x="500"/>
        <item x="113"/>
        <item x="139"/>
        <item x="110"/>
        <item x="466"/>
        <item x="46"/>
        <item x="165"/>
        <item x="141"/>
        <item x="173"/>
        <item x="300"/>
        <item x="495"/>
        <item x="390"/>
        <item x="484"/>
        <item x="340"/>
        <item x="58"/>
        <item x="334"/>
        <item x="117"/>
        <item x="154"/>
        <item x="463"/>
        <item x="508"/>
        <item x="350"/>
        <item x="25"/>
        <item x="447"/>
        <item x="10"/>
        <item x="272"/>
        <item x="57"/>
        <item x="428"/>
        <item x="155"/>
        <item x="327"/>
        <item x="219"/>
        <item x="178"/>
        <item x="494"/>
        <item x="370"/>
        <item x="274"/>
        <item x="200"/>
        <item x="70"/>
        <item x="276"/>
        <item x="134"/>
        <item x="357"/>
        <item x="4"/>
        <item x="482"/>
        <item x="293"/>
        <item x="331"/>
        <item x="419"/>
        <item x="181"/>
        <item x="259"/>
        <item x="414"/>
        <item x="230"/>
        <item x="144"/>
        <item x="416"/>
        <item x="31"/>
        <item x="73"/>
        <item x="262"/>
        <item x="335"/>
        <item x="257"/>
        <item x="404"/>
        <item x="75"/>
        <item x="36"/>
        <item x="212"/>
        <item x="245"/>
        <item x="281"/>
        <item x="42"/>
        <item x="286"/>
        <item x="256"/>
        <item x="111"/>
        <item x="464"/>
        <item x="43"/>
        <item x="273"/>
        <item x="210"/>
        <item x="116"/>
        <item x="221"/>
        <item x="399"/>
        <item x="413"/>
        <item x="408"/>
        <item x="364"/>
        <item x="291"/>
        <item x="208"/>
        <item x="316"/>
        <item x="192"/>
        <item x="106"/>
        <item x="56"/>
        <item x="216"/>
        <item x="459"/>
        <item x="475"/>
        <item x="418"/>
        <item x="280"/>
        <item x="402"/>
        <item x="99"/>
        <item x="172"/>
        <item x="275"/>
        <item x="320"/>
        <item x="126"/>
        <item x="228"/>
        <item x="2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4">
        <item x="10"/>
        <item x="9"/>
        <item x="4"/>
        <item x="7"/>
        <item x="1"/>
        <item x="0"/>
        <item x="5"/>
        <item x="8"/>
        <item x="3"/>
        <item x="2"/>
        <item x="11"/>
        <item x="6"/>
        <item x="12"/>
        <item t="default"/>
      </items>
    </pivotField>
    <pivotField showAll="0">
      <items count="18">
        <item x="15"/>
        <item x="4"/>
        <item x="12"/>
        <item x="3"/>
        <item x="1"/>
        <item x="8"/>
        <item x="13"/>
        <item x="14"/>
        <item x="10"/>
        <item x="9"/>
        <item x="5"/>
        <item x="6"/>
        <item x="0"/>
        <item x="2"/>
        <item x="7"/>
        <item x="11"/>
        <item x="1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</pivotFields>
  <rowFields count="1">
    <field x="0"/>
  </rowFields>
  <rowItems count="19">
    <i>
      <x v="1"/>
    </i>
    <i>
      <x v="359"/>
    </i>
    <i>
      <x v="457"/>
    </i>
    <i>
      <x v="476"/>
    </i>
    <i>
      <x v="470"/>
    </i>
    <i>
      <x v="321"/>
    </i>
    <i>
      <x v="83"/>
    </i>
    <i>
      <x v="509"/>
    </i>
    <i>
      <x v="511"/>
    </i>
    <i>
      <x v="15"/>
    </i>
    <i>
      <x v="63"/>
    </i>
    <i>
      <x v="297"/>
    </i>
    <i>
      <x v="437"/>
    </i>
    <i>
      <x v="488"/>
    </i>
    <i>
      <x v="447"/>
    </i>
    <i>
      <x v="40"/>
    </i>
    <i>
      <x v="224"/>
    </i>
    <i>
      <x v="323"/>
    </i>
    <i t="grand">
      <x/>
    </i>
  </rowItems>
  <colItems count="1">
    <i/>
  </colItems>
  <dataFields count="1">
    <dataField name="Sum of Used" fld="1" baseField="0" baseItem="0"/>
  </dataFields>
  <chartFormats count="1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8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7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37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97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9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47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7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57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9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A94C9-0ECB-417B-89AC-D9B0EE23DA6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8">
    <pivotField showAll="0">
      <items count="515">
        <item x="308"/>
        <item x="174"/>
        <item x="476"/>
        <item x="455"/>
        <item x="182"/>
        <item x="486"/>
        <item x="218"/>
        <item x="307"/>
        <item x="5"/>
        <item x="246"/>
        <item x="388"/>
        <item x="339"/>
        <item x="164"/>
        <item x="474"/>
        <item x="423"/>
        <item x="97"/>
        <item x="50"/>
        <item x="501"/>
        <item x="213"/>
        <item x="161"/>
        <item x="84"/>
        <item x="359"/>
        <item x="372"/>
        <item x="433"/>
        <item x="231"/>
        <item x="461"/>
        <item x="95"/>
        <item x="37"/>
        <item x="449"/>
        <item x="321"/>
        <item x="285"/>
        <item x="322"/>
        <item x="448"/>
        <item x="143"/>
        <item x="328"/>
        <item x="248"/>
        <item x="151"/>
        <item x="386"/>
        <item x="62"/>
        <item x="66"/>
        <item x="3"/>
        <item x="78"/>
        <item x="258"/>
        <item x="456"/>
        <item x="195"/>
        <item x="158"/>
        <item x="133"/>
        <item x="471"/>
        <item x="89"/>
        <item x="129"/>
        <item x="376"/>
        <item x="333"/>
        <item x="35"/>
        <item x="421"/>
        <item x="17"/>
        <item x="180"/>
        <item x="296"/>
        <item x="361"/>
        <item x="395"/>
        <item x="330"/>
        <item x="194"/>
        <item x="121"/>
        <item x="115"/>
        <item x="9"/>
        <item x="342"/>
        <item x="491"/>
        <item x="365"/>
        <item x="269"/>
        <item x="159"/>
        <item x="366"/>
        <item x="186"/>
        <item x="344"/>
        <item x="294"/>
        <item x="190"/>
        <item x="431"/>
        <item x="51"/>
        <item x="362"/>
        <item x="54"/>
        <item x="24"/>
        <item x="374"/>
        <item x="425"/>
        <item x="217"/>
        <item x="235"/>
        <item x="60"/>
        <item x="254"/>
        <item x="510"/>
        <item x="147"/>
        <item x="250"/>
        <item x="452"/>
        <item x="360"/>
        <item x="148"/>
        <item x="137"/>
        <item x="260"/>
        <item x="136"/>
        <item x="23"/>
        <item x="410"/>
        <item x="505"/>
        <item x="220"/>
        <item x="304"/>
        <item x="118"/>
        <item x="454"/>
        <item x="214"/>
        <item x="499"/>
        <item x="226"/>
        <item x="469"/>
        <item x="467"/>
        <item x="306"/>
        <item x="19"/>
        <item x="227"/>
        <item x="1"/>
        <item x="341"/>
        <item x="123"/>
        <item x="40"/>
        <item x="502"/>
        <item x="378"/>
        <item x="270"/>
        <item x="430"/>
        <item x="284"/>
        <item x="371"/>
        <item x="313"/>
        <item x="128"/>
        <item x="453"/>
        <item x="13"/>
        <item x="268"/>
        <item x="107"/>
        <item x="468"/>
        <item x="61"/>
        <item x="104"/>
        <item x="354"/>
        <item x="72"/>
        <item x="202"/>
        <item x="288"/>
        <item x="345"/>
        <item x="513"/>
        <item x="127"/>
        <item x="353"/>
        <item x="315"/>
        <item x="191"/>
        <item x="94"/>
        <item x="391"/>
        <item x="81"/>
        <item x="301"/>
        <item x="166"/>
        <item x="162"/>
        <item x="251"/>
        <item x="82"/>
        <item x="67"/>
        <item x="435"/>
        <item x="411"/>
        <item x="299"/>
        <item x="503"/>
        <item x="332"/>
        <item x="74"/>
        <item x="64"/>
        <item x="183"/>
        <item x="87"/>
        <item x="504"/>
        <item x="175"/>
        <item x="436"/>
        <item x="422"/>
        <item x="193"/>
        <item x="65"/>
        <item x="297"/>
        <item x="188"/>
        <item x="149"/>
        <item x="44"/>
        <item x="477"/>
        <item x="11"/>
        <item x="278"/>
        <item x="53"/>
        <item x="377"/>
        <item x="271"/>
        <item x="444"/>
        <item x="21"/>
        <item x="472"/>
        <item x="209"/>
        <item x="76"/>
        <item x="369"/>
        <item x="263"/>
        <item x="32"/>
        <item x="415"/>
        <item x="487"/>
        <item x="207"/>
        <item x="266"/>
        <item x="380"/>
        <item x="438"/>
        <item x="197"/>
        <item x="223"/>
        <item x="33"/>
        <item x="41"/>
        <item x="343"/>
        <item x="389"/>
        <item x="397"/>
        <item x="506"/>
        <item x="396"/>
        <item x="355"/>
        <item x="400"/>
        <item x="424"/>
        <item x="295"/>
        <item x="450"/>
        <item x="109"/>
        <item x="439"/>
        <item x="150"/>
        <item x="243"/>
        <item x="100"/>
        <item x="392"/>
        <item x="368"/>
        <item x="68"/>
        <item x="177"/>
        <item x="512"/>
        <item x="427"/>
        <item x="485"/>
        <item x="481"/>
        <item x="409"/>
        <item x="85"/>
        <item x="329"/>
        <item x="138"/>
        <item x="27"/>
        <item x="403"/>
        <item x="103"/>
        <item x="249"/>
        <item x="381"/>
        <item x="184"/>
        <item x="324"/>
        <item x="14"/>
        <item x="420"/>
        <item x="6"/>
        <item x="337"/>
        <item x="92"/>
        <item x="189"/>
        <item x="497"/>
        <item x="244"/>
        <item x="465"/>
        <item x="232"/>
        <item x="490"/>
        <item x="201"/>
        <item x="375"/>
        <item x="157"/>
        <item x="204"/>
        <item x="458"/>
        <item x="225"/>
        <item x="102"/>
        <item x="34"/>
        <item x="509"/>
        <item x="16"/>
        <item x="470"/>
        <item x="460"/>
        <item x="441"/>
        <item x="131"/>
        <item x="437"/>
        <item x="83"/>
        <item x="277"/>
        <item x="489"/>
        <item x="239"/>
        <item x="434"/>
        <item x="318"/>
        <item x="511"/>
        <item x="88"/>
        <item x="451"/>
        <item x="406"/>
        <item x="311"/>
        <item x="55"/>
        <item x="393"/>
        <item x="224"/>
        <item x="338"/>
        <item x="265"/>
        <item x="298"/>
        <item x="473"/>
        <item x="479"/>
        <item x="69"/>
        <item x="493"/>
        <item x="140"/>
        <item x="199"/>
        <item x="348"/>
        <item x="142"/>
        <item x="145"/>
        <item x="488"/>
        <item x="432"/>
        <item x="171"/>
        <item x="47"/>
        <item x="417"/>
        <item x="429"/>
        <item x="146"/>
        <item x="20"/>
        <item x="303"/>
        <item x="187"/>
        <item x="12"/>
        <item x="292"/>
        <item x="59"/>
        <item x="462"/>
        <item x="387"/>
        <item x="122"/>
        <item x="45"/>
        <item x="290"/>
        <item x="29"/>
        <item x="252"/>
        <item x="412"/>
        <item x="7"/>
        <item x="317"/>
        <item x="153"/>
        <item x="18"/>
        <item x="336"/>
        <item x="267"/>
        <item x="283"/>
        <item x="445"/>
        <item x="236"/>
        <item x="170"/>
        <item x="26"/>
        <item x="237"/>
        <item x="401"/>
        <item x="384"/>
        <item x="351"/>
        <item x="63"/>
        <item x="314"/>
        <item x="91"/>
        <item x="261"/>
        <item x="405"/>
        <item x="2"/>
        <item x="206"/>
        <item x="457"/>
        <item x="132"/>
        <item x="114"/>
        <item x="105"/>
        <item x="196"/>
        <item x="319"/>
        <item x="90"/>
        <item x="238"/>
        <item x="358"/>
        <item x="247"/>
        <item x="176"/>
        <item x="198"/>
        <item x="101"/>
        <item x="383"/>
        <item x="255"/>
        <item x="305"/>
        <item x="507"/>
        <item x="385"/>
        <item x="108"/>
        <item x="215"/>
        <item x="241"/>
        <item x="323"/>
        <item x="38"/>
        <item x="240"/>
        <item x="398"/>
        <item x="282"/>
        <item x="124"/>
        <item x="440"/>
        <item x="347"/>
        <item x="48"/>
        <item x="120"/>
        <item x="498"/>
        <item x="480"/>
        <item x="125"/>
        <item x="22"/>
        <item x="349"/>
        <item x="135"/>
        <item x="15"/>
        <item x="112"/>
        <item x="279"/>
        <item x="8"/>
        <item x="52"/>
        <item x="443"/>
        <item x="119"/>
        <item x="98"/>
        <item x="253"/>
        <item x="426"/>
        <item x="483"/>
        <item x="302"/>
        <item x="160"/>
        <item x="77"/>
        <item x="179"/>
        <item x="407"/>
        <item x="169"/>
        <item x="326"/>
        <item x="28"/>
        <item x="346"/>
        <item x="287"/>
        <item x="496"/>
        <item x="130"/>
        <item x="167"/>
        <item x="379"/>
        <item x="367"/>
        <item x="229"/>
        <item x="30"/>
        <item x="71"/>
        <item x="203"/>
        <item x="289"/>
        <item x="233"/>
        <item x="363"/>
        <item x="39"/>
        <item x="185"/>
        <item x="394"/>
        <item x="152"/>
        <item x="242"/>
        <item x="80"/>
        <item x="356"/>
        <item x="222"/>
        <item x="205"/>
        <item x="352"/>
        <item x="234"/>
        <item x="382"/>
        <item x="156"/>
        <item x="211"/>
        <item x="325"/>
        <item x="312"/>
        <item x="168"/>
        <item x="310"/>
        <item x="446"/>
        <item x="93"/>
        <item x="163"/>
        <item x="0"/>
        <item x="478"/>
        <item x="373"/>
        <item x="79"/>
        <item x="442"/>
        <item x="309"/>
        <item x="86"/>
        <item x="49"/>
        <item x="492"/>
        <item x="96"/>
        <item x="500"/>
        <item x="113"/>
        <item x="139"/>
        <item x="110"/>
        <item x="466"/>
        <item x="46"/>
        <item x="165"/>
        <item x="141"/>
        <item x="173"/>
        <item x="300"/>
        <item x="495"/>
        <item x="390"/>
        <item x="484"/>
        <item x="340"/>
        <item x="58"/>
        <item x="334"/>
        <item x="117"/>
        <item x="154"/>
        <item x="463"/>
        <item x="508"/>
        <item x="350"/>
        <item x="25"/>
        <item x="447"/>
        <item x="10"/>
        <item x="272"/>
        <item x="57"/>
        <item x="428"/>
        <item x="155"/>
        <item x="327"/>
        <item x="219"/>
        <item x="178"/>
        <item x="494"/>
        <item x="370"/>
        <item x="274"/>
        <item x="200"/>
        <item x="70"/>
        <item x="276"/>
        <item x="134"/>
        <item x="357"/>
        <item x="4"/>
        <item x="482"/>
        <item x="293"/>
        <item x="331"/>
        <item x="419"/>
        <item x="181"/>
        <item x="259"/>
        <item x="414"/>
        <item x="230"/>
        <item x="144"/>
        <item x="416"/>
        <item x="31"/>
        <item x="73"/>
        <item x="262"/>
        <item x="335"/>
        <item x="257"/>
        <item x="404"/>
        <item x="75"/>
        <item x="36"/>
        <item x="212"/>
        <item x="245"/>
        <item x="281"/>
        <item x="42"/>
        <item x="286"/>
        <item x="256"/>
        <item x="111"/>
        <item x="464"/>
        <item x="43"/>
        <item x="273"/>
        <item x="210"/>
        <item x="116"/>
        <item x="221"/>
        <item x="399"/>
        <item x="413"/>
        <item x="408"/>
        <item x="364"/>
        <item x="291"/>
        <item x="208"/>
        <item x="316"/>
        <item x="192"/>
        <item x="106"/>
        <item x="56"/>
        <item x="216"/>
        <item x="459"/>
        <item x="475"/>
        <item x="418"/>
        <item x="280"/>
        <item x="402"/>
        <item x="99"/>
        <item x="172"/>
        <item x="275"/>
        <item x="320"/>
        <item x="126"/>
        <item x="228"/>
        <item x="264"/>
        <item t="default"/>
      </items>
    </pivotField>
    <pivotField dataField="1" showAll="0"/>
    <pivotField axis="axisRow" showAll="0">
      <items count="18">
        <item x="15"/>
        <item x="4"/>
        <item x="12"/>
        <item x="3"/>
        <item x="1"/>
        <item x="8"/>
        <item x="13"/>
        <item x="14"/>
        <item x="10"/>
        <item x="9"/>
        <item x="5"/>
        <item x="6"/>
        <item x="0"/>
        <item x="2"/>
        <item x="7"/>
        <item x="11"/>
        <item x="1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Used" fld="1" baseField="2" baseItem="7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5"/>
  <sheetViews>
    <sheetView workbookViewId="0">
      <pane ySplit="1" topLeftCell="A2" activePane="bottomLeft" state="frozen"/>
      <selection activeCell="D65" sqref="D65"/>
      <selection pane="bottomLeft" activeCell="C511" sqref="C511"/>
    </sheetView>
  </sheetViews>
  <sheetFormatPr defaultRowHeight="14.4" x14ac:dyDescent="0.3"/>
  <cols>
    <col min="1" max="1" width="13.5546875" bestFit="1" customWidth="1"/>
    <col min="2" max="2" width="8.88671875" customWidth="1"/>
    <col min="4" max="5" width="8.88671875" customWidth="1"/>
    <col min="7" max="7" width="10.33203125" bestFit="1" customWidth="1"/>
  </cols>
  <sheetData>
    <row r="1" spans="1:8" x14ac:dyDescent="0.3">
      <c r="A1" s="2" t="s">
        <v>33</v>
      </c>
      <c r="B1" s="2" t="s">
        <v>34</v>
      </c>
      <c r="C1" s="2" t="s">
        <v>1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">
      <c r="A2" t="s">
        <v>40</v>
      </c>
      <c r="B2">
        <v>6</v>
      </c>
      <c r="C2" t="s">
        <v>41</v>
      </c>
      <c r="D2" t="s">
        <v>42</v>
      </c>
      <c r="E2">
        <v>20</v>
      </c>
      <c r="F2">
        <v>0.7</v>
      </c>
      <c r="G2">
        <v>1</v>
      </c>
      <c r="H2" t="s">
        <v>43</v>
      </c>
    </row>
    <row r="3" spans="1:8" x14ac:dyDescent="0.3">
      <c r="A3" t="s">
        <v>44</v>
      </c>
      <c r="B3">
        <v>5</v>
      </c>
      <c r="C3" t="s">
        <v>45</v>
      </c>
      <c r="D3" t="s">
        <v>46</v>
      </c>
      <c r="E3">
        <v>75</v>
      </c>
      <c r="F3">
        <v>1</v>
      </c>
      <c r="G3">
        <v>4</v>
      </c>
      <c r="H3" t="s">
        <v>47</v>
      </c>
    </row>
    <row r="4" spans="1:8" x14ac:dyDescent="0.3">
      <c r="A4" t="s">
        <v>48</v>
      </c>
      <c r="B4">
        <v>5</v>
      </c>
      <c r="C4" t="s">
        <v>49</v>
      </c>
      <c r="D4" t="s">
        <v>50</v>
      </c>
      <c r="E4" t="s">
        <v>51</v>
      </c>
      <c r="F4" t="s">
        <v>51</v>
      </c>
      <c r="G4">
        <v>5</v>
      </c>
      <c r="H4" t="s">
        <v>52</v>
      </c>
    </row>
    <row r="5" spans="1:8" x14ac:dyDescent="0.3">
      <c r="A5" t="s">
        <v>53</v>
      </c>
      <c r="B5">
        <v>10</v>
      </c>
      <c r="C5" t="s">
        <v>54</v>
      </c>
      <c r="D5" t="s">
        <v>46</v>
      </c>
      <c r="E5">
        <v>130</v>
      </c>
      <c r="F5">
        <v>0.85</v>
      </c>
      <c r="G5">
        <v>5</v>
      </c>
      <c r="H5" t="s">
        <v>55</v>
      </c>
    </row>
    <row r="6" spans="1:8" x14ac:dyDescent="0.3">
      <c r="A6" t="s">
        <v>56</v>
      </c>
      <c r="B6">
        <v>9</v>
      </c>
      <c r="C6" t="s">
        <v>57</v>
      </c>
      <c r="D6" t="s">
        <v>50</v>
      </c>
      <c r="E6" t="s">
        <v>51</v>
      </c>
      <c r="F6">
        <v>1</v>
      </c>
      <c r="G6">
        <v>3</v>
      </c>
      <c r="H6" t="s">
        <v>58</v>
      </c>
    </row>
    <row r="7" spans="1:8" x14ac:dyDescent="0.3">
      <c r="A7" t="s">
        <v>59</v>
      </c>
      <c r="B7">
        <v>3</v>
      </c>
      <c r="C7" t="s">
        <v>49</v>
      </c>
      <c r="D7" t="s">
        <v>50</v>
      </c>
      <c r="E7" t="s">
        <v>51</v>
      </c>
      <c r="F7" t="s">
        <v>51</v>
      </c>
      <c r="G7">
        <v>1</v>
      </c>
      <c r="H7" t="s">
        <v>60</v>
      </c>
    </row>
    <row r="8" spans="1:8" x14ac:dyDescent="0.3">
      <c r="A8" t="s">
        <v>61</v>
      </c>
      <c r="B8">
        <v>7</v>
      </c>
      <c r="C8" t="s">
        <v>62</v>
      </c>
      <c r="D8" t="s">
        <v>46</v>
      </c>
      <c r="E8">
        <v>25</v>
      </c>
      <c r="F8">
        <v>1</v>
      </c>
      <c r="G8">
        <v>3</v>
      </c>
      <c r="H8" t="s">
        <v>63</v>
      </c>
    </row>
    <row r="9" spans="1:8" x14ac:dyDescent="0.3">
      <c r="A9" t="s">
        <v>64</v>
      </c>
      <c r="B9">
        <v>10</v>
      </c>
      <c r="C9" t="s">
        <v>65</v>
      </c>
      <c r="D9" t="s">
        <v>50</v>
      </c>
      <c r="E9" t="s">
        <v>51</v>
      </c>
      <c r="F9" t="s">
        <v>51</v>
      </c>
      <c r="G9">
        <v>3</v>
      </c>
      <c r="H9" t="s">
        <v>66</v>
      </c>
    </row>
    <row r="10" spans="1:8" x14ac:dyDescent="0.3">
      <c r="A10" t="s">
        <v>67</v>
      </c>
      <c r="B10">
        <v>12</v>
      </c>
      <c r="C10" t="s">
        <v>68</v>
      </c>
      <c r="D10" t="s">
        <v>46</v>
      </c>
      <c r="E10">
        <v>50</v>
      </c>
      <c r="F10">
        <v>0.8</v>
      </c>
      <c r="G10">
        <v>3</v>
      </c>
      <c r="H10" t="s">
        <v>69</v>
      </c>
    </row>
    <row r="11" spans="1:8" x14ac:dyDescent="0.3">
      <c r="A11" t="s">
        <v>70</v>
      </c>
      <c r="B11">
        <v>10</v>
      </c>
      <c r="C11" t="s">
        <v>45</v>
      </c>
      <c r="D11" t="s">
        <v>46</v>
      </c>
      <c r="E11">
        <v>60</v>
      </c>
      <c r="F11">
        <v>0.9</v>
      </c>
      <c r="G11">
        <v>5</v>
      </c>
      <c r="H11" t="s">
        <v>71</v>
      </c>
    </row>
    <row r="12" spans="1:8" x14ac:dyDescent="0.3">
      <c r="A12" t="s">
        <v>72</v>
      </c>
      <c r="B12">
        <v>4</v>
      </c>
      <c r="C12" t="s">
        <v>65</v>
      </c>
      <c r="D12" t="s">
        <v>50</v>
      </c>
      <c r="E12" t="s">
        <v>51</v>
      </c>
      <c r="F12">
        <v>0.55000000000000004</v>
      </c>
      <c r="G12">
        <v>1</v>
      </c>
      <c r="H12" t="s">
        <v>73</v>
      </c>
    </row>
    <row r="13" spans="1:8" x14ac:dyDescent="0.3">
      <c r="A13" t="s">
        <v>74</v>
      </c>
      <c r="B13">
        <v>8</v>
      </c>
      <c r="C13" t="s">
        <v>75</v>
      </c>
      <c r="D13" t="s">
        <v>42</v>
      </c>
      <c r="E13">
        <v>100</v>
      </c>
      <c r="F13">
        <v>1</v>
      </c>
      <c r="G13">
        <v>5</v>
      </c>
      <c r="H13" t="s">
        <v>76</v>
      </c>
    </row>
    <row r="14" spans="1:8" x14ac:dyDescent="0.3">
      <c r="A14" t="s">
        <v>77</v>
      </c>
      <c r="B14">
        <v>5</v>
      </c>
      <c r="C14" t="s">
        <v>78</v>
      </c>
      <c r="D14" t="s">
        <v>50</v>
      </c>
      <c r="E14" t="s">
        <v>51</v>
      </c>
      <c r="F14" t="s">
        <v>51</v>
      </c>
      <c r="G14">
        <v>3</v>
      </c>
      <c r="H14" t="s">
        <v>79</v>
      </c>
    </row>
    <row r="15" spans="1:8" x14ac:dyDescent="0.3">
      <c r="A15" t="s">
        <v>80</v>
      </c>
      <c r="B15">
        <v>4</v>
      </c>
      <c r="C15" t="s">
        <v>75</v>
      </c>
      <c r="D15" t="s">
        <v>42</v>
      </c>
      <c r="E15">
        <v>40</v>
      </c>
      <c r="F15">
        <v>1</v>
      </c>
      <c r="G15">
        <v>1</v>
      </c>
      <c r="H15" t="s">
        <v>81</v>
      </c>
    </row>
    <row r="16" spans="1:8" x14ac:dyDescent="0.3">
      <c r="A16" t="s">
        <v>82</v>
      </c>
      <c r="B16">
        <v>10</v>
      </c>
      <c r="C16" t="s">
        <v>62</v>
      </c>
      <c r="D16" t="s">
        <v>46</v>
      </c>
      <c r="E16">
        <v>40</v>
      </c>
      <c r="F16">
        <v>1</v>
      </c>
      <c r="G16">
        <v>4</v>
      </c>
      <c r="H16" t="s">
        <v>83</v>
      </c>
    </row>
    <row r="17" spans="1:8" x14ac:dyDescent="0.3">
      <c r="A17" t="s">
        <v>84</v>
      </c>
      <c r="B17">
        <v>6</v>
      </c>
      <c r="C17" t="s">
        <v>68</v>
      </c>
      <c r="D17" t="s">
        <v>46</v>
      </c>
      <c r="E17">
        <v>75</v>
      </c>
      <c r="F17">
        <v>0.9</v>
      </c>
      <c r="G17">
        <v>1</v>
      </c>
      <c r="H17" t="s">
        <v>85</v>
      </c>
    </row>
    <row r="18" spans="1:8" x14ac:dyDescent="0.3">
      <c r="A18" t="s">
        <v>86</v>
      </c>
      <c r="B18">
        <v>7</v>
      </c>
      <c r="C18" t="s">
        <v>87</v>
      </c>
      <c r="D18" t="s">
        <v>42</v>
      </c>
      <c r="E18">
        <v>65</v>
      </c>
      <c r="F18">
        <v>0.9</v>
      </c>
      <c r="G18">
        <v>5</v>
      </c>
      <c r="H18" t="s">
        <v>88</v>
      </c>
    </row>
    <row r="19" spans="1:8" x14ac:dyDescent="0.3">
      <c r="A19" t="s">
        <v>89</v>
      </c>
      <c r="B19">
        <v>2</v>
      </c>
      <c r="C19" t="s">
        <v>22</v>
      </c>
      <c r="D19" t="s">
        <v>46</v>
      </c>
      <c r="E19">
        <v>40</v>
      </c>
      <c r="F19">
        <v>1</v>
      </c>
      <c r="G19">
        <v>4</v>
      </c>
      <c r="H19" t="s">
        <v>83</v>
      </c>
    </row>
    <row r="20" spans="1:8" x14ac:dyDescent="0.3">
      <c r="A20" t="s">
        <v>90</v>
      </c>
      <c r="B20">
        <v>5</v>
      </c>
      <c r="C20" t="s">
        <v>75</v>
      </c>
      <c r="D20" t="s">
        <v>42</v>
      </c>
      <c r="E20">
        <v>140</v>
      </c>
      <c r="F20">
        <v>0.9</v>
      </c>
      <c r="G20">
        <v>3</v>
      </c>
      <c r="H20" t="s">
        <v>91</v>
      </c>
    </row>
    <row r="21" spans="1:8" x14ac:dyDescent="0.3">
      <c r="A21" t="s">
        <v>92</v>
      </c>
      <c r="B21">
        <v>7</v>
      </c>
      <c r="C21" t="s">
        <v>93</v>
      </c>
      <c r="D21" t="s">
        <v>46</v>
      </c>
      <c r="E21">
        <v>100</v>
      </c>
      <c r="F21">
        <v>0.75</v>
      </c>
      <c r="G21">
        <v>4</v>
      </c>
      <c r="H21" t="s">
        <v>94</v>
      </c>
    </row>
    <row r="22" spans="1:8" x14ac:dyDescent="0.3">
      <c r="A22" t="s">
        <v>95</v>
      </c>
      <c r="B22">
        <v>5</v>
      </c>
      <c r="C22" t="s">
        <v>65</v>
      </c>
      <c r="D22" t="s">
        <v>50</v>
      </c>
      <c r="E22" t="s">
        <v>51</v>
      </c>
      <c r="F22" t="s">
        <v>51</v>
      </c>
      <c r="G22">
        <v>2</v>
      </c>
      <c r="H22" t="s">
        <v>96</v>
      </c>
    </row>
    <row r="23" spans="1:8" x14ac:dyDescent="0.3">
      <c r="A23" t="s">
        <v>97</v>
      </c>
      <c r="B23">
        <v>8</v>
      </c>
      <c r="C23" t="s">
        <v>62</v>
      </c>
      <c r="D23" t="s">
        <v>42</v>
      </c>
      <c r="E23">
        <v>65</v>
      </c>
      <c r="F23">
        <v>0.95</v>
      </c>
      <c r="G23">
        <v>5</v>
      </c>
      <c r="H23" t="s">
        <v>98</v>
      </c>
    </row>
    <row r="24" spans="1:8" x14ac:dyDescent="0.3">
      <c r="A24" t="s">
        <v>99</v>
      </c>
      <c r="B24">
        <v>3</v>
      </c>
      <c r="C24" t="s">
        <v>68</v>
      </c>
      <c r="D24" t="s">
        <v>46</v>
      </c>
      <c r="E24">
        <v>25</v>
      </c>
      <c r="F24">
        <v>0.9</v>
      </c>
      <c r="G24">
        <v>3</v>
      </c>
      <c r="H24" t="s">
        <v>63</v>
      </c>
    </row>
    <row r="25" spans="1:8" x14ac:dyDescent="0.3">
      <c r="A25" t="s">
        <v>100</v>
      </c>
      <c r="B25">
        <v>3</v>
      </c>
      <c r="C25" t="s">
        <v>65</v>
      </c>
      <c r="D25" t="s">
        <v>46</v>
      </c>
      <c r="E25">
        <v>70</v>
      </c>
      <c r="F25">
        <v>1</v>
      </c>
      <c r="G25">
        <v>1</v>
      </c>
      <c r="H25" t="s">
        <v>101</v>
      </c>
    </row>
    <row r="26" spans="1:8" x14ac:dyDescent="0.3">
      <c r="A26" t="s">
        <v>102</v>
      </c>
      <c r="B26">
        <v>1</v>
      </c>
      <c r="C26" t="s">
        <v>45</v>
      </c>
      <c r="D26" t="s">
        <v>46</v>
      </c>
      <c r="E26">
        <v>100</v>
      </c>
      <c r="F26">
        <v>0.8</v>
      </c>
      <c r="G26">
        <v>2</v>
      </c>
      <c r="H26" t="s">
        <v>103</v>
      </c>
    </row>
    <row r="27" spans="1:8" x14ac:dyDescent="0.3">
      <c r="A27" t="s">
        <v>104</v>
      </c>
      <c r="B27">
        <v>2</v>
      </c>
      <c r="C27" t="s">
        <v>65</v>
      </c>
      <c r="D27" t="s">
        <v>46</v>
      </c>
      <c r="E27" t="s">
        <v>105</v>
      </c>
      <c r="F27">
        <v>0.9</v>
      </c>
      <c r="G27">
        <v>1</v>
      </c>
      <c r="H27" t="s">
        <v>106</v>
      </c>
    </row>
    <row r="28" spans="1:8" x14ac:dyDescent="0.3">
      <c r="A28" t="s">
        <v>107</v>
      </c>
      <c r="B28">
        <v>9</v>
      </c>
      <c r="C28" t="s">
        <v>108</v>
      </c>
      <c r="D28" t="s">
        <v>46</v>
      </c>
      <c r="E28">
        <v>60</v>
      </c>
      <c r="F28">
        <v>1</v>
      </c>
      <c r="G28">
        <v>4</v>
      </c>
      <c r="H28" t="s">
        <v>109</v>
      </c>
    </row>
    <row r="29" spans="1:8" x14ac:dyDescent="0.3">
      <c r="A29" t="s">
        <v>110</v>
      </c>
      <c r="B29">
        <v>5</v>
      </c>
      <c r="C29" t="s">
        <v>65</v>
      </c>
      <c r="D29" t="s">
        <v>46</v>
      </c>
      <c r="E29">
        <v>80</v>
      </c>
      <c r="F29">
        <v>0.9</v>
      </c>
      <c r="G29">
        <v>1</v>
      </c>
      <c r="H29" t="s">
        <v>111</v>
      </c>
    </row>
    <row r="30" spans="1:8" x14ac:dyDescent="0.3">
      <c r="A30" t="s">
        <v>112</v>
      </c>
      <c r="B30">
        <v>5</v>
      </c>
      <c r="C30" t="s">
        <v>65</v>
      </c>
      <c r="D30" t="s">
        <v>46</v>
      </c>
      <c r="E30">
        <v>40</v>
      </c>
      <c r="F30">
        <v>1</v>
      </c>
      <c r="G30">
        <v>1</v>
      </c>
      <c r="H30" t="s">
        <v>83</v>
      </c>
    </row>
    <row r="31" spans="1:8" x14ac:dyDescent="0.3">
      <c r="A31" t="s">
        <v>113</v>
      </c>
      <c r="B31">
        <v>5</v>
      </c>
      <c r="C31" t="s">
        <v>57</v>
      </c>
      <c r="D31" t="s">
        <v>46</v>
      </c>
      <c r="E31">
        <v>70</v>
      </c>
      <c r="F31">
        <v>1</v>
      </c>
      <c r="G31">
        <v>4</v>
      </c>
      <c r="H31" t="s">
        <v>103</v>
      </c>
    </row>
    <row r="32" spans="1:8" x14ac:dyDescent="0.3">
      <c r="A32" t="s">
        <v>114</v>
      </c>
      <c r="B32">
        <v>7</v>
      </c>
      <c r="C32" t="s">
        <v>10</v>
      </c>
      <c r="D32" t="s">
        <v>46</v>
      </c>
      <c r="E32">
        <v>70</v>
      </c>
      <c r="F32">
        <v>1</v>
      </c>
      <c r="G32">
        <v>4</v>
      </c>
      <c r="H32" t="s">
        <v>103</v>
      </c>
    </row>
    <row r="33" spans="1:8" x14ac:dyDescent="0.3">
      <c r="A33" t="s">
        <v>115</v>
      </c>
      <c r="B33">
        <v>11</v>
      </c>
      <c r="C33" t="s">
        <v>65</v>
      </c>
      <c r="D33" t="s">
        <v>50</v>
      </c>
      <c r="E33" t="s">
        <v>51</v>
      </c>
      <c r="F33">
        <v>1</v>
      </c>
      <c r="G33">
        <v>3</v>
      </c>
      <c r="H33" t="s">
        <v>116</v>
      </c>
    </row>
    <row r="34" spans="1:8" x14ac:dyDescent="0.3">
      <c r="A34" t="s">
        <v>117</v>
      </c>
      <c r="B34">
        <v>3</v>
      </c>
      <c r="C34" t="s">
        <v>65</v>
      </c>
      <c r="D34" t="s">
        <v>50</v>
      </c>
      <c r="E34" t="s">
        <v>51</v>
      </c>
      <c r="F34">
        <v>1</v>
      </c>
      <c r="G34">
        <v>1</v>
      </c>
      <c r="H34" t="s">
        <v>118</v>
      </c>
    </row>
    <row r="35" spans="1:8" x14ac:dyDescent="0.3">
      <c r="A35" t="s">
        <v>119</v>
      </c>
      <c r="B35">
        <v>7</v>
      </c>
      <c r="C35" t="s">
        <v>62</v>
      </c>
      <c r="D35" t="s">
        <v>50</v>
      </c>
      <c r="E35" t="s">
        <v>51</v>
      </c>
      <c r="F35" t="s">
        <v>51</v>
      </c>
      <c r="G35">
        <v>3</v>
      </c>
      <c r="H35" t="s">
        <v>120</v>
      </c>
    </row>
    <row r="36" spans="1:8" x14ac:dyDescent="0.3">
      <c r="A36" t="s">
        <v>121</v>
      </c>
      <c r="B36">
        <v>4</v>
      </c>
      <c r="C36" t="s">
        <v>87</v>
      </c>
      <c r="D36" t="s">
        <v>46</v>
      </c>
      <c r="E36">
        <v>90</v>
      </c>
      <c r="F36">
        <v>1</v>
      </c>
      <c r="G36">
        <v>3</v>
      </c>
      <c r="H36" t="s">
        <v>103</v>
      </c>
    </row>
    <row r="37" spans="1:8" x14ac:dyDescent="0.3">
      <c r="A37" t="s">
        <v>122</v>
      </c>
      <c r="B37">
        <v>4</v>
      </c>
      <c r="C37" t="s">
        <v>45</v>
      </c>
      <c r="D37" t="s">
        <v>50</v>
      </c>
      <c r="E37" t="s">
        <v>51</v>
      </c>
      <c r="F37" t="s">
        <v>51</v>
      </c>
      <c r="G37">
        <v>3</v>
      </c>
      <c r="H37" t="s">
        <v>123</v>
      </c>
    </row>
    <row r="38" spans="1:8" x14ac:dyDescent="0.3">
      <c r="A38" t="s">
        <v>124</v>
      </c>
      <c r="B38">
        <v>8</v>
      </c>
      <c r="C38" t="s">
        <v>65</v>
      </c>
      <c r="D38" t="s">
        <v>42</v>
      </c>
      <c r="E38" t="s">
        <v>105</v>
      </c>
      <c r="F38" t="s">
        <v>51</v>
      </c>
      <c r="G38">
        <v>4</v>
      </c>
      <c r="H38" t="s">
        <v>125</v>
      </c>
    </row>
    <row r="39" spans="1:8" x14ac:dyDescent="0.3">
      <c r="A39" t="s">
        <v>126</v>
      </c>
      <c r="B39">
        <v>6</v>
      </c>
      <c r="C39" t="s">
        <v>49</v>
      </c>
      <c r="D39" t="s">
        <v>50</v>
      </c>
      <c r="E39" t="s">
        <v>51</v>
      </c>
      <c r="F39" t="s">
        <v>51</v>
      </c>
      <c r="G39">
        <v>1</v>
      </c>
      <c r="H39" t="s">
        <v>127</v>
      </c>
    </row>
    <row r="40" spans="1:8" x14ac:dyDescent="0.3">
      <c r="A40" t="s">
        <v>128</v>
      </c>
      <c r="B40">
        <v>7</v>
      </c>
      <c r="C40" t="s">
        <v>65</v>
      </c>
      <c r="D40" t="s">
        <v>50</v>
      </c>
      <c r="E40" t="s">
        <v>51</v>
      </c>
      <c r="F40" t="s">
        <v>51</v>
      </c>
      <c r="G40">
        <v>1</v>
      </c>
      <c r="H40" t="s">
        <v>129</v>
      </c>
    </row>
    <row r="41" spans="1:8" x14ac:dyDescent="0.3">
      <c r="A41" t="s">
        <v>130</v>
      </c>
      <c r="B41">
        <v>4</v>
      </c>
      <c r="C41" t="s">
        <v>65</v>
      </c>
      <c r="D41" t="s">
        <v>50</v>
      </c>
      <c r="E41" t="s">
        <v>51</v>
      </c>
      <c r="F41" t="s">
        <v>51</v>
      </c>
      <c r="G41">
        <v>5</v>
      </c>
      <c r="H41" t="s">
        <v>131</v>
      </c>
    </row>
    <row r="42" spans="1:8" x14ac:dyDescent="0.3">
      <c r="A42" t="s">
        <v>132</v>
      </c>
      <c r="B42">
        <v>9</v>
      </c>
      <c r="C42" t="s">
        <v>78</v>
      </c>
      <c r="D42" t="s">
        <v>46</v>
      </c>
      <c r="E42">
        <v>80</v>
      </c>
      <c r="F42">
        <v>0.95</v>
      </c>
      <c r="G42">
        <v>5</v>
      </c>
      <c r="H42" t="s">
        <v>103</v>
      </c>
    </row>
    <row r="43" spans="1:8" x14ac:dyDescent="0.3">
      <c r="A43" t="s">
        <v>133</v>
      </c>
      <c r="B43">
        <v>5</v>
      </c>
      <c r="C43" t="s">
        <v>45</v>
      </c>
      <c r="D43" t="s">
        <v>46</v>
      </c>
      <c r="E43">
        <v>100</v>
      </c>
      <c r="F43">
        <v>0.9</v>
      </c>
      <c r="G43">
        <v>4</v>
      </c>
      <c r="H43" t="s">
        <v>134</v>
      </c>
    </row>
    <row r="44" spans="1:8" x14ac:dyDescent="0.3">
      <c r="A44" t="s">
        <v>135</v>
      </c>
      <c r="B44">
        <v>8</v>
      </c>
      <c r="C44" t="s">
        <v>136</v>
      </c>
      <c r="D44" t="s">
        <v>46</v>
      </c>
      <c r="E44">
        <v>70</v>
      </c>
      <c r="F44">
        <v>1</v>
      </c>
      <c r="G44">
        <v>4</v>
      </c>
      <c r="H44" t="s">
        <v>137</v>
      </c>
    </row>
    <row r="45" spans="1:8" x14ac:dyDescent="0.3">
      <c r="A45" t="s">
        <v>138</v>
      </c>
      <c r="B45">
        <v>5</v>
      </c>
      <c r="C45" t="s">
        <v>45</v>
      </c>
      <c r="D45" t="s">
        <v>46</v>
      </c>
      <c r="E45">
        <v>70</v>
      </c>
      <c r="F45" t="s">
        <v>51</v>
      </c>
      <c r="G45">
        <v>2</v>
      </c>
      <c r="H45" t="s">
        <v>139</v>
      </c>
    </row>
    <row r="46" spans="1:8" x14ac:dyDescent="0.3">
      <c r="A46" t="s">
        <v>140</v>
      </c>
      <c r="B46">
        <v>7</v>
      </c>
      <c r="C46" t="s">
        <v>65</v>
      </c>
      <c r="D46" t="s">
        <v>46</v>
      </c>
      <c r="E46">
        <v>18</v>
      </c>
      <c r="F46">
        <v>0.8</v>
      </c>
      <c r="G46">
        <v>1</v>
      </c>
      <c r="H46" t="s">
        <v>63</v>
      </c>
    </row>
    <row r="47" spans="1:8" x14ac:dyDescent="0.3">
      <c r="A47" t="s">
        <v>141</v>
      </c>
      <c r="B47">
        <v>8</v>
      </c>
      <c r="C47" t="s">
        <v>57</v>
      </c>
      <c r="D47" t="s">
        <v>42</v>
      </c>
      <c r="E47">
        <v>85</v>
      </c>
      <c r="F47">
        <v>0.95</v>
      </c>
      <c r="G47">
        <v>5</v>
      </c>
      <c r="H47" t="s">
        <v>142</v>
      </c>
    </row>
    <row r="48" spans="1:8" x14ac:dyDescent="0.3">
      <c r="A48" t="s">
        <v>143</v>
      </c>
      <c r="B48">
        <v>6</v>
      </c>
      <c r="C48" t="s">
        <v>68</v>
      </c>
      <c r="D48" t="s">
        <v>50</v>
      </c>
      <c r="E48" t="s">
        <v>51</v>
      </c>
      <c r="F48" t="s">
        <v>51</v>
      </c>
      <c r="G48">
        <v>4</v>
      </c>
      <c r="H48" t="s">
        <v>144</v>
      </c>
    </row>
    <row r="49" spans="1:8" x14ac:dyDescent="0.3">
      <c r="A49" t="s">
        <v>145</v>
      </c>
      <c r="B49">
        <v>8</v>
      </c>
      <c r="C49" t="s">
        <v>22</v>
      </c>
      <c r="D49" t="s">
        <v>42</v>
      </c>
      <c r="E49">
        <v>65</v>
      </c>
      <c r="F49">
        <v>0.85</v>
      </c>
      <c r="G49">
        <v>4</v>
      </c>
      <c r="H49" t="s">
        <v>146</v>
      </c>
    </row>
    <row r="50" spans="1:8" x14ac:dyDescent="0.3">
      <c r="A50" t="s">
        <v>147</v>
      </c>
      <c r="B50">
        <v>6</v>
      </c>
      <c r="C50" t="s">
        <v>65</v>
      </c>
      <c r="D50" t="s">
        <v>46</v>
      </c>
      <c r="E50" t="s">
        <v>105</v>
      </c>
      <c r="F50">
        <v>1</v>
      </c>
      <c r="G50">
        <v>2</v>
      </c>
      <c r="H50" t="s">
        <v>148</v>
      </c>
    </row>
    <row r="51" spans="1:8" x14ac:dyDescent="0.3">
      <c r="A51" t="s">
        <v>149</v>
      </c>
      <c r="B51">
        <v>5</v>
      </c>
      <c r="C51" t="s">
        <v>54</v>
      </c>
      <c r="D51" t="s">
        <v>46</v>
      </c>
      <c r="E51">
        <v>65</v>
      </c>
      <c r="F51">
        <v>1</v>
      </c>
      <c r="G51">
        <v>2</v>
      </c>
      <c r="H51" t="s">
        <v>150</v>
      </c>
    </row>
    <row r="52" spans="1:8" x14ac:dyDescent="0.3">
      <c r="A52" t="s">
        <v>151</v>
      </c>
      <c r="B52">
        <v>6</v>
      </c>
      <c r="C52" t="s">
        <v>152</v>
      </c>
      <c r="D52" t="s">
        <v>46</v>
      </c>
      <c r="E52">
        <v>90</v>
      </c>
      <c r="F52">
        <v>0.9</v>
      </c>
      <c r="G52">
        <v>4</v>
      </c>
      <c r="H52" t="s">
        <v>83</v>
      </c>
    </row>
    <row r="53" spans="1:8" x14ac:dyDescent="0.3">
      <c r="A53" t="s">
        <v>153</v>
      </c>
      <c r="B53">
        <v>4</v>
      </c>
      <c r="C53" t="s">
        <v>87</v>
      </c>
      <c r="D53" t="s">
        <v>50</v>
      </c>
      <c r="E53" t="s">
        <v>51</v>
      </c>
      <c r="F53" t="s">
        <v>51</v>
      </c>
      <c r="G53">
        <v>5</v>
      </c>
      <c r="H53" t="s">
        <v>154</v>
      </c>
    </row>
    <row r="54" spans="1:8" x14ac:dyDescent="0.3">
      <c r="A54" t="s">
        <v>155</v>
      </c>
      <c r="B54">
        <v>7</v>
      </c>
      <c r="C54" t="s">
        <v>68</v>
      </c>
      <c r="D54" t="s">
        <v>46</v>
      </c>
      <c r="E54">
        <v>150</v>
      </c>
      <c r="F54">
        <v>0.9</v>
      </c>
      <c r="G54">
        <v>4</v>
      </c>
      <c r="H54" t="s">
        <v>156</v>
      </c>
    </row>
    <row r="55" spans="1:8" x14ac:dyDescent="0.3">
      <c r="A55" t="s">
        <v>157</v>
      </c>
      <c r="B55">
        <v>6</v>
      </c>
      <c r="C55" t="s">
        <v>41</v>
      </c>
      <c r="D55" t="s">
        <v>50</v>
      </c>
      <c r="E55" t="s">
        <v>51</v>
      </c>
      <c r="F55">
        <v>1</v>
      </c>
      <c r="G55">
        <v>4</v>
      </c>
      <c r="H55" t="s">
        <v>158</v>
      </c>
    </row>
    <row r="56" spans="1:8" x14ac:dyDescent="0.3">
      <c r="A56" t="s">
        <v>159</v>
      </c>
      <c r="B56">
        <v>3</v>
      </c>
      <c r="C56" t="s">
        <v>152</v>
      </c>
      <c r="D56" t="s">
        <v>46</v>
      </c>
      <c r="E56">
        <v>90</v>
      </c>
      <c r="F56">
        <v>0.9</v>
      </c>
      <c r="G56">
        <v>1</v>
      </c>
      <c r="H56" t="s">
        <v>103</v>
      </c>
    </row>
    <row r="57" spans="1:8" x14ac:dyDescent="0.3">
      <c r="A57" t="s">
        <v>160</v>
      </c>
      <c r="B57">
        <v>8</v>
      </c>
      <c r="C57" t="s">
        <v>75</v>
      </c>
      <c r="D57" t="s">
        <v>42</v>
      </c>
      <c r="E57">
        <v>120</v>
      </c>
      <c r="F57">
        <v>0.75</v>
      </c>
      <c r="G57">
        <v>4</v>
      </c>
      <c r="H57" t="s">
        <v>161</v>
      </c>
    </row>
    <row r="58" spans="1:8" x14ac:dyDescent="0.3">
      <c r="A58" t="s">
        <v>162</v>
      </c>
      <c r="B58">
        <v>4</v>
      </c>
      <c r="C58" t="s">
        <v>75</v>
      </c>
      <c r="D58" t="s">
        <v>50</v>
      </c>
      <c r="E58" t="s">
        <v>51</v>
      </c>
      <c r="F58">
        <v>0.75</v>
      </c>
      <c r="G58">
        <v>3</v>
      </c>
      <c r="H58" t="s">
        <v>163</v>
      </c>
    </row>
    <row r="59" spans="1:8" x14ac:dyDescent="0.3">
      <c r="A59" t="s">
        <v>164</v>
      </c>
      <c r="B59">
        <v>5</v>
      </c>
      <c r="C59" t="s">
        <v>65</v>
      </c>
      <c r="D59" t="s">
        <v>50</v>
      </c>
      <c r="E59" t="s">
        <v>51</v>
      </c>
      <c r="F59">
        <v>0.9</v>
      </c>
      <c r="G59">
        <v>2</v>
      </c>
      <c r="H59" t="s">
        <v>165</v>
      </c>
    </row>
    <row r="60" spans="1:8" x14ac:dyDescent="0.3">
      <c r="A60" t="s">
        <v>166</v>
      </c>
      <c r="B60">
        <v>5</v>
      </c>
      <c r="C60" t="s">
        <v>136</v>
      </c>
      <c r="D60" t="s">
        <v>50</v>
      </c>
      <c r="E60" t="s">
        <v>51</v>
      </c>
      <c r="F60">
        <v>0.95</v>
      </c>
      <c r="G60">
        <v>1</v>
      </c>
      <c r="H60" t="s">
        <v>98</v>
      </c>
    </row>
    <row r="61" spans="1:8" x14ac:dyDescent="0.3">
      <c r="A61" t="s">
        <v>167</v>
      </c>
      <c r="B61">
        <v>2</v>
      </c>
      <c r="C61" t="s">
        <v>78</v>
      </c>
      <c r="D61" t="s">
        <v>42</v>
      </c>
      <c r="E61">
        <v>20</v>
      </c>
      <c r="F61">
        <v>1</v>
      </c>
      <c r="G61">
        <v>2</v>
      </c>
      <c r="H61" t="s">
        <v>168</v>
      </c>
    </row>
    <row r="62" spans="1:8" x14ac:dyDescent="0.3">
      <c r="A62" t="s">
        <v>169</v>
      </c>
      <c r="B62">
        <v>11</v>
      </c>
      <c r="C62" t="s">
        <v>10</v>
      </c>
      <c r="D62" t="s">
        <v>50</v>
      </c>
      <c r="E62" t="s">
        <v>51</v>
      </c>
      <c r="F62" t="s">
        <v>51</v>
      </c>
      <c r="G62">
        <v>2</v>
      </c>
      <c r="H62" t="s">
        <v>170</v>
      </c>
    </row>
    <row r="63" spans="1:8" x14ac:dyDescent="0.3">
      <c r="A63" t="s">
        <v>171</v>
      </c>
      <c r="B63">
        <v>6</v>
      </c>
      <c r="C63" t="s">
        <v>65</v>
      </c>
      <c r="D63" t="s">
        <v>50</v>
      </c>
      <c r="E63" t="s">
        <v>51</v>
      </c>
      <c r="F63">
        <v>1</v>
      </c>
      <c r="G63">
        <v>5</v>
      </c>
      <c r="H63" t="s">
        <v>172</v>
      </c>
    </row>
    <row r="64" spans="1:8" x14ac:dyDescent="0.3">
      <c r="A64" t="s">
        <v>173</v>
      </c>
      <c r="B64">
        <v>8</v>
      </c>
      <c r="C64" t="s">
        <v>75</v>
      </c>
      <c r="D64" t="s">
        <v>42</v>
      </c>
      <c r="E64">
        <v>130</v>
      </c>
      <c r="F64">
        <v>0.85</v>
      </c>
      <c r="G64">
        <v>5</v>
      </c>
      <c r="H64" t="s">
        <v>174</v>
      </c>
    </row>
    <row r="65" spans="1:8" x14ac:dyDescent="0.3">
      <c r="A65" t="s">
        <v>175</v>
      </c>
      <c r="B65">
        <v>5</v>
      </c>
      <c r="C65" t="s">
        <v>41</v>
      </c>
      <c r="D65" t="s">
        <v>46</v>
      </c>
      <c r="E65">
        <v>15</v>
      </c>
      <c r="F65">
        <v>1</v>
      </c>
      <c r="G65">
        <v>1</v>
      </c>
      <c r="H65" t="s">
        <v>176</v>
      </c>
    </row>
    <row r="66" spans="1:8" x14ac:dyDescent="0.3">
      <c r="A66" t="s">
        <v>177</v>
      </c>
      <c r="B66">
        <v>1</v>
      </c>
      <c r="C66" t="s">
        <v>57</v>
      </c>
      <c r="D66" t="s">
        <v>46</v>
      </c>
      <c r="E66" t="s">
        <v>105</v>
      </c>
      <c r="F66">
        <v>1</v>
      </c>
      <c r="G66">
        <v>4</v>
      </c>
      <c r="H66" t="s">
        <v>178</v>
      </c>
    </row>
    <row r="67" spans="1:8" x14ac:dyDescent="0.3">
      <c r="A67" t="s">
        <v>179</v>
      </c>
      <c r="B67">
        <v>4</v>
      </c>
      <c r="C67" t="s">
        <v>62</v>
      </c>
      <c r="D67" t="s">
        <v>42</v>
      </c>
      <c r="E67">
        <v>40</v>
      </c>
      <c r="F67">
        <v>0.9</v>
      </c>
      <c r="G67">
        <v>5</v>
      </c>
      <c r="H67" t="s">
        <v>180</v>
      </c>
    </row>
    <row r="68" spans="1:8" x14ac:dyDescent="0.3">
      <c r="A68" t="s">
        <v>181</v>
      </c>
      <c r="B68">
        <v>6</v>
      </c>
      <c r="C68" t="s">
        <v>65</v>
      </c>
      <c r="D68" t="s">
        <v>46</v>
      </c>
      <c r="E68">
        <v>85</v>
      </c>
      <c r="F68">
        <v>1</v>
      </c>
      <c r="G68">
        <v>1</v>
      </c>
      <c r="H68" t="s">
        <v>150</v>
      </c>
    </row>
    <row r="69" spans="1:8" x14ac:dyDescent="0.3">
      <c r="A69" t="s">
        <v>182</v>
      </c>
      <c r="B69">
        <v>4</v>
      </c>
      <c r="C69" t="s">
        <v>75</v>
      </c>
      <c r="D69" t="s">
        <v>46</v>
      </c>
      <c r="E69">
        <v>50</v>
      </c>
      <c r="F69">
        <v>1</v>
      </c>
      <c r="G69">
        <v>5</v>
      </c>
      <c r="H69" t="s">
        <v>183</v>
      </c>
    </row>
    <row r="70" spans="1:8" x14ac:dyDescent="0.3">
      <c r="A70" t="s">
        <v>184</v>
      </c>
      <c r="B70">
        <v>3</v>
      </c>
      <c r="C70" t="s">
        <v>45</v>
      </c>
      <c r="D70" t="s">
        <v>46</v>
      </c>
      <c r="E70">
        <v>130</v>
      </c>
      <c r="F70">
        <v>0.9</v>
      </c>
      <c r="G70">
        <v>1</v>
      </c>
      <c r="H70" t="s">
        <v>185</v>
      </c>
    </row>
    <row r="71" spans="1:8" x14ac:dyDescent="0.3">
      <c r="A71" t="s">
        <v>186</v>
      </c>
      <c r="B71">
        <v>5</v>
      </c>
      <c r="C71" t="s">
        <v>65</v>
      </c>
      <c r="D71" t="s">
        <v>46</v>
      </c>
      <c r="E71">
        <v>80</v>
      </c>
      <c r="F71">
        <v>0.85</v>
      </c>
      <c r="G71">
        <v>1</v>
      </c>
      <c r="H71" t="s">
        <v>83</v>
      </c>
    </row>
    <row r="72" spans="1:8" x14ac:dyDescent="0.3">
      <c r="A72" t="s">
        <v>187</v>
      </c>
      <c r="B72">
        <v>8</v>
      </c>
      <c r="C72" t="s">
        <v>65</v>
      </c>
      <c r="D72" t="s">
        <v>46</v>
      </c>
      <c r="E72">
        <v>25</v>
      </c>
      <c r="F72">
        <v>0.85</v>
      </c>
      <c r="G72">
        <v>5</v>
      </c>
      <c r="H72" t="s">
        <v>63</v>
      </c>
    </row>
    <row r="73" spans="1:8" x14ac:dyDescent="0.3">
      <c r="A73" t="s">
        <v>188</v>
      </c>
      <c r="B73">
        <v>8</v>
      </c>
      <c r="C73" t="s">
        <v>10</v>
      </c>
      <c r="D73" t="s">
        <v>46</v>
      </c>
      <c r="E73">
        <v>120</v>
      </c>
      <c r="F73">
        <v>1</v>
      </c>
      <c r="G73">
        <v>4</v>
      </c>
      <c r="H73" t="s">
        <v>189</v>
      </c>
    </row>
    <row r="74" spans="1:8" x14ac:dyDescent="0.3">
      <c r="A74" t="s">
        <v>190</v>
      </c>
      <c r="B74">
        <v>5</v>
      </c>
      <c r="C74" t="s">
        <v>49</v>
      </c>
      <c r="D74" t="s">
        <v>42</v>
      </c>
      <c r="E74">
        <v>80</v>
      </c>
      <c r="F74">
        <v>1</v>
      </c>
      <c r="G74">
        <v>3</v>
      </c>
      <c r="H74" t="s">
        <v>111</v>
      </c>
    </row>
    <row r="75" spans="1:8" x14ac:dyDescent="0.3">
      <c r="A75" t="s">
        <v>191</v>
      </c>
      <c r="B75">
        <v>4</v>
      </c>
      <c r="C75" t="s">
        <v>57</v>
      </c>
      <c r="D75" t="s">
        <v>50</v>
      </c>
      <c r="E75" t="s">
        <v>51</v>
      </c>
      <c r="F75">
        <v>1</v>
      </c>
      <c r="G75">
        <v>3</v>
      </c>
      <c r="H75" t="s">
        <v>192</v>
      </c>
    </row>
    <row r="76" spans="1:8" x14ac:dyDescent="0.3">
      <c r="A76" t="s">
        <v>193</v>
      </c>
      <c r="B76">
        <v>6</v>
      </c>
      <c r="C76" t="s">
        <v>57</v>
      </c>
      <c r="D76" t="s">
        <v>50</v>
      </c>
      <c r="E76" t="s">
        <v>51</v>
      </c>
      <c r="F76">
        <v>1</v>
      </c>
      <c r="G76">
        <v>3</v>
      </c>
      <c r="H76" t="s">
        <v>194</v>
      </c>
    </row>
    <row r="77" spans="1:8" x14ac:dyDescent="0.3">
      <c r="A77" t="s">
        <v>195</v>
      </c>
      <c r="B77">
        <v>11</v>
      </c>
      <c r="C77" t="s">
        <v>45</v>
      </c>
      <c r="D77" t="s">
        <v>46</v>
      </c>
      <c r="E77">
        <v>10</v>
      </c>
      <c r="F77">
        <v>0.9</v>
      </c>
      <c r="G77">
        <v>2</v>
      </c>
      <c r="H77" t="s">
        <v>196</v>
      </c>
    </row>
    <row r="78" spans="1:8" x14ac:dyDescent="0.3">
      <c r="A78" t="s">
        <v>197</v>
      </c>
      <c r="B78">
        <v>6</v>
      </c>
      <c r="C78" t="s">
        <v>87</v>
      </c>
      <c r="D78" t="s">
        <v>42</v>
      </c>
      <c r="E78">
        <v>50</v>
      </c>
      <c r="F78">
        <v>1</v>
      </c>
      <c r="G78">
        <v>5</v>
      </c>
      <c r="H78" t="s">
        <v>198</v>
      </c>
    </row>
    <row r="79" spans="1:8" x14ac:dyDescent="0.3">
      <c r="A79" t="s">
        <v>199</v>
      </c>
      <c r="B79">
        <v>6</v>
      </c>
      <c r="C79" t="s">
        <v>78</v>
      </c>
      <c r="D79" t="s">
        <v>50</v>
      </c>
      <c r="E79" t="s">
        <v>51</v>
      </c>
      <c r="F79">
        <v>1</v>
      </c>
      <c r="G79">
        <v>1</v>
      </c>
      <c r="H79" t="s">
        <v>200</v>
      </c>
    </row>
    <row r="80" spans="1:8" x14ac:dyDescent="0.3">
      <c r="A80" t="s">
        <v>201</v>
      </c>
      <c r="B80">
        <v>3</v>
      </c>
      <c r="C80" t="s">
        <v>78</v>
      </c>
      <c r="D80" t="s">
        <v>46</v>
      </c>
      <c r="E80">
        <v>65</v>
      </c>
      <c r="F80">
        <v>0.85</v>
      </c>
      <c r="G80">
        <v>1</v>
      </c>
      <c r="H80" t="s">
        <v>111</v>
      </c>
    </row>
    <row r="81" spans="1:8" x14ac:dyDescent="0.3">
      <c r="A81" t="s">
        <v>202</v>
      </c>
      <c r="B81">
        <v>3</v>
      </c>
      <c r="C81" t="s">
        <v>65</v>
      </c>
      <c r="D81" t="s">
        <v>50</v>
      </c>
      <c r="E81" t="s">
        <v>51</v>
      </c>
      <c r="F81" t="s">
        <v>51</v>
      </c>
      <c r="G81">
        <v>1</v>
      </c>
      <c r="H81" t="s">
        <v>129</v>
      </c>
    </row>
    <row r="82" spans="1:8" x14ac:dyDescent="0.3">
      <c r="A82" t="s">
        <v>203</v>
      </c>
      <c r="B82">
        <v>5</v>
      </c>
      <c r="C82" t="s">
        <v>65</v>
      </c>
      <c r="D82" t="s">
        <v>50</v>
      </c>
      <c r="E82" t="s">
        <v>51</v>
      </c>
      <c r="F82">
        <v>1</v>
      </c>
      <c r="G82">
        <v>5</v>
      </c>
      <c r="H82" t="s">
        <v>204</v>
      </c>
    </row>
    <row r="83" spans="1:8" x14ac:dyDescent="0.3">
      <c r="A83" t="s">
        <v>205</v>
      </c>
      <c r="B83">
        <v>8</v>
      </c>
      <c r="C83" t="s">
        <v>75</v>
      </c>
      <c r="D83" t="s">
        <v>42</v>
      </c>
      <c r="E83">
        <v>50</v>
      </c>
      <c r="F83">
        <v>1</v>
      </c>
      <c r="G83">
        <v>5</v>
      </c>
      <c r="H83" t="s">
        <v>206</v>
      </c>
    </row>
    <row r="84" spans="1:8" x14ac:dyDescent="0.3">
      <c r="A84" t="s">
        <v>207</v>
      </c>
      <c r="B84">
        <v>7</v>
      </c>
      <c r="C84" t="s">
        <v>75</v>
      </c>
      <c r="D84" t="s">
        <v>42</v>
      </c>
      <c r="E84">
        <v>70</v>
      </c>
      <c r="F84">
        <v>1</v>
      </c>
      <c r="G84">
        <v>5</v>
      </c>
      <c r="H84" t="s">
        <v>208</v>
      </c>
    </row>
    <row r="85" spans="1:8" x14ac:dyDescent="0.3">
      <c r="A85" t="s">
        <v>209</v>
      </c>
      <c r="B85">
        <v>6</v>
      </c>
      <c r="C85" t="s">
        <v>65</v>
      </c>
      <c r="D85" t="s">
        <v>50</v>
      </c>
      <c r="E85" t="s">
        <v>51</v>
      </c>
      <c r="F85" t="s">
        <v>51</v>
      </c>
      <c r="G85">
        <v>2</v>
      </c>
      <c r="H85" t="s">
        <v>210</v>
      </c>
    </row>
    <row r="86" spans="1:8" x14ac:dyDescent="0.3">
      <c r="A86" t="s">
        <v>211</v>
      </c>
      <c r="B86">
        <v>7</v>
      </c>
      <c r="C86" t="s">
        <v>10</v>
      </c>
      <c r="D86" t="s">
        <v>46</v>
      </c>
      <c r="E86">
        <v>30</v>
      </c>
      <c r="F86">
        <v>1</v>
      </c>
      <c r="G86">
        <v>3</v>
      </c>
      <c r="H86" t="s">
        <v>85</v>
      </c>
    </row>
    <row r="87" spans="1:8" x14ac:dyDescent="0.3">
      <c r="A87" t="s">
        <v>212</v>
      </c>
      <c r="B87">
        <v>3</v>
      </c>
      <c r="C87" t="s">
        <v>152</v>
      </c>
      <c r="D87" t="s">
        <v>42</v>
      </c>
      <c r="E87">
        <v>150</v>
      </c>
      <c r="F87">
        <v>0.9</v>
      </c>
      <c r="G87">
        <v>3</v>
      </c>
      <c r="H87" t="s">
        <v>156</v>
      </c>
    </row>
    <row r="88" spans="1:8" x14ac:dyDescent="0.3">
      <c r="A88" t="s">
        <v>213</v>
      </c>
      <c r="B88">
        <v>5</v>
      </c>
      <c r="C88" t="s">
        <v>93</v>
      </c>
      <c r="D88" t="s">
        <v>42</v>
      </c>
      <c r="E88">
        <v>100</v>
      </c>
      <c r="F88">
        <v>0.95</v>
      </c>
      <c r="G88">
        <v>4</v>
      </c>
      <c r="H88" t="s">
        <v>103</v>
      </c>
    </row>
    <row r="89" spans="1:8" x14ac:dyDescent="0.3">
      <c r="A89" t="s">
        <v>214</v>
      </c>
      <c r="B89">
        <v>6</v>
      </c>
      <c r="C89" t="s">
        <v>45</v>
      </c>
      <c r="D89" t="s">
        <v>42</v>
      </c>
      <c r="E89">
        <v>120</v>
      </c>
      <c r="F89">
        <v>0.7</v>
      </c>
      <c r="G89">
        <v>4</v>
      </c>
      <c r="H89" t="s">
        <v>215</v>
      </c>
    </row>
    <row r="90" spans="1:8" x14ac:dyDescent="0.3">
      <c r="A90" t="s">
        <v>216</v>
      </c>
      <c r="B90">
        <v>7</v>
      </c>
      <c r="C90" t="s">
        <v>45</v>
      </c>
      <c r="D90" t="s">
        <v>46</v>
      </c>
      <c r="E90">
        <v>40</v>
      </c>
      <c r="F90">
        <v>1</v>
      </c>
      <c r="G90">
        <v>2</v>
      </c>
      <c r="H90" t="s">
        <v>83</v>
      </c>
    </row>
    <row r="91" spans="1:8" x14ac:dyDescent="0.3">
      <c r="A91" t="s">
        <v>217</v>
      </c>
      <c r="B91">
        <v>5</v>
      </c>
      <c r="C91" t="s">
        <v>152</v>
      </c>
      <c r="D91" t="s">
        <v>42</v>
      </c>
      <c r="E91">
        <v>20</v>
      </c>
      <c r="F91">
        <v>1</v>
      </c>
      <c r="G91">
        <v>1</v>
      </c>
      <c r="H91" t="s">
        <v>218</v>
      </c>
    </row>
    <row r="92" spans="1:8" x14ac:dyDescent="0.3">
      <c r="A92" t="s">
        <v>219</v>
      </c>
      <c r="B92">
        <v>2</v>
      </c>
      <c r="C92" t="s">
        <v>49</v>
      </c>
      <c r="D92" t="s">
        <v>42</v>
      </c>
      <c r="E92">
        <v>140</v>
      </c>
      <c r="F92">
        <v>0.9</v>
      </c>
      <c r="G92">
        <v>3</v>
      </c>
      <c r="H92" t="s">
        <v>91</v>
      </c>
    </row>
    <row r="93" spans="1:8" x14ac:dyDescent="0.3">
      <c r="A93" t="s">
        <v>220</v>
      </c>
      <c r="B93">
        <v>5</v>
      </c>
      <c r="C93" t="s">
        <v>65</v>
      </c>
      <c r="D93" t="s">
        <v>46</v>
      </c>
      <c r="E93">
        <v>40</v>
      </c>
      <c r="F93">
        <v>1</v>
      </c>
      <c r="G93">
        <v>1</v>
      </c>
      <c r="H93" t="s">
        <v>83</v>
      </c>
    </row>
    <row r="94" spans="1:8" x14ac:dyDescent="0.3">
      <c r="A94" t="s">
        <v>221</v>
      </c>
      <c r="B94">
        <v>3</v>
      </c>
      <c r="C94" t="s">
        <v>49</v>
      </c>
      <c r="D94" t="s">
        <v>50</v>
      </c>
      <c r="E94" t="s">
        <v>51</v>
      </c>
      <c r="F94" t="s">
        <v>51</v>
      </c>
      <c r="G94">
        <v>3</v>
      </c>
      <c r="H94" t="s">
        <v>222</v>
      </c>
    </row>
    <row r="95" spans="1:8" x14ac:dyDescent="0.3">
      <c r="A95" t="s">
        <v>223</v>
      </c>
      <c r="B95">
        <v>7</v>
      </c>
      <c r="C95" t="s">
        <v>68</v>
      </c>
      <c r="D95" t="s">
        <v>46</v>
      </c>
      <c r="E95">
        <v>50</v>
      </c>
      <c r="F95">
        <v>1</v>
      </c>
      <c r="G95">
        <v>5</v>
      </c>
      <c r="H95" t="s">
        <v>224</v>
      </c>
    </row>
    <row r="96" spans="1:8" x14ac:dyDescent="0.3">
      <c r="A96" t="s">
        <v>225</v>
      </c>
      <c r="B96">
        <v>6</v>
      </c>
      <c r="C96" t="s">
        <v>75</v>
      </c>
      <c r="D96" t="s">
        <v>42</v>
      </c>
      <c r="E96">
        <v>120</v>
      </c>
      <c r="F96">
        <v>0.85</v>
      </c>
      <c r="G96">
        <v>1</v>
      </c>
      <c r="H96" t="s">
        <v>81</v>
      </c>
    </row>
    <row r="97" spans="1:8" x14ac:dyDescent="0.3">
      <c r="A97" t="s">
        <v>226</v>
      </c>
      <c r="B97">
        <v>4</v>
      </c>
      <c r="C97" t="s">
        <v>65</v>
      </c>
      <c r="D97" t="s">
        <v>46</v>
      </c>
      <c r="E97">
        <v>15</v>
      </c>
      <c r="F97">
        <v>0.85</v>
      </c>
      <c r="G97">
        <v>1</v>
      </c>
      <c r="H97" t="s">
        <v>63</v>
      </c>
    </row>
    <row r="98" spans="1:8" x14ac:dyDescent="0.3">
      <c r="A98" t="s">
        <v>227</v>
      </c>
      <c r="B98">
        <v>6</v>
      </c>
      <c r="C98" t="s">
        <v>65</v>
      </c>
      <c r="D98" t="s">
        <v>46</v>
      </c>
      <c r="E98">
        <v>20</v>
      </c>
      <c r="F98">
        <v>1</v>
      </c>
      <c r="G98">
        <v>1</v>
      </c>
      <c r="H98" t="s">
        <v>63</v>
      </c>
    </row>
    <row r="99" spans="1:8" x14ac:dyDescent="0.3">
      <c r="A99" t="s">
        <v>228</v>
      </c>
      <c r="B99">
        <v>10</v>
      </c>
      <c r="C99" t="s">
        <v>152</v>
      </c>
      <c r="D99" t="s">
        <v>50</v>
      </c>
      <c r="E99" t="s">
        <v>51</v>
      </c>
      <c r="F99" t="s">
        <v>51</v>
      </c>
      <c r="G99">
        <v>4</v>
      </c>
      <c r="H99" t="s">
        <v>229</v>
      </c>
    </row>
    <row r="100" spans="1:8" x14ac:dyDescent="0.3">
      <c r="A100" t="s">
        <v>230</v>
      </c>
      <c r="B100">
        <v>3</v>
      </c>
      <c r="C100" t="s">
        <v>68</v>
      </c>
      <c r="D100" t="s">
        <v>46</v>
      </c>
      <c r="E100">
        <v>30</v>
      </c>
      <c r="F100">
        <v>0.9</v>
      </c>
      <c r="G100">
        <v>2</v>
      </c>
      <c r="H100" t="s">
        <v>231</v>
      </c>
    </row>
    <row r="101" spans="1:8" x14ac:dyDescent="0.3">
      <c r="A101" t="s">
        <v>232</v>
      </c>
      <c r="B101">
        <v>4</v>
      </c>
      <c r="C101" t="s">
        <v>87</v>
      </c>
      <c r="D101" t="s">
        <v>50</v>
      </c>
      <c r="E101" t="s">
        <v>51</v>
      </c>
      <c r="F101">
        <v>1</v>
      </c>
      <c r="G101">
        <v>4</v>
      </c>
      <c r="H101" t="s">
        <v>233</v>
      </c>
    </row>
    <row r="102" spans="1:8" x14ac:dyDescent="0.3">
      <c r="A102" t="s">
        <v>234</v>
      </c>
      <c r="B102">
        <v>4</v>
      </c>
      <c r="C102" t="s">
        <v>22</v>
      </c>
      <c r="D102" t="s">
        <v>46</v>
      </c>
      <c r="E102" t="s">
        <v>105</v>
      </c>
      <c r="F102">
        <v>1</v>
      </c>
      <c r="G102">
        <v>5</v>
      </c>
      <c r="H102" t="s">
        <v>235</v>
      </c>
    </row>
    <row r="103" spans="1:8" x14ac:dyDescent="0.3">
      <c r="A103" t="s">
        <v>236</v>
      </c>
      <c r="B103">
        <v>4</v>
      </c>
      <c r="C103" t="s">
        <v>57</v>
      </c>
      <c r="D103" t="s">
        <v>46</v>
      </c>
      <c r="E103" t="s">
        <v>105</v>
      </c>
      <c r="F103">
        <v>1</v>
      </c>
      <c r="G103">
        <v>4</v>
      </c>
      <c r="H103" t="s">
        <v>237</v>
      </c>
    </row>
    <row r="104" spans="1:8" x14ac:dyDescent="0.3">
      <c r="A104" t="s">
        <v>238</v>
      </c>
      <c r="B104">
        <v>8</v>
      </c>
      <c r="C104" t="s">
        <v>75</v>
      </c>
      <c r="D104" t="s">
        <v>42</v>
      </c>
      <c r="E104">
        <v>80</v>
      </c>
      <c r="F104">
        <v>1</v>
      </c>
      <c r="G104">
        <v>4</v>
      </c>
      <c r="H104" t="s">
        <v>239</v>
      </c>
    </row>
    <row r="105" spans="1:8" x14ac:dyDescent="0.3">
      <c r="A105" t="s">
        <v>240</v>
      </c>
      <c r="B105">
        <v>5</v>
      </c>
      <c r="C105" t="s">
        <v>49</v>
      </c>
      <c r="D105" t="s">
        <v>50</v>
      </c>
      <c r="E105" t="s">
        <v>51</v>
      </c>
      <c r="F105">
        <v>0.6</v>
      </c>
      <c r="G105">
        <v>1</v>
      </c>
      <c r="H105" t="s">
        <v>241</v>
      </c>
    </row>
    <row r="106" spans="1:8" x14ac:dyDescent="0.3">
      <c r="A106" t="s">
        <v>242</v>
      </c>
      <c r="B106">
        <v>5</v>
      </c>
      <c r="C106" t="s">
        <v>75</v>
      </c>
      <c r="D106" t="s">
        <v>42</v>
      </c>
      <c r="E106">
        <v>150</v>
      </c>
      <c r="F106">
        <v>1</v>
      </c>
      <c r="G106">
        <v>3</v>
      </c>
      <c r="H106" t="s">
        <v>243</v>
      </c>
    </row>
    <row r="107" spans="1:8" x14ac:dyDescent="0.3">
      <c r="A107" t="s">
        <v>244</v>
      </c>
      <c r="B107">
        <v>9</v>
      </c>
      <c r="C107" t="s">
        <v>49</v>
      </c>
      <c r="D107" t="s">
        <v>42</v>
      </c>
      <c r="E107">
        <v>65</v>
      </c>
      <c r="F107">
        <v>1</v>
      </c>
      <c r="G107">
        <v>1</v>
      </c>
      <c r="H107" t="s">
        <v>245</v>
      </c>
    </row>
    <row r="108" spans="1:8" x14ac:dyDescent="0.3">
      <c r="A108" t="s">
        <v>246</v>
      </c>
      <c r="B108">
        <v>8</v>
      </c>
      <c r="C108" t="s">
        <v>54</v>
      </c>
      <c r="D108" t="s">
        <v>46</v>
      </c>
      <c r="E108">
        <v>90</v>
      </c>
      <c r="F108">
        <v>1</v>
      </c>
      <c r="G108">
        <v>5</v>
      </c>
      <c r="H108" t="s">
        <v>247</v>
      </c>
    </row>
    <row r="109" spans="1:8" x14ac:dyDescent="0.3">
      <c r="A109" t="s">
        <v>248</v>
      </c>
      <c r="B109">
        <v>5</v>
      </c>
      <c r="C109" t="s">
        <v>65</v>
      </c>
      <c r="D109" t="s">
        <v>46</v>
      </c>
      <c r="E109" t="s">
        <v>105</v>
      </c>
      <c r="F109">
        <v>1</v>
      </c>
      <c r="G109">
        <v>3</v>
      </c>
      <c r="H109" t="s">
        <v>249</v>
      </c>
    </row>
    <row r="110" spans="1:8" x14ac:dyDescent="0.3">
      <c r="A110" t="s">
        <v>250</v>
      </c>
      <c r="B110">
        <v>6</v>
      </c>
      <c r="C110" t="s">
        <v>65</v>
      </c>
      <c r="D110" t="s">
        <v>46</v>
      </c>
      <c r="E110">
        <v>20</v>
      </c>
      <c r="F110">
        <v>1</v>
      </c>
      <c r="G110">
        <v>2</v>
      </c>
      <c r="H110" t="s">
        <v>251</v>
      </c>
    </row>
    <row r="111" spans="1:8" x14ac:dyDescent="0.3">
      <c r="A111" t="s">
        <v>252</v>
      </c>
      <c r="B111">
        <v>9</v>
      </c>
      <c r="C111" t="s">
        <v>49</v>
      </c>
      <c r="D111" t="s">
        <v>46</v>
      </c>
      <c r="E111">
        <v>60</v>
      </c>
      <c r="F111">
        <v>1</v>
      </c>
      <c r="G111">
        <v>5</v>
      </c>
      <c r="H111" t="s">
        <v>85</v>
      </c>
    </row>
    <row r="112" spans="1:8" x14ac:dyDescent="0.3">
      <c r="A112" t="s">
        <v>253</v>
      </c>
      <c r="B112">
        <v>8</v>
      </c>
      <c r="C112" t="s">
        <v>65</v>
      </c>
      <c r="D112" t="s">
        <v>50</v>
      </c>
      <c r="E112" t="s">
        <v>51</v>
      </c>
      <c r="F112" t="s">
        <v>51</v>
      </c>
      <c r="G112">
        <v>1</v>
      </c>
      <c r="H112" t="s">
        <v>254</v>
      </c>
    </row>
    <row r="113" spans="1:8" x14ac:dyDescent="0.3">
      <c r="A113" t="s">
        <v>255</v>
      </c>
      <c r="B113">
        <v>8</v>
      </c>
      <c r="C113" t="s">
        <v>87</v>
      </c>
      <c r="D113" t="s">
        <v>46</v>
      </c>
      <c r="E113">
        <v>35</v>
      </c>
      <c r="F113">
        <v>1</v>
      </c>
      <c r="G113">
        <v>1</v>
      </c>
      <c r="H113" t="s">
        <v>83</v>
      </c>
    </row>
    <row r="114" spans="1:8" x14ac:dyDescent="0.3">
      <c r="A114" t="s">
        <v>256</v>
      </c>
      <c r="B114">
        <v>9</v>
      </c>
      <c r="C114" t="s">
        <v>45</v>
      </c>
      <c r="D114" t="s">
        <v>46</v>
      </c>
      <c r="E114">
        <v>40</v>
      </c>
      <c r="F114">
        <v>1</v>
      </c>
      <c r="G114">
        <v>2</v>
      </c>
      <c r="H114" t="s">
        <v>257</v>
      </c>
    </row>
    <row r="115" spans="1:8" x14ac:dyDescent="0.3">
      <c r="A115" t="s">
        <v>258</v>
      </c>
      <c r="B115">
        <v>5</v>
      </c>
      <c r="C115" t="s">
        <v>65</v>
      </c>
      <c r="D115" t="s">
        <v>42</v>
      </c>
      <c r="E115" t="s">
        <v>105</v>
      </c>
      <c r="F115">
        <v>1</v>
      </c>
      <c r="G115">
        <v>3</v>
      </c>
      <c r="H115" t="s">
        <v>259</v>
      </c>
    </row>
    <row r="116" spans="1:8" x14ac:dyDescent="0.3">
      <c r="A116" t="s">
        <v>260</v>
      </c>
      <c r="B116">
        <v>11</v>
      </c>
      <c r="C116" t="s">
        <v>65</v>
      </c>
      <c r="D116" t="s">
        <v>46</v>
      </c>
      <c r="E116" t="s">
        <v>105</v>
      </c>
      <c r="F116">
        <v>0.9</v>
      </c>
      <c r="G116">
        <v>2</v>
      </c>
      <c r="H116" t="s">
        <v>261</v>
      </c>
    </row>
    <row r="117" spans="1:8" x14ac:dyDescent="0.3">
      <c r="A117" t="s">
        <v>262</v>
      </c>
      <c r="B117">
        <v>5</v>
      </c>
      <c r="C117" t="s">
        <v>65</v>
      </c>
      <c r="D117" t="s">
        <v>46</v>
      </c>
      <c r="E117">
        <v>70</v>
      </c>
      <c r="F117">
        <v>1</v>
      </c>
      <c r="G117">
        <v>5</v>
      </c>
      <c r="H117" t="s">
        <v>263</v>
      </c>
    </row>
    <row r="118" spans="1:8" x14ac:dyDescent="0.3">
      <c r="A118" t="s">
        <v>264</v>
      </c>
      <c r="B118">
        <v>8</v>
      </c>
      <c r="C118" t="s">
        <v>45</v>
      </c>
      <c r="D118" t="s">
        <v>46</v>
      </c>
      <c r="E118">
        <v>60</v>
      </c>
      <c r="F118">
        <v>1</v>
      </c>
      <c r="G118">
        <v>4</v>
      </c>
      <c r="H118" t="s">
        <v>265</v>
      </c>
    </row>
    <row r="119" spans="1:8" x14ac:dyDescent="0.3">
      <c r="A119" t="s">
        <v>266</v>
      </c>
      <c r="B119">
        <v>9</v>
      </c>
      <c r="C119" t="s">
        <v>87</v>
      </c>
      <c r="D119" t="s">
        <v>50</v>
      </c>
      <c r="E119" t="s">
        <v>51</v>
      </c>
      <c r="F119">
        <v>0.75</v>
      </c>
      <c r="G119">
        <v>1</v>
      </c>
      <c r="H119" t="s">
        <v>267</v>
      </c>
    </row>
    <row r="120" spans="1:8" x14ac:dyDescent="0.3">
      <c r="A120" t="s">
        <v>268</v>
      </c>
      <c r="B120">
        <v>7</v>
      </c>
      <c r="C120" t="s">
        <v>65</v>
      </c>
      <c r="D120" t="s">
        <v>50</v>
      </c>
      <c r="E120" t="s">
        <v>51</v>
      </c>
      <c r="F120" t="s">
        <v>51</v>
      </c>
      <c r="G120">
        <v>1</v>
      </c>
      <c r="H120" t="s">
        <v>269</v>
      </c>
    </row>
    <row r="121" spans="1:8" x14ac:dyDescent="0.3">
      <c r="A121" t="s">
        <v>270</v>
      </c>
      <c r="B121">
        <v>5</v>
      </c>
      <c r="C121" t="s">
        <v>45</v>
      </c>
      <c r="D121" t="s">
        <v>46</v>
      </c>
      <c r="E121">
        <v>60</v>
      </c>
      <c r="F121">
        <v>0.85</v>
      </c>
      <c r="G121">
        <v>1</v>
      </c>
      <c r="H121" t="s">
        <v>85</v>
      </c>
    </row>
    <row r="122" spans="1:8" x14ac:dyDescent="0.3">
      <c r="A122" t="s">
        <v>271</v>
      </c>
      <c r="B122">
        <v>8</v>
      </c>
      <c r="C122" t="s">
        <v>45</v>
      </c>
      <c r="D122" t="s">
        <v>46</v>
      </c>
      <c r="E122">
        <v>60</v>
      </c>
      <c r="F122">
        <v>1</v>
      </c>
      <c r="G122">
        <v>3</v>
      </c>
      <c r="H122" t="s">
        <v>272</v>
      </c>
    </row>
    <row r="123" spans="1:8" x14ac:dyDescent="0.3">
      <c r="A123" t="s">
        <v>273</v>
      </c>
      <c r="B123">
        <v>6</v>
      </c>
      <c r="C123" t="s">
        <v>65</v>
      </c>
      <c r="D123" t="s">
        <v>50</v>
      </c>
      <c r="E123" t="s">
        <v>51</v>
      </c>
      <c r="F123">
        <v>1</v>
      </c>
      <c r="G123">
        <v>2</v>
      </c>
      <c r="H123" t="s">
        <v>274</v>
      </c>
    </row>
    <row r="124" spans="1:8" x14ac:dyDescent="0.3">
      <c r="A124" t="s">
        <v>275</v>
      </c>
      <c r="B124">
        <v>7</v>
      </c>
      <c r="C124" t="s">
        <v>87</v>
      </c>
      <c r="D124" t="s">
        <v>46</v>
      </c>
      <c r="E124">
        <v>60</v>
      </c>
      <c r="F124">
        <v>1</v>
      </c>
      <c r="G124">
        <v>3</v>
      </c>
      <c r="H124" t="s">
        <v>85</v>
      </c>
    </row>
    <row r="125" spans="1:8" x14ac:dyDescent="0.3">
      <c r="A125" t="s">
        <v>276</v>
      </c>
      <c r="B125">
        <v>6</v>
      </c>
      <c r="C125" t="s">
        <v>108</v>
      </c>
      <c r="D125" t="s">
        <v>46</v>
      </c>
      <c r="E125">
        <v>80</v>
      </c>
      <c r="F125">
        <v>1</v>
      </c>
      <c r="G125">
        <v>1</v>
      </c>
      <c r="H125" t="s">
        <v>83</v>
      </c>
    </row>
    <row r="126" spans="1:8" x14ac:dyDescent="0.3">
      <c r="A126" t="s">
        <v>277</v>
      </c>
      <c r="B126">
        <v>3</v>
      </c>
      <c r="C126" t="s">
        <v>65</v>
      </c>
      <c r="D126" t="s">
        <v>50</v>
      </c>
      <c r="E126" t="s">
        <v>51</v>
      </c>
      <c r="F126" t="s">
        <v>51</v>
      </c>
      <c r="G126">
        <v>3</v>
      </c>
      <c r="H126" t="s">
        <v>278</v>
      </c>
    </row>
    <row r="127" spans="1:8" x14ac:dyDescent="0.3">
      <c r="A127" t="s">
        <v>279</v>
      </c>
      <c r="B127">
        <v>4</v>
      </c>
      <c r="C127" t="s">
        <v>93</v>
      </c>
      <c r="D127" t="s">
        <v>42</v>
      </c>
      <c r="E127">
        <v>150</v>
      </c>
      <c r="F127">
        <v>0.9</v>
      </c>
      <c r="G127">
        <v>4</v>
      </c>
      <c r="H127" t="s">
        <v>156</v>
      </c>
    </row>
    <row r="128" spans="1:8" x14ac:dyDescent="0.3">
      <c r="A128" t="s">
        <v>280</v>
      </c>
      <c r="B128">
        <v>11</v>
      </c>
      <c r="C128" t="s">
        <v>65</v>
      </c>
      <c r="D128" t="s">
        <v>50</v>
      </c>
      <c r="E128" t="s">
        <v>51</v>
      </c>
      <c r="F128" t="s">
        <v>51</v>
      </c>
      <c r="G128">
        <v>3</v>
      </c>
      <c r="H128" t="s">
        <v>281</v>
      </c>
    </row>
    <row r="129" spans="1:8" x14ac:dyDescent="0.3">
      <c r="A129" t="s">
        <v>282</v>
      </c>
      <c r="B129">
        <v>6</v>
      </c>
      <c r="C129" t="s">
        <v>65</v>
      </c>
      <c r="D129" t="s">
        <v>46</v>
      </c>
      <c r="E129">
        <v>40</v>
      </c>
      <c r="F129">
        <v>1</v>
      </c>
      <c r="G129">
        <v>2</v>
      </c>
      <c r="H129" t="s">
        <v>283</v>
      </c>
    </row>
    <row r="130" spans="1:8" x14ac:dyDescent="0.3">
      <c r="A130" t="s">
        <v>284</v>
      </c>
      <c r="B130">
        <v>6</v>
      </c>
      <c r="C130" t="s">
        <v>54</v>
      </c>
      <c r="D130" t="s">
        <v>42</v>
      </c>
      <c r="E130">
        <v>55</v>
      </c>
      <c r="F130">
        <v>0.95</v>
      </c>
      <c r="G130">
        <v>5</v>
      </c>
      <c r="H130" t="s">
        <v>98</v>
      </c>
    </row>
    <row r="131" spans="1:8" x14ac:dyDescent="0.3">
      <c r="A131" t="s">
        <v>285</v>
      </c>
      <c r="B131">
        <v>4</v>
      </c>
      <c r="C131" t="s">
        <v>152</v>
      </c>
      <c r="D131" t="s">
        <v>42</v>
      </c>
      <c r="E131">
        <v>65</v>
      </c>
      <c r="F131">
        <v>1</v>
      </c>
      <c r="G131">
        <v>1</v>
      </c>
      <c r="H131" t="s">
        <v>218</v>
      </c>
    </row>
    <row r="132" spans="1:8" x14ac:dyDescent="0.3">
      <c r="A132" t="s">
        <v>286</v>
      </c>
      <c r="B132">
        <v>2</v>
      </c>
      <c r="C132" t="s">
        <v>87</v>
      </c>
      <c r="D132" t="s">
        <v>46</v>
      </c>
      <c r="E132">
        <v>80</v>
      </c>
      <c r="F132">
        <v>1</v>
      </c>
      <c r="G132">
        <v>4</v>
      </c>
      <c r="H132" t="s">
        <v>83</v>
      </c>
    </row>
    <row r="133" spans="1:8" x14ac:dyDescent="0.3">
      <c r="A133" t="s">
        <v>287</v>
      </c>
      <c r="B133">
        <v>8</v>
      </c>
      <c r="C133" t="s">
        <v>10</v>
      </c>
      <c r="D133" t="s">
        <v>46</v>
      </c>
      <c r="E133">
        <v>20</v>
      </c>
      <c r="F133">
        <v>1</v>
      </c>
      <c r="G133">
        <v>1</v>
      </c>
      <c r="H133" t="s">
        <v>150</v>
      </c>
    </row>
    <row r="134" spans="1:8" x14ac:dyDescent="0.3">
      <c r="A134" t="s">
        <v>288</v>
      </c>
      <c r="B134">
        <v>5</v>
      </c>
      <c r="C134" t="s">
        <v>87</v>
      </c>
      <c r="D134" t="s">
        <v>46</v>
      </c>
      <c r="E134">
        <v>120</v>
      </c>
      <c r="F134">
        <v>0.85</v>
      </c>
      <c r="G134">
        <v>4</v>
      </c>
      <c r="H134" t="s">
        <v>83</v>
      </c>
    </row>
    <row r="135" spans="1:8" x14ac:dyDescent="0.3">
      <c r="A135" t="s">
        <v>289</v>
      </c>
      <c r="B135">
        <v>5</v>
      </c>
      <c r="C135" t="s">
        <v>45</v>
      </c>
      <c r="D135" t="s">
        <v>46</v>
      </c>
      <c r="E135">
        <v>75</v>
      </c>
      <c r="F135">
        <v>1</v>
      </c>
      <c r="G135">
        <v>3</v>
      </c>
      <c r="H135" t="s">
        <v>290</v>
      </c>
    </row>
    <row r="136" spans="1:8" x14ac:dyDescent="0.3">
      <c r="A136" t="s">
        <v>291</v>
      </c>
      <c r="B136">
        <v>11</v>
      </c>
      <c r="C136" t="s">
        <v>108</v>
      </c>
      <c r="D136" t="s">
        <v>50</v>
      </c>
      <c r="E136" t="s">
        <v>51</v>
      </c>
      <c r="F136" t="s">
        <v>51</v>
      </c>
      <c r="G136">
        <v>4</v>
      </c>
      <c r="H136" t="s">
        <v>292</v>
      </c>
    </row>
    <row r="137" spans="1:8" x14ac:dyDescent="0.3">
      <c r="A137" t="s">
        <v>293</v>
      </c>
      <c r="B137">
        <v>8</v>
      </c>
      <c r="C137" t="s">
        <v>68</v>
      </c>
      <c r="D137" t="s">
        <v>50</v>
      </c>
      <c r="E137" t="s">
        <v>51</v>
      </c>
      <c r="F137" t="s">
        <v>51</v>
      </c>
      <c r="G137">
        <v>4</v>
      </c>
      <c r="H137" t="s">
        <v>60</v>
      </c>
    </row>
    <row r="138" spans="1:8" x14ac:dyDescent="0.3">
      <c r="A138" t="s">
        <v>294</v>
      </c>
      <c r="B138">
        <v>6</v>
      </c>
      <c r="C138" t="s">
        <v>152</v>
      </c>
      <c r="D138" t="s">
        <v>46</v>
      </c>
      <c r="E138">
        <v>80</v>
      </c>
      <c r="F138">
        <v>1</v>
      </c>
      <c r="G138">
        <v>3</v>
      </c>
      <c r="H138" t="s">
        <v>295</v>
      </c>
    </row>
    <row r="139" spans="1:8" x14ac:dyDescent="0.3">
      <c r="A139" t="s">
        <v>296</v>
      </c>
      <c r="B139">
        <v>2</v>
      </c>
      <c r="C139" t="s">
        <v>65</v>
      </c>
      <c r="D139" t="s">
        <v>50</v>
      </c>
      <c r="E139" t="s">
        <v>51</v>
      </c>
      <c r="F139">
        <v>1</v>
      </c>
      <c r="G139">
        <v>1</v>
      </c>
      <c r="H139" t="s">
        <v>297</v>
      </c>
    </row>
    <row r="140" spans="1:8" x14ac:dyDescent="0.3">
      <c r="A140" t="s">
        <v>298</v>
      </c>
      <c r="B140">
        <v>3</v>
      </c>
      <c r="C140" t="s">
        <v>65</v>
      </c>
      <c r="D140" t="s">
        <v>42</v>
      </c>
      <c r="E140">
        <v>150</v>
      </c>
      <c r="F140">
        <v>0.9</v>
      </c>
      <c r="G140">
        <v>1</v>
      </c>
      <c r="H140" t="s">
        <v>156</v>
      </c>
    </row>
    <row r="141" spans="1:8" x14ac:dyDescent="0.3">
      <c r="A141" t="s">
        <v>299</v>
      </c>
      <c r="B141">
        <v>5</v>
      </c>
      <c r="C141" t="s">
        <v>10</v>
      </c>
      <c r="D141" t="s">
        <v>50</v>
      </c>
      <c r="E141" t="s">
        <v>51</v>
      </c>
      <c r="F141">
        <v>1</v>
      </c>
      <c r="G141">
        <v>2</v>
      </c>
      <c r="H141" t="s">
        <v>300</v>
      </c>
    </row>
    <row r="142" spans="1:8" x14ac:dyDescent="0.3">
      <c r="A142" t="s">
        <v>301</v>
      </c>
      <c r="B142">
        <v>5</v>
      </c>
      <c r="C142" t="s">
        <v>57</v>
      </c>
      <c r="D142" t="s">
        <v>50</v>
      </c>
      <c r="E142" t="s">
        <v>51</v>
      </c>
      <c r="F142">
        <v>1</v>
      </c>
      <c r="G142">
        <v>3</v>
      </c>
      <c r="H142" t="s">
        <v>302</v>
      </c>
    </row>
    <row r="143" spans="1:8" x14ac:dyDescent="0.3">
      <c r="A143" t="s">
        <v>303</v>
      </c>
      <c r="B143">
        <v>6</v>
      </c>
      <c r="C143" t="s">
        <v>22</v>
      </c>
      <c r="D143" t="s">
        <v>46</v>
      </c>
      <c r="E143">
        <v>70</v>
      </c>
      <c r="F143">
        <v>0.9</v>
      </c>
      <c r="G143">
        <v>2</v>
      </c>
      <c r="H143" t="s">
        <v>304</v>
      </c>
    </row>
    <row r="144" spans="1:8" x14ac:dyDescent="0.3">
      <c r="A144" t="s">
        <v>305</v>
      </c>
      <c r="B144">
        <v>3</v>
      </c>
      <c r="C144" t="s">
        <v>22</v>
      </c>
      <c r="D144" t="s">
        <v>46</v>
      </c>
      <c r="E144">
        <v>100</v>
      </c>
      <c r="F144">
        <v>0.85</v>
      </c>
      <c r="G144">
        <v>3</v>
      </c>
      <c r="H144" t="s">
        <v>306</v>
      </c>
    </row>
    <row r="145" spans="1:8" x14ac:dyDescent="0.3">
      <c r="A145" t="s">
        <v>307</v>
      </c>
      <c r="B145">
        <v>5</v>
      </c>
      <c r="C145" t="s">
        <v>57</v>
      </c>
      <c r="D145" t="s">
        <v>46</v>
      </c>
      <c r="E145">
        <v>60</v>
      </c>
      <c r="F145">
        <v>1</v>
      </c>
      <c r="G145">
        <v>1</v>
      </c>
      <c r="H145" t="s">
        <v>85</v>
      </c>
    </row>
    <row r="146" spans="1:8" x14ac:dyDescent="0.3">
      <c r="A146" t="s">
        <v>308</v>
      </c>
      <c r="B146">
        <v>3</v>
      </c>
      <c r="C146" t="s">
        <v>54</v>
      </c>
      <c r="D146" t="s">
        <v>50</v>
      </c>
      <c r="E146" t="s">
        <v>51</v>
      </c>
      <c r="F146">
        <v>1</v>
      </c>
      <c r="G146">
        <v>1</v>
      </c>
      <c r="H146" t="s">
        <v>267</v>
      </c>
    </row>
    <row r="147" spans="1:8" x14ac:dyDescent="0.3">
      <c r="A147" t="s">
        <v>309</v>
      </c>
      <c r="B147">
        <v>5</v>
      </c>
      <c r="C147" t="s">
        <v>65</v>
      </c>
      <c r="D147" t="s">
        <v>50</v>
      </c>
      <c r="E147" t="s">
        <v>51</v>
      </c>
      <c r="F147" t="s">
        <v>51</v>
      </c>
      <c r="G147">
        <v>2</v>
      </c>
      <c r="H147" t="s">
        <v>129</v>
      </c>
    </row>
    <row r="148" spans="1:8" x14ac:dyDescent="0.3">
      <c r="A148" t="s">
        <v>310</v>
      </c>
      <c r="B148">
        <v>5</v>
      </c>
      <c r="C148" t="s">
        <v>65</v>
      </c>
      <c r="D148" t="s">
        <v>50</v>
      </c>
      <c r="E148" t="s">
        <v>51</v>
      </c>
      <c r="F148" t="s">
        <v>51</v>
      </c>
      <c r="G148">
        <v>2</v>
      </c>
      <c r="H148" t="s">
        <v>96</v>
      </c>
    </row>
    <row r="149" spans="1:8" x14ac:dyDescent="0.3">
      <c r="A149" t="s">
        <v>311</v>
      </c>
      <c r="B149">
        <v>5</v>
      </c>
      <c r="C149" t="s">
        <v>57</v>
      </c>
      <c r="D149" t="s">
        <v>50</v>
      </c>
      <c r="E149" t="s">
        <v>51</v>
      </c>
      <c r="F149">
        <v>0.8</v>
      </c>
      <c r="G149">
        <v>4</v>
      </c>
      <c r="H149" t="s">
        <v>241</v>
      </c>
    </row>
    <row r="150" spans="1:8" x14ac:dyDescent="0.3">
      <c r="A150" t="s">
        <v>312</v>
      </c>
      <c r="B150">
        <v>3</v>
      </c>
      <c r="C150" t="s">
        <v>78</v>
      </c>
      <c r="D150" t="s">
        <v>46</v>
      </c>
      <c r="E150">
        <v>80</v>
      </c>
      <c r="F150">
        <v>1</v>
      </c>
      <c r="G150">
        <v>1</v>
      </c>
      <c r="H150" t="s">
        <v>313</v>
      </c>
    </row>
    <row r="151" spans="1:8" x14ac:dyDescent="0.3">
      <c r="A151" t="s">
        <v>314</v>
      </c>
      <c r="B151">
        <v>4</v>
      </c>
      <c r="C151" t="s">
        <v>136</v>
      </c>
      <c r="D151" t="s">
        <v>46</v>
      </c>
      <c r="E151">
        <v>20</v>
      </c>
      <c r="F151">
        <v>0.95</v>
      </c>
      <c r="G151">
        <v>2</v>
      </c>
      <c r="H151" t="s">
        <v>315</v>
      </c>
    </row>
    <row r="152" spans="1:8" x14ac:dyDescent="0.3">
      <c r="A152" t="s">
        <v>316</v>
      </c>
      <c r="B152">
        <v>3</v>
      </c>
      <c r="C152" t="s">
        <v>75</v>
      </c>
      <c r="D152" t="s">
        <v>46</v>
      </c>
      <c r="E152" t="s">
        <v>105</v>
      </c>
      <c r="F152">
        <v>1</v>
      </c>
      <c r="G152">
        <v>5</v>
      </c>
      <c r="H152" t="s">
        <v>235</v>
      </c>
    </row>
    <row r="153" spans="1:8" x14ac:dyDescent="0.3">
      <c r="A153" t="s">
        <v>317</v>
      </c>
      <c r="B153">
        <v>5</v>
      </c>
      <c r="C153" t="s">
        <v>62</v>
      </c>
      <c r="D153" t="s">
        <v>42</v>
      </c>
      <c r="E153">
        <v>120</v>
      </c>
      <c r="F153">
        <v>0.7</v>
      </c>
      <c r="G153">
        <v>1</v>
      </c>
      <c r="H153" t="s">
        <v>318</v>
      </c>
    </row>
    <row r="154" spans="1:8" x14ac:dyDescent="0.3">
      <c r="A154" t="s">
        <v>319</v>
      </c>
      <c r="B154">
        <v>6</v>
      </c>
      <c r="C154" t="s">
        <v>136</v>
      </c>
      <c r="D154" t="s">
        <v>42</v>
      </c>
      <c r="E154">
        <v>75</v>
      </c>
      <c r="F154">
        <v>1</v>
      </c>
      <c r="G154">
        <v>3</v>
      </c>
      <c r="H154" t="s">
        <v>245</v>
      </c>
    </row>
    <row r="155" spans="1:8" x14ac:dyDescent="0.3">
      <c r="A155" t="s">
        <v>320</v>
      </c>
      <c r="B155">
        <v>4</v>
      </c>
      <c r="C155" t="s">
        <v>93</v>
      </c>
      <c r="D155" t="s">
        <v>46</v>
      </c>
      <c r="E155">
        <v>120</v>
      </c>
      <c r="F155">
        <v>1</v>
      </c>
      <c r="G155">
        <v>2</v>
      </c>
      <c r="H155" t="s">
        <v>321</v>
      </c>
    </row>
    <row r="156" spans="1:8" x14ac:dyDescent="0.3">
      <c r="A156" t="s">
        <v>322</v>
      </c>
      <c r="B156">
        <v>10</v>
      </c>
      <c r="C156" t="s">
        <v>45</v>
      </c>
      <c r="D156" t="s">
        <v>46</v>
      </c>
      <c r="E156">
        <v>80</v>
      </c>
      <c r="F156">
        <v>0.8</v>
      </c>
      <c r="G156">
        <v>1</v>
      </c>
      <c r="H156" t="s">
        <v>247</v>
      </c>
    </row>
    <row r="157" spans="1:8" x14ac:dyDescent="0.3">
      <c r="A157" t="s">
        <v>323</v>
      </c>
      <c r="B157">
        <v>10</v>
      </c>
      <c r="C157" t="s">
        <v>65</v>
      </c>
      <c r="D157" t="s">
        <v>50</v>
      </c>
      <c r="E157" t="s">
        <v>51</v>
      </c>
      <c r="F157">
        <v>0.75</v>
      </c>
      <c r="G157">
        <v>2</v>
      </c>
      <c r="H157" t="s">
        <v>73</v>
      </c>
    </row>
    <row r="158" spans="1:8" x14ac:dyDescent="0.3">
      <c r="A158" t="s">
        <v>324</v>
      </c>
      <c r="B158">
        <v>5</v>
      </c>
      <c r="C158" t="s">
        <v>65</v>
      </c>
      <c r="D158" t="s">
        <v>50</v>
      </c>
      <c r="E158" t="s">
        <v>51</v>
      </c>
      <c r="F158" t="s">
        <v>51</v>
      </c>
      <c r="G158">
        <v>3</v>
      </c>
      <c r="H158" t="s">
        <v>129</v>
      </c>
    </row>
    <row r="159" spans="1:8" x14ac:dyDescent="0.3">
      <c r="A159" t="s">
        <v>325</v>
      </c>
      <c r="B159">
        <v>4</v>
      </c>
      <c r="C159" t="s">
        <v>45</v>
      </c>
      <c r="D159" t="s">
        <v>46</v>
      </c>
      <c r="E159">
        <v>50</v>
      </c>
      <c r="F159">
        <v>1</v>
      </c>
      <c r="G159">
        <v>1</v>
      </c>
      <c r="H159" t="s">
        <v>103</v>
      </c>
    </row>
    <row r="160" spans="1:8" x14ac:dyDescent="0.3">
      <c r="A160" t="s">
        <v>326</v>
      </c>
      <c r="B160">
        <v>4</v>
      </c>
      <c r="C160" t="s">
        <v>108</v>
      </c>
      <c r="D160" t="s">
        <v>46</v>
      </c>
      <c r="E160">
        <v>120</v>
      </c>
      <c r="F160">
        <v>1</v>
      </c>
      <c r="G160">
        <v>4</v>
      </c>
      <c r="H160" t="s">
        <v>327</v>
      </c>
    </row>
    <row r="161" spans="1:8" x14ac:dyDescent="0.3">
      <c r="A161" t="s">
        <v>328</v>
      </c>
      <c r="B161">
        <v>6</v>
      </c>
      <c r="C161" t="s">
        <v>65</v>
      </c>
      <c r="D161" t="s">
        <v>46</v>
      </c>
      <c r="E161">
        <v>18</v>
      </c>
      <c r="F161">
        <v>0.85</v>
      </c>
      <c r="G161">
        <v>1</v>
      </c>
      <c r="H161" t="s">
        <v>63</v>
      </c>
    </row>
    <row r="162" spans="1:8" x14ac:dyDescent="0.3">
      <c r="A162" t="s">
        <v>329</v>
      </c>
      <c r="B162">
        <v>5</v>
      </c>
      <c r="C162" t="s">
        <v>65</v>
      </c>
      <c r="D162" t="s">
        <v>50</v>
      </c>
      <c r="E162" t="s">
        <v>51</v>
      </c>
      <c r="F162" t="s">
        <v>51</v>
      </c>
      <c r="G162">
        <v>2</v>
      </c>
      <c r="H162" t="s">
        <v>330</v>
      </c>
    </row>
    <row r="163" spans="1:8" x14ac:dyDescent="0.3">
      <c r="A163" t="s">
        <v>331</v>
      </c>
      <c r="B163">
        <v>6</v>
      </c>
      <c r="C163" t="s">
        <v>57</v>
      </c>
      <c r="D163" t="s">
        <v>46</v>
      </c>
      <c r="E163">
        <v>50</v>
      </c>
      <c r="F163">
        <v>1</v>
      </c>
      <c r="G163">
        <v>4</v>
      </c>
      <c r="H163" t="s">
        <v>332</v>
      </c>
    </row>
    <row r="164" spans="1:8" x14ac:dyDescent="0.3">
      <c r="A164" t="s">
        <v>333</v>
      </c>
      <c r="B164">
        <v>4</v>
      </c>
      <c r="C164" t="s">
        <v>78</v>
      </c>
      <c r="D164" t="s">
        <v>46</v>
      </c>
      <c r="E164" t="s">
        <v>105</v>
      </c>
      <c r="F164">
        <v>0.3</v>
      </c>
      <c r="G164">
        <v>1</v>
      </c>
      <c r="H164" t="s">
        <v>334</v>
      </c>
    </row>
    <row r="165" spans="1:8" x14ac:dyDescent="0.3">
      <c r="A165" t="s">
        <v>335</v>
      </c>
      <c r="B165">
        <v>4</v>
      </c>
      <c r="C165" t="s">
        <v>65</v>
      </c>
      <c r="D165" t="s">
        <v>46</v>
      </c>
      <c r="E165">
        <v>60</v>
      </c>
      <c r="F165">
        <v>1</v>
      </c>
      <c r="G165">
        <v>3</v>
      </c>
      <c r="H165" t="s">
        <v>336</v>
      </c>
    </row>
    <row r="166" spans="1:8" x14ac:dyDescent="0.3">
      <c r="A166" t="s">
        <v>337</v>
      </c>
      <c r="B166">
        <v>4</v>
      </c>
      <c r="C166" t="s">
        <v>49</v>
      </c>
      <c r="D166" t="s">
        <v>50</v>
      </c>
      <c r="E166" t="s">
        <v>51</v>
      </c>
      <c r="F166" t="s">
        <v>51</v>
      </c>
      <c r="G166">
        <v>1</v>
      </c>
      <c r="H166" t="s">
        <v>338</v>
      </c>
    </row>
    <row r="167" spans="1:8" x14ac:dyDescent="0.3">
      <c r="A167" t="s">
        <v>339</v>
      </c>
      <c r="B167">
        <v>2</v>
      </c>
      <c r="C167" t="s">
        <v>136</v>
      </c>
      <c r="D167" t="s">
        <v>46</v>
      </c>
      <c r="E167">
        <v>65</v>
      </c>
      <c r="F167">
        <v>1</v>
      </c>
      <c r="G167">
        <v>5</v>
      </c>
      <c r="H167" t="s">
        <v>85</v>
      </c>
    </row>
    <row r="168" spans="1:8" x14ac:dyDescent="0.3">
      <c r="A168" t="s">
        <v>340</v>
      </c>
      <c r="B168">
        <v>9</v>
      </c>
      <c r="C168" t="s">
        <v>75</v>
      </c>
      <c r="D168" t="s">
        <v>42</v>
      </c>
      <c r="E168">
        <v>35</v>
      </c>
      <c r="F168">
        <v>0.85</v>
      </c>
      <c r="G168">
        <v>1</v>
      </c>
      <c r="H168" t="s">
        <v>161</v>
      </c>
    </row>
    <row r="169" spans="1:8" x14ac:dyDescent="0.3">
      <c r="A169" t="s">
        <v>341</v>
      </c>
      <c r="B169">
        <v>3</v>
      </c>
      <c r="C169" t="s">
        <v>87</v>
      </c>
      <c r="D169" t="s">
        <v>42</v>
      </c>
      <c r="E169">
        <v>120</v>
      </c>
      <c r="F169">
        <v>0.85</v>
      </c>
      <c r="G169">
        <v>4</v>
      </c>
      <c r="H169" t="s">
        <v>342</v>
      </c>
    </row>
    <row r="170" spans="1:8" x14ac:dyDescent="0.3">
      <c r="A170" t="s">
        <v>343</v>
      </c>
      <c r="B170">
        <v>9</v>
      </c>
      <c r="C170" t="s">
        <v>41</v>
      </c>
      <c r="D170" t="s">
        <v>42</v>
      </c>
      <c r="E170">
        <v>65</v>
      </c>
      <c r="F170">
        <v>1</v>
      </c>
      <c r="G170">
        <v>1</v>
      </c>
      <c r="H170" t="s">
        <v>176</v>
      </c>
    </row>
    <row r="171" spans="1:8" x14ac:dyDescent="0.3">
      <c r="A171" t="s">
        <v>344</v>
      </c>
      <c r="B171">
        <v>5</v>
      </c>
      <c r="C171" t="s">
        <v>152</v>
      </c>
      <c r="D171" t="s">
        <v>42</v>
      </c>
      <c r="E171">
        <v>80</v>
      </c>
      <c r="F171">
        <v>1</v>
      </c>
      <c r="G171">
        <v>5</v>
      </c>
      <c r="H171" t="s">
        <v>239</v>
      </c>
    </row>
    <row r="172" spans="1:8" x14ac:dyDescent="0.3">
      <c r="A172" t="s">
        <v>345</v>
      </c>
      <c r="B172">
        <v>5</v>
      </c>
      <c r="C172" t="s">
        <v>136</v>
      </c>
      <c r="D172" t="s">
        <v>46</v>
      </c>
      <c r="E172">
        <v>14</v>
      </c>
      <c r="F172">
        <v>0.85</v>
      </c>
      <c r="G172">
        <v>1</v>
      </c>
      <c r="H172" t="s">
        <v>63</v>
      </c>
    </row>
    <row r="173" spans="1:8" x14ac:dyDescent="0.3">
      <c r="A173" t="s">
        <v>346</v>
      </c>
      <c r="B173">
        <v>5</v>
      </c>
      <c r="C173" t="s">
        <v>49</v>
      </c>
      <c r="D173" t="s">
        <v>50</v>
      </c>
      <c r="E173" t="s">
        <v>51</v>
      </c>
      <c r="F173" t="s">
        <v>51</v>
      </c>
      <c r="G173">
        <v>4</v>
      </c>
      <c r="H173" t="s">
        <v>347</v>
      </c>
    </row>
    <row r="174" spans="1:8" x14ac:dyDescent="0.3">
      <c r="A174" t="s">
        <v>348</v>
      </c>
      <c r="B174">
        <v>8</v>
      </c>
      <c r="C174" t="s">
        <v>65</v>
      </c>
      <c r="D174" t="s">
        <v>46</v>
      </c>
      <c r="E174">
        <v>15</v>
      </c>
      <c r="F174">
        <v>0.9</v>
      </c>
      <c r="G174">
        <v>1</v>
      </c>
      <c r="H174" t="s">
        <v>161</v>
      </c>
    </row>
    <row r="175" spans="1:8" x14ac:dyDescent="0.3">
      <c r="A175" t="s">
        <v>349</v>
      </c>
      <c r="B175">
        <v>4</v>
      </c>
      <c r="C175" t="s">
        <v>65</v>
      </c>
      <c r="D175" t="s">
        <v>50</v>
      </c>
      <c r="E175" t="s">
        <v>51</v>
      </c>
      <c r="F175" t="s">
        <v>51</v>
      </c>
      <c r="G175">
        <v>3</v>
      </c>
      <c r="H175" t="s">
        <v>350</v>
      </c>
    </row>
    <row r="176" spans="1:8" x14ac:dyDescent="0.3">
      <c r="A176" t="s">
        <v>351</v>
      </c>
      <c r="B176">
        <v>13</v>
      </c>
      <c r="C176" t="s">
        <v>41</v>
      </c>
      <c r="D176" t="s">
        <v>42</v>
      </c>
      <c r="E176">
        <v>40</v>
      </c>
      <c r="F176">
        <v>1</v>
      </c>
      <c r="G176">
        <v>1</v>
      </c>
      <c r="H176" t="s">
        <v>215</v>
      </c>
    </row>
    <row r="177" spans="1:8" x14ac:dyDescent="0.3">
      <c r="A177" t="s">
        <v>352</v>
      </c>
      <c r="B177">
        <v>4</v>
      </c>
      <c r="C177" t="s">
        <v>45</v>
      </c>
      <c r="D177" t="s">
        <v>46</v>
      </c>
      <c r="E177">
        <v>60</v>
      </c>
      <c r="F177">
        <v>1</v>
      </c>
      <c r="G177">
        <v>4</v>
      </c>
      <c r="H177" t="s">
        <v>150</v>
      </c>
    </row>
    <row r="178" spans="1:8" x14ac:dyDescent="0.3">
      <c r="A178" t="s">
        <v>353</v>
      </c>
      <c r="B178">
        <v>8</v>
      </c>
      <c r="C178" t="s">
        <v>49</v>
      </c>
      <c r="D178" t="s">
        <v>42</v>
      </c>
      <c r="E178">
        <v>100</v>
      </c>
      <c r="F178">
        <v>1</v>
      </c>
      <c r="G178">
        <v>5</v>
      </c>
      <c r="H178" t="s">
        <v>354</v>
      </c>
    </row>
    <row r="179" spans="1:8" x14ac:dyDescent="0.3">
      <c r="A179" t="s">
        <v>355</v>
      </c>
      <c r="B179">
        <v>5</v>
      </c>
      <c r="C179" t="s">
        <v>57</v>
      </c>
      <c r="D179" t="s">
        <v>50</v>
      </c>
      <c r="E179" t="s">
        <v>51</v>
      </c>
      <c r="F179" t="s">
        <v>51</v>
      </c>
      <c r="G179">
        <v>5</v>
      </c>
      <c r="H179" t="s">
        <v>356</v>
      </c>
    </row>
    <row r="180" spans="1:8" x14ac:dyDescent="0.3">
      <c r="A180" t="s">
        <v>357</v>
      </c>
      <c r="B180">
        <v>4</v>
      </c>
      <c r="C180" t="s">
        <v>65</v>
      </c>
      <c r="D180" t="s">
        <v>50</v>
      </c>
      <c r="E180" t="s">
        <v>51</v>
      </c>
      <c r="F180" t="s">
        <v>51</v>
      </c>
      <c r="G180">
        <v>1</v>
      </c>
      <c r="H180" t="s">
        <v>358</v>
      </c>
    </row>
    <row r="181" spans="1:8" x14ac:dyDescent="0.3">
      <c r="A181" t="s">
        <v>359</v>
      </c>
      <c r="B181">
        <v>6</v>
      </c>
      <c r="C181" t="s">
        <v>78</v>
      </c>
      <c r="D181" t="s">
        <v>46</v>
      </c>
      <c r="E181">
        <v>35</v>
      </c>
      <c r="F181">
        <v>0.85</v>
      </c>
      <c r="G181">
        <v>3</v>
      </c>
      <c r="H181" t="s">
        <v>161</v>
      </c>
    </row>
    <row r="182" spans="1:8" x14ac:dyDescent="0.3">
      <c r="A182" t="s">
        <v>360</v>
      </c>
      <c r="B182">
        <v>4</v>
      </c>
      <c r="C182" t="s">
        <v>87</v>
      </c>
      <c r="D182" t="s">
        <v>46</v>
      </c>
      <c r="E182">
        <v>25</v>
      </c>
      <c r="F182">
        <v>1</v>
      </c>
      <c r="G182">
        <v>3</v>
      </c>
      <c r="H182" t="s">
        <v>63</v>
      </c>
    </row>
    <row r="183" spans="1:8" x14ac:dyDescent="0.3">
      <c r="A183" t="s">
        <v>361</v>
      </c>
      <c r="B183">
        <v>3</v>
      </c>
      <c r="C183" t="s">
        <v>54</v>
      </c>
      <c r="D183" t="s">
        <v>42</v>
      </c>
      <c r="E183">
        <v>120</v>
      </c>
      <c r="F183">
        <v>0.7</v>
      </c>
      <c r="G183">
        <v>1</v>
      </c>
      <c r="H183" t="s">
        <v>362</v>
      </c>
    </row>
    <row r="184" spans="1:8" x14ac:dyDescent="0.3">
      <c r="A184" t="s">
        <v>363</v>
      </c>
      <c r="B184">
        <v>4</v>
      </c>
      <c r="C184" t="s">
        <v>108</v>
      </c>
      <c r="D184" t="s">
        <v>46</v>
      </c>
      <c r="E184">
        <v>55</v>
      </c>
      <c r="F184">
        <v>1</v>
      </c>
      <c r="G184">
        <v>5</v>
      </c>
      <c r="H184" t="s">
        <v>364</v>
      </c>
    </row>
    <row r="185" spans="1:8" x14ac:dyDescent="0.3">
      <c r="A185" t="s">
        <v>365</v>
      </c>
      <c r="B185">
        <v>3</v>
      </c>
      <c r="C185" t="s">
        <v>108</v>
      </c>
      <c r="D185" t="s">
        <v>46</v>
      </c>
      <c r="E185">
        <v>90</v>
      </c>
      <c r="F185">
        <v>0.95</v>
      </c>
      <c r="G185">
        <v>1</v>
      </c>
      <c r="H185" t="s">
        <v>366</v>
      </c>
    </row>
    <row r="186" spans="1:8" x14ac:dyDescent="0.3">
      <c r="A186" t="s">
        <v>367</v>
      </c>
      <c r="B186">
        <v>2</v>
      </c>
      <c r="C186" t="s">
        <v>62</v>
      </c>
      <c r="D186" t="s">
        <v>46</v>
      </c>
      <c r="E186">
        <v>65</v>
      </c>
      <c r="F186">
        <v>0.95</v>
      </c>
      <c r="G186">
        <v>4</v>
      </c>
      <c r="H186" t="s">
        <v>368</v>
      </c>
    </row>
    <row r="187" spans="1:8" x14ac:dyDescent="0.3">
      <c r="A187" t="s">
        <v>369</v>
      </c>
      <c r="B187">
        <v>8</v>
      </c>
      <c r="C187" t="s">
        <v>22</v>
      </c>
      <c r="D187" t="s">
        <v>50</v>
      </c>
      <c r="E187" t="s">
        <v>51</v>
      </c>
      <c r="F187" t="s">
        <v>51</v>
      </c>
      <c r="G187">
        <v>5</v>
      </c>
      <c r="H187" t="s">
        <v>370</v>
      </c>
    </row>
    <row r="188" spans="1:8" x14ac:dyDescent="0.3">
      <c r="A188" t="s">
        <v>371</v>
      </c>
      <c r="B188">
        <v>5</v>
      </c>
      <c r="C188" t="s">
        <v>49</v>
      </c>
      <c r="D188" t="s">
        <v>42</v>
      </c>
      <c r="E188">
        <v>50</v>
      </c>
      <c r="F188">
        <v>1</v>
      </c>
      <c r="G188">
        <v>1</v>
      </c>
      <c r="H188" t="s">
        <v>245</v>
      </c>
    </row>
    <row r="189" spans="1:8" x14ac:dyDescent="0.3">
      <c r="A189" t="s">
        <v>372</v>
      </c>
      <c r="B189">
        <v>2</v>
      </c>
      <c r="C189" t="s">
        <v>78</v>
      </c>
      <c r="D189" t="s">
        <v>42</v>
      </c>
      <c r="E189">
        <v>55</v>
      </c>
      <c r="F189">
        <v>0.95</v>
      </c>
      <c r="G189">
        <v>3</v>
      </c>
      <c r="H189" t="s">
        <v>69</v>
      </c>
    </row>
    <row r="190" spans="1:8" x14ac:dyDescent="0.3">
      <c r="A190" t="s">
        <v>373</v>
      </c>
      <c r="B190">
        <v>3</v>
      </c>
      <c r="C190" t="s">
        <v>65</v>
      </c>
      <c r="D190" t="s">
        <v>46</v>
      </c>
      <c r="E190">
        <v>15</v>
      </c>
      <c r="F190">
        <v>0.85</v>
      </c>
      <c r="G190">
        <v>1</v>
      </c>
      <c r="H190" t="s">
        <v>63</v>
      </c>
    </row>
    <row r="191" spans="1:8" x14ac:dyDescent="0.3">
      <c r="A191" t="s">
        <v>374</v>
      </c>
      <c r="B191">
        <v>3</v>
      </c>
      <c r="C191" t="s">
        <v>75</v>
      </c>
      <c r="D191" t="s">
        <v>42</v>
      </c>
      <c r="E191">
        <v>30</v>
      </c>
      <c r="F191">
        <v>1</v>
      </c>
      <c r="G191">
        <v>5</v>
      </c>
      <c r="H191" t="s">
        <v>375</v>
      </c>
    </row>
    <row r="192" spans="1:8" x14ac:dyDescent="0.3">
      <c r="A192" t="s">
        <v>376</v>
      </c>
      <c r="B192">
        <v>7</v>
      </c>
      <c r="C192" t="s">
        <v>65</v>
      </c>
      <c r="D192" t="s">
        <v>50</v>
      </c>
      <c r="E192" t="s">
        <v>51</v>
      </c>
      <c r="F192" t="s">
        <v>51</v>
      </c>
      <c r="G192">
        <v>2</v>
      </c>
      <c r="H192" t="s">
        <v>377</v>
      </c>
    </row>
    <row r="193" spans="1:8" x14ac:dyDescent="0.3">
      <c r="A193" t="s">
        <v>378</v>
      </c>
      <c r="B193">
        <v>5</v>
      </c>
      <c r="C193" t="s">
        <v>45</v>
      </c>
      <c r="D193" t="s">
        <v>42</v>
      </c>
      <c r="E193" t="s">
        <v>105</v>
      </c>
      <c r="F193">
        <v>1</v>
      </c>
      <c r="G193">
        <v>5</v>
      </c>
      <c r="H193" t="s">
        <v>379</v>
      </c>
    </row>
    <row r="194" spans="1:8" x14ac:dyDescent="0.3">
      <c r="A194" t="s">
        <v>380</v>
      </c>
      <c r="B194">
        <v>2</v>
      </c>
      <c r="C194" t="s">
        <v>65</v>
      </c>
      <c r="D194" t="s">
        <v>50</v>
      </c>
      <c r="E194" t="s">
        <v>51</v>
      </c>
      <c r="F194">
        <v>1</v>
      </c>
      <c r="G194">
        <v>1</v>
      </c>
      <c r="H194" t="s">
        <v>381</v>
      </c>
    </row>
    <row r="195" spans="1:8" x14ac:dyDescent="0.3">
      <c r="A195" t="s">
        <v>382</v>
      </c>
      <c r="B195">
        <v>6</v>
      </c>
      <c r="C195" t="s">
        <v>87</v>
      </c>
      <c r="D195" t="s">
        <v>42</v>
      </c>
      <c r="E195">
        <v>150</v>
      </c>
      <c r="F195">
        <v>0.9</v>
      </c>
      <c r="G195">
        <v>3</v>
      </c>
      <c r="H195" t="s">
        <v>156</v>
      </c>
    </row>
    <row r="196" spans="1:8" x14ac:dyDescent="0.3">
      <c r="A196" t="s">
        <v>383</v>
      </c>
      <c r="B196">
        <v>7</v>
      </c>
      <c r="C196" t="s">
        <v>54</v>
      </c>
      <c r="D196" t="s">
        <v>42</v>
      </c>
      <c r="E196">
        <v>50</v>
      </c>
      <c r="F196">
        <v>0.9</v>
      </c>
      <c r="G196">
        <v>4</v>
      </c>
      <c r="H196" t="s">
        <v>384</v>
      </c>
    </row>
    <row r="197" spans="1:8" x14ac:dyDescent="0.3">
      <c r="A197" t="s">
        <v>385</v>
      </c>
      <c r="B197">
        <v>7</v>
      </c>
      <c r="C197" t="s">
        <v>108</v>
      </c>
      <c r="D197" t="s">
        <v>46</v>
      </c>
      <c r="E197">
        <v>85</v>
      </c>
      <c r="F197">
        <v>0.85</v>
      </c>
      <c r="G197">
        <v>3</v>
      </c>
      <c r="H197" t="s">
        <v>386</v>
      </c>
    </row>
    <row r="198" spans="1:8" x14ac:dyDescent="0.3">
      <c r="A198" t="s">
        <v>387</v>
      </c>
      <c r="B198">
        <v>10</v>
      </c>
      <c r="C198" t="s">
        <v>65</v>
      </c>
      <c r="D198" t="s">
        <v>50</v>
      </c>
      <c r="E198" t="s">
        <v>51</v>
      </c>
      <c r="F198" t="s">
        <v>51</v>
      </c>
      <c r="G198">
        <v>2</v>
      </c>
      <c r="H198" t="s">
        <v>388</v>
      </c>
    </row>
    <row r="199" spans="1:8" x14ac:dyDescent="0.3">
      <c r="A199" t="s">
        <v>389</v>
      </c>
      <c r="B199">
        <v>3</v>
      </c>
      <c r="C199" t="s">
        <v>108</v>
      </c>
      <c r="D199" t="s">
        <v>42</v>
      </c>
      <c r="E199">
        <v>40</v>
      </c>
      <c r="F199">
        <v>1</v>
      </c>
      <c r="G199">
        <v>1</v>
      </c>
      <c r="H199" t="s">
        <v>390</v>
      </c>
    </row>
    <row r="200" spans="1:8" x14ac:dyDescent="0.3">
      <c r="A200" t="s">
        <v>391</v>
      </c>
      <c r="B200">
        <v>7</v>
      </c>
      <c r="C200" t="s">
        <v>49</v>
      </c>
      <c r="D200" t="s">
        <v>42</v>
      </c>
      <c r="E200" t="s">
        <v>105</v>
      </c>
      <c r="F200">
        <v>0.8</v>
      </c>
      <c r="G200">
        <v>1</v>
      </c>
      <c r="H200" t="s">
        <v>392</v>
      </c>
    </row>
    <row r="201" spans="1:8" x14ac:dyDescent="0.3">
      <c r="A201" t="s">
        <v>393</v>
      </c>
      <c r="B201">
        <v>6</v>
      </c>
      <c r="C201" t="s">
        <v>22</v>
      </c>
      <c r="D201" t="s">
        <v>46</v>
      </c>
      <c r="E201" t="s">
        <v>105</v>
      </c>
      <c r="F201">
        <v>1</v>
      </c>
      <c r="G201">
        <v>4</v>
      </c>
      <c r="H201" t="s">
        <v>394</v>
      </c>
    </row>
    <row r="202" spans="1:8" x14ac:dyDescent="0.3">
      <c r="A202" t="s">
        <v>395</v>
      </c>
      <c r="B202">
        <v>8</v>
      </c>
      <c r="C202" t="s">
        <v>136</v>
      </c>
      <c r="D202" t="s">
        <v>50</v>
      </c>
      <c r="E202" t="s">
        <v>51</v>
      </c>
      <c r="F202" t="s">
        <v>51</v>
      </c>
      <c r="G202">
        <v>3</v>
      </c>
      <c r="H202" t="s">
        <v>396</v>
      </c>
    </row>
    <row r="203" spans="1:8" x14ac:dyDescent="0.3">
      <c r="A203" t="s">
        <v>397</v>
      </c>
      <c r="B203">
        <v>6</v>
      </c>
      <c r="C203" t="s">
        <v>65</v>
      </c>
      <c r="D203" t="s">
        <v>42</v>
      </c>
      <c r="E203">
        <v>100</v>
      </c>
      <c r="F203">
        <v>1</v>
      </c>
      <c r="G203">
        <v>4</v>
      </c>
      <c r="H203" t="s">
        <v>398</v>
      </c>
    </row>
    <row r="204" spans="1:8" x14ac:dyDescent="0.3">
      <c r="A204" t="s">
        <v>399</v>
      </c>
      <c r="B204">
        <v>4</v>
      </c>
      <c r="C204" t="s">
        <v>65</v>
      </c>
      <c r="D204" t="s">
        <v>46</v>
      </c>
      <c r="E204">
        <v>80</v>
      </c>
      <c r="F204">
        <v>1</v>
      </c>
      <c r="G204">
        <v>2</v>
      </c>
      <c r="H204" t="s">
        <v>83</v>
      </c>
    </row>
    <row r="205" spans="1:8" x14ac:dyDescent="0.3">
      <c r="A205" t="s">
        <v>400</v>
      </c>
      <c r="B205">
        <v>7</v>
      </c>
      <c r="C205" t="s">
        <v>10</v>
      </c>
      <c r="D205" t="s">
        <v>46</v>
      </c>
      <c r="E205">
        <v>60</v>
      </c>
      <c r="F205" t="s">
        <v>51</v>
      </c>
      <c r="G205">
        <v>3</v>
      </c>
      <c r="H205" t="s">
        <v>139</v>
      </c>
    </row>
    <row r="206" spans="1:8" x14ac:dyDescent="0.3">
      <c r="A206" t="s">
        <v>401</v>
      </c>
      <c r="B206">
        <v>4</v>
      </c>
      <c r="C206" t="s">
        <v>49</v>
      </c>
      <c r="D206" t="s">
        <v>50</v>
      </c>
      <c r="E206" t="s">
        <v>51</v>
      </c>
      <c r="F206">
        <v>0.8</v>
      </c>
      <c r="G206">
        <v>1</v>
      </c>
      <c r="H206" t="s">
        <v>200</v>
      </c>
    </row>
    <row r="207" spans="1:8" x14ac:dyDescent="0.3">
      <c r="A207" t="s">
        <v>402</v>
      </c>
      <c r="B207">
        <v>6</v>
      </c>
      <c r="C207" t="s">
        <v>65</v>
      </c>
      <c r="D207" t="s">
        <v>46</v>
      </c>
      <c r="E207">
        <v>100</v>
      </c>
      <c r="F207">
        <v>1</v>
      </c>
      <c r="G207">
        <v>1</v>
      </c>
      <c r="H207" t="s">
        <v>403</v>
      </c>
    </row>
    <row r="208" spans="1:8" x14ac:dyDescent="0.3">
      <c r="A208" t="s">
        <v>404</v>
      </c>
      <c r="B208">
        <v>6</v>
      </c>
      <c r="C208" t="s">
        <v>49</v>
      </c>
      <c r="D208" t="s">
        <v>50</v>
      </c>
      <c r="E208" t="s">
        <v>51</v>
      </c>
      <c r="F208" t="s">
        <v>51</v>
      </c>
      <c r="G208">
        <v>4</v>
      </c>
      <c r="H208" t="s">
        <v>405</v>
      </c>
    </row>
    <row r="209" spans="1:8" x14ac:dyDescent="0.3">
      <c r="A209" t="s">
        <v>406</v>
      </c>
      <c r="B209">
        <v>6</v>
      </c>
      <c r="C209" t="s">
        <v>49</v>
      </c>
      <c r="D209" t="s">
        <v>50</v>
      </c>
      <c r="E209" t="s">
        <v>51</v>
      </c>
      <c r="F209" t="s">
        <v>51</v>
      </c>
      <c r="G209">
        <v>5</v>
      </c>
      <c r="H209" t="s">
        <v>407</v>
      </c>
    </row>
    <row r="210" spans="1:8" x14ac:dyDescent="0.3">
      <c r="A210" t="s">
        <v>408</v>
      </c>
      <c r="B210">
        <v>4</v>
      </c>
      <c r="C210" t="s">
        <v>65</v>
      </c>
      <c r="D210" t="s">
        <v>42</v>
      </c>
      <c r="E210">
        <v>50</v>
      </c>
      <c r="F210">
        <v>1</v>
      </c>
      <c r="G210">
        <v>3</v>
      </c>
      <c r="H210" t="s">
        <v>409</v>
      </c>
    </row>
    <row r="211" spans="1:8" x14ac:dyDescent="0.3">
      <c r="A211" t="s">
        <v>410</v>
      </c>
      <c r="B211">
        <v>5</v>
      </c>
      <c r="C211" t="s">
        <v>87</v>
      </c>
      <c r="D211" t="s">
        <v>42</v>
      </c>
      <c r="E211" t="s">
        <v>105</v>
      </c>
      <c r="F211">
        <v>1</v>
      </c>
      <c r="G211">
        <v>4</v>
      </c>
      <c r="H211" t="s">
        <v>411</v>
      </c>
    </row>
    <row r="212" spans="1:8" x14ac:dyDescent="0.3">
      <c r="A212" t="s">
        <v>412</v>
      </c>
      <c r="B212">
        <v>10</v>
      </c>
      <c r="C212" t="s">
        <v>54</v>
      </c>
      <c r="D212" t="s">
        <v>46</v>
      </c>
      <c r="E212">
        <v>120</v>
      </c>
      <c r="F212">
        <v>1</v>
      </c>
      <c r="G212">
        <v>3</v>
      </c>
      <c r="H212" t="s">
        <v>413</v>
      </c>
    </row>
    <row r="213" spans="1:8" x14ac:dyDescent="0.3">
      <c r="A213" t="s">
        <v>414</v>
      </c>
      <c r="B213">
        <v>6</v>
      </c>
      <c r="C213" t="s">
        <v>65</v>
      </c>
      <c r="D213" t="s">
        <v>46</v>
      </c>
      <c r="E213">
        <v>80</v>
      </c>
      <c r="F213">
        <v>0.75</v>
      </c>
      <c r="G213">
        <v>1</v>
      </c>
      <c r="H213" t="s">
        <v>83</v>
      </c>
    </row>
    <row r="214" spans="1:8" x14ac:dyDescent="0.3">
      <c r="A214" t="s">
        <v>415</v>
      </c>
      <c r="B214">
        <v>7</v>
      </c>
      <c r="C214" t="s">
        <v>136</v>
      </c>
      <c r="D214" t="s">
        <v>46</v>
      </c>
      <c r="E214">
        <v>25</v>
      </c>
      <c r="F214">
        <v>1</v>
      </c>
      <c r="G214">
        <v>1</v>
      </c>
      <c r="H214" t="s">
        <v>416</v>
      </c>
    </row>
    <row r="215" spans="1:8" x14ac:dyDescent="0.3">
      <c r="A215" t="s">
        <v>417</v>
      </c>
      <c r="B215">
        <v>8</v>
      </c>
      <c r="C215" t="s">
        <v>87</v>
      </c>
      <c r="D215" t="s">
        <v>50</v>
      </c>
      <c r="E215" t="s">
        <v>51</v>
      </c>
      <c r="F215" t="s">
        <v>51</v>
      </c>
      <c r="G215">
        <v>3</v>
      </c>
      <c r="H215" t="s">
        <v>418</v>
      </c>
    </row>
    <row r="216" spans="1:8" x14ac:dyDescent="0.3">
      <c r="A216" t="s">
        <v>419</v>
      </c>
      <c r="B216">
        <v>4</v>
      </c>
      <c r="C216" t="s">
        <v>93</v>
      </c>
      <c r="D216" t="s">
        <v>42</v>
      </c>
      <c r="E216">
        <v>140</v>
      </c>
      <c r="F216">
        <v>0.9</v>
      </c>
      <c r="G216">
        <v>4</v>
      </c>
      <c r="H216" t="s">
        <v>91</v>
      </c>
    </row>
    <row r="217" spans="1:8" x14ac:dyDescent="0.3">
      <c r="A217" t="s">
        <v>420</v>
      </c>
      <c r="B217">
        <v>4</v>
      </c>
      <c r="C217" t="s">
        <v>87</v>
      </c>
      <c r="D217" t="s">
        <v>46</v>
      </c>
      <c r="E217">
        <v>55</v>
      </c>
      <c r="F217">
        <v>0.95</v>
      </c>
      <c r="G217">
        <v>1</v>
      </c>
      <c r="H217" t="s">
        <v>103</v>
      </c>
    </row>
    <row r="218" spans="1:8" x14ac:dyDescent="0.3">
      <c r="A218" t="s">
        <v>421</v>
      </c>
      <c r="B218">
        <v>8</v>
      </c>
      <c r="C218" t="s">
        <v>108</v>
      </c>
      <c r="D218" t="s">
        <v>46</v>
      </c>
      <c r="E218">
        <v>60</v>
      </c>
      <c r="F218">
        <v>1</v>
      </c>
      <c r="G218">
        <v>1</v>
      </c>
      <c r="H218" t="s">
        <v>83</v>
      </c>
    </row>
    <row r="219" spans="1:8" x14ac:dyDescent="0.3">
      <c r="A219" t="s">
        <v>422</v>
      </c>
      <c r="B219">
        <v>8</v>
      </c>
      <c r="C219" t="s">
        <v>65</v>
      </c>
      <c r="D219" t="s">
        <v>46</v>
      </c>
      <c r="E219">
        <v>75</v>
      </c>
      <c r="F219">
        <v>0.95</v>
      </c>
      <c r="G219">
        <v>3</v>
      </c>
      <c r="H219" t="s">
        <v>257</v>
      </c>
    </row>
    <row r="220" spans="1:8" x14ac:dyDescent="0.3">
      <c r="A220" t="s">
        <v>423</v>
      </c>
      <c r="B220">
        <v>8</v>
      </c>
      <c r="C220" t="s">
        <v>108</v>
      </c>
      <c r="D220" t="s">
        <v>46</v>
      </c>
      <c r="E220">
        <v>60</v>
      </c>
      <c r="F220" t="s">
        <v>51</v>
      </c>
      <c r="G220">
        <v>3</v>
      </c>
      <c r="H220" t="s">
        <v>139</v>
      </c>
    </row>
    <row r="221" spans="1:8" x14ac:dyDescent="0.3">
      <c r="A221" t="s">
        <v>424</v>
      </c>
      <c r="B221">
        <v>5</v>
      </c>
      <c r="C221" t="s">
        <v>65</v>
      </c>
      <c r="D221" t="s">
        <v>42</v>
      </c>
      <c r="E221">
        <v>60</v>
      </c>
      <c r="F221" t="s">
        <v>51</v>
      </c>
      <c r="G221">
        <v>1</v>
      </c>
      <c r="H221" t="s">
        <v>139</v>
      </c>
    </row>
    <row r="222" spans="1:8" x14ac:dyDescent="0.3">
      <c r="A222" t="s">
        <v>425</v>
      </c>
      <c r="B222">
        <v>8</v>
      </c>
      <c r="C222" t="s">
        <v>45</v>
      </c>
      <c r="D222" t="s">
        <v>46</v>
      </c>
      <c r="E222">
        <v>30</v>
      </c>
      <c r="F222">
        <v>1</v>
      </c>
      <c r="G222">
        <v>1</v>
      </c>
      <c r="H222" t="s">
        <v>426</v>
      </c>
    </row>
    <row r="223" spans="1:8" x14ac:dyDescent="0.3">
      <c r="A223" t="s">
        <v>427</v>
      </c>
      <c r="B223">
        <v>6</v>
      </c>
      <c r="C223" t="s">
        <v>152</v>
      </c>
      <c r="D223" t="s">
        <v>42</v>
      </c>
      <c r="E223">
        <v>40</v>
      </c>
      <c r="F223">
        <v>1</v>
      </c>
      <c r="G223">
        <v>1</v>
      </c>
      <c r="H223" t="s">
        <v>83</v>
      </c>
    </row>
    <row r="224" spans="1:8" x14ac:dyDescent="0.3">
      <c r="A224" t="s">
        <v>428</v>
      </c>
      <c r="B224">
        <v>6</v>
      </c>
      <c r="C224" t="s">
        <v>49</v>
      </c>
      <c r="D224" t="s">
        <v>50</v>
      </c>
      <c r="E224" t="s">
        <v>51</v>
      </c>
      <c r="F224" t="s">
        <v>51</v>
      </c>
      <c r="G224">
        <v>3</v>
      </c>
      <c r="H224" t="s">
        <v>429</v>
      </c>
    </row>
    <row r="225" spans="1:8" x14ac:dyDescent="0.3">
      <c r="A225" t="s">
        <v>430</v>
      </c>
      <c r="B225">
        <v>5</v>
      </c>
      <c r="C225" t="s">
        <v>22</v>
      </c>
      <c r="D225" t="s">
        <v>46</v>
      </c>
      <c r="E225" t="s">
        <v>105</v>
      </c>
      <c r="F225">
        <v>1</v>
      </c>
      <c r="G225">
        <v>4</v>
      </c>
      <c r="H225" t="s">
        <v>431</v>
      </c>
    </row>
    <row r="226" spans="1:8" x14ac:dyDescent="0.3">
      <c r="A226" t="s">
        <v>432</v>
      </c>
      <c r="B226">
        <v>7</v>
      </c>
      <c r="C226" t="s">
        <v>54</v>
      </c>
      <c r="D226" t="s">
        <v>50</v>
      </c>
      <c r="E226" t="s">
        <v>51</v>
      </c>
      <c r="F226" t="s">
        <v>51</v>
      </c>
      <c r="G226">
        <v>4</v>
      </c>
      <c r="H226" t="s">
        <v>433</v>
      </c>
    </row>
    <row r="227" spans="1:8" x14ac:dyDescent="0.3">
      <c r="A227" t="s">
        <v>434</v>
      </c>
      <c r="B227">
        <v>7</v>
      </c>
      <c r="C227" t="s">
        <v>65</v>
      </c>
      <c r="D227" t="s">
        <v>46</v>
      </c>
      <c r="E227">
        <v>140</v>
      </c>
      <c r="F227">
        <v>1</v>
      </c>
      <c r="G227">
        <v>4</v>
      </c>
      <c r="H227" t="s">
        <v>435</v>
      </c>
    </row>
    <row r="228" spans="1:8" x14ac:dyDescent="0.3">
      <c r="A228" t="s">
        <v>436</v>
      </c>
      <c r="B228">
        <v>3</v>
      </c>
      <c r="C228" t="s">
        <v>93</v>
      </c>
      <c r="D228" t="s">
        <v>46</v>
      </c>
      <c r="E228">
        <v>80</v>
      </c>
      <c r="F228">
        <v>1</v>
      </c>
      <c r="G228">
        <v>3</v>
      </c>
      <c r="H228" t="s">
        <v>83</v>
      </c>
    </row>
    <row r="229" spans="1:8" x14ac:dyDescent="0.3">
      <c r="A229" t="s">
        <v>437</v>
      </c>
      <c r="B229">
        <v>7</v>
      </c>
      <c r="C229" t="s">
        <v>93</v>
      </c>
      <c r="D229" t="s">
        <v>46</v>
      </c>
      <c r="E229">
        <v>60</v>
      </c>
      <c r="F229">
        <v>0.9</v>
      </c>
      <c r="G229">
        <v>5</v>
      </c>
      <c r="H229" t="s">
        <v>71</v>
      </c>
    </row>
    <row r="230" spans="1:8" x14ac:dyDescent="0.3">
      <c r="A230" t="s">
        <v>438</v>
      </c>
      <c r="B230">
        <v>5</v>
      </c>
      <c r="C230" t="s">
        <v>54</v>
      </c>
      <c r="D230" t="s">
        <v>42</v>
      </c>
      <c r="E230">
        <v>120</v>
      </c>
      <c r="F230">
        <v>0.5</v>
      </c>
      <c r="G230">
        <v>2</v>
      </c>
      <c r="H230" t="s">
        <v>439</v>
      </c>
    </row>
    <row r="231" spans="1:8" x14ac:dyDescent="0.3">
      <c r="A231" t="s">
        <v>440</v>
      </c>
      <c r="B231">
        <v>5</v>
      </c>
      <c r="C231" t="s">
        <v>10</v>
      </c>
      <c r="D231" t="s">
        <v>42</v>
      </c>
      <c r="E231">
        <v>80</v>
      </c>
      <c r="F231">
        <v>1</v>
      </c>
      <c r="G231">
        <v>2</v>
      </c>
      <c r="H231" t="s">
        <v>441</v>
      </c>
    </row>
    <row r="232" spans="1:8" x14ac:dyDescent="0.3">
      <c r="A232" t="s">
        <v>442</v>
      </c>
      <c r="B232">
        <v>3</v>
      </c>
      <c r="C232" t="s">
        <v>54</v>
      </c>
      <c r="D232" t="s">
        <v>42</v>
      </c>
      <c r="E232">
        <v>40</v>
      </c>
      <c r="F232">
        <v>1</v>
      </c>
      <c r="G232">
        <v>1</v>
      </c>
      <c r="H232" t="s">
        <v>443</v>
      </c>
    </row>
    <row r="233" spans="1:8" x14ac:dyDescent="0.3">
      <c r="A233" t="s">
        <v>444</v>
      </c>
      <c r="B233">
        <v>3</v>
      </c>
      <c r="C233" t="s">
        <v>22</v>
      </c>
      <c r="D233" t="s">
        <v>50</v>
      </c>
      <c r="E233" t="s">
        <v>51</v>
      </c>
      <c r="F233" t="s">
        <v>51</v>
      </c>
      <c r="G233">
        <v>5</v>
      </c>
      <c r="H233" t="s">
        <v>445</v>
      </c>
    </row>
    <row r="234" spans="1:8" x14ac:dyDescent="0.3">
      <c r="A234" t="s">
        <v>446</v>
      </c>
      <c r="B234">
        <v>6</v>
      </c>
      <c r="C234" t="s">
        <v>22</v>
      </c>
      <c r="D234" t="s">
        <v>46</v>
      </c>
      <c r="E234">
        <v>80</v>
      </c>
      <c r="F234">
        <v>1</v>
      </c>
      <c r="G234">
        <v>4</v>
      </c>
      <c r="H234" t="s">
        <v>85</v>
      </c>
    </row>
    <row r="235" spans="1:8" x14ac:dyDescent="0.3">
      <c r="A235" t="s">
        <v>447</v>
      </c>
      <c r="B235">
        <v>4</v>
      </c>
      <c r="C235" t="s">
        <v>65</v>
      </c>
      <c r="D235" t="s">
        <v>50</v>
      </c>
      <c r="E235" t="s">
        <v>51</v>
      </c>
      <c r="F235" t="s">
        <v>51</v>
      </c>
      <c r="G235">
        <v>1</v>
      </c>
      <c r="H235" t="s">
        <v>448</v>
      </c>
    </row>
    <row r="236" spans="1:8" x14ac:dyDescent="0.3">
      <c r="A236" t="s">
        <v>449</v>
      </c>
      <c r="B236">
        <v>2</v>
      </c>
      <c r="C236" t="s">
        <v>108</v>
      </c>
      <c r="D236" t="s">
        <v>46</v>
      </c>
      <c r="E236">
        <v>60</v>
      </c>
      <c r="F236">
        <v>1</v>
      </c>
      <c r="G236">
        <v>5</v>
      </c>
      <c r="H236" t="s">
        <v>450</v>
      </c>
    </row>
    <row r="237" spans="1:8" x14ac:dyDescent="0.3">
      <c r="A237" t="s">
        <v>451</v>
      </c>
      <c r="B237">
        <v>3</v>
      </c>
      <c r="C237" t="s">
        <v>65</v>
      </c>
      <c r="D237" t="s">
        <v>46</v>
      </c>
      <c r="E237" t="s">
        <v>105</v>
      </c>
      <c r="F237">
        <v>1</v>
      </c>
      <c r="G237">
        <v>4</v>
      </c>
      <c r="H237" t="s">
        <v>452</v>
      </c>
    </row>
    <row r="238" spans="1:8" x14ac:dyDescent="0.3">
      <c r="A238" t="s">
        <v>453</v>
      </c>
      <c r="B238">
        <v>5</v>
      </c>
      <c r="C238" t="s">
        <v>87</v>
      </c>
      <c r="D238" t="s">
        <v>42</v>
      </c>
      <c r="E238">
        <v>120</v>
      </c>
      <c r="F238">
        <v>1</v>
      </c>
      <c r="G238">
        <v>1</v>
      </c>
      <c r="H238" t="s">
        <v>321</v>
      </c>
    </row>
    <row r="239" spans="1:8" x14ac:dyDescent="0.3">
      <c r="A239" t="s">
        <v>454</v>
      </c>
      <c r="B239">
        <v>5</v>
      </c>
      <c r="C239" t="s">
        <v>41</v>
      </c>
      <c r="D239" t="s">
        <v>46</v>
      </c>
      <c r="E239">
        <v>50</v>
      </c>
      <c r="F239">
        <v>1</v>
      </c>
      <c r="G239">
        <v>3</v>
      </c>
      <c r="H239" t="s">
        <v>455</v>
      </c>
    </row>
    <row r="240" spans="1:8" x14ac:dyDescent="0.3">
      <c r="A240" t="s">
        <v>456</v>
      </c>
      <c r="B240">
        <v>2</v>
      </c>
      <c r="C240" t="s">
        <v>49</v>
      </c>
      <c r="D240" t="s">
        <v>46</v>
      </c>
      <c r="E240">
        <v>70</v>
      </c>
      <c r="F240">
        <v>1</v>
      </c>
      <c r="G240">
        <v>4</v>
      </c>
      <c r="H240" t="s">
        <v>103</v>
      </c>
    </row>
    <row r="241" spans="1:8" x14ac:dyDescent="0.3">
      <c r="A241" t="s">
        <v>457</v>
      </c>
      <c r="B241">
        <v>3</v>
      </c>
      <c r="C241" t="s">
        <v>45</v>
      </c>
      <c r="D241" t="s">
        <v>46</v>
      </c>
      <c r="E241">
        <v>60</v>
      </c>
      <c r="F241">
        <v>1</v>
      </c>
      <c r="G241">
        <v>5</v>
      </c>
      <c r="H241" t="s">
        <v>98</v>
      </c>
    </row>
    <row r="242" spans="1:8" x14ac:dyDescent="0.3">
      <c r="A242" t="s">
        <v>458</v>
      </c>
      <c r="B242">
        <v>2</v>
      </c>
      <c r="C242" t="s">
        <v>65</v>
      </c>
      <c r="D242" t="s">
        <v>50</v>
      </c>
      <c r="E242" t="s">
        <v>51</v>
      </c>
      <c r="F242" t="s">
        <v>51</v>
      </c>
      <c r="G242">
        <v>3</v>
      </c>
      <c r="H242" t="s">
        <v>459</v>
      </c>
    </row>
    <row r="243" spans="1:8" x14ac:dyDescent="0.3">
      <c r="A243" t="s">
        <v>460</v>
      </c>
      <c r="B243">
        <v>7</v>
      </c>
      <c r="C243" t="s">
        <v>152</v>
      </c>
      <c r="D243" t="s">
        <v>46</v>
      </c>
      <c r="E243">
        <v>75</v>
      </c>
      <c r="F243">
        <v>0.95</v>
      </c>
      <c r="G243">
        <v>5</v>
      </c>
      <c r="H243" t="s">
        <v>257</v>
      </c>
    </row>
    <row r="244" spans="1:8" x14ac:dyDescent="0.3">
      <c r="A244" t="s">
        <v>461</v>
      </c>
      <c r="B244">
        <v>8</v>
      </c>
      <c r="C244" t="s">
        <v>136</v>
      </c>
      <c r="D244" t="s">
        <v>42</v>
      </c>
      <c r="E244">
        <v>60</v>
      </c>
      <c r="F244">
        <v>1</v>
      </c>
      <c r="G244">
        <v>3</v>
      </c>
      <c r="H244" t="s">
        <v>462</v>
      </c>
    </row>
    <row r="245" spans="1:8" x14ac:dyDescent="0.3">
      <c r="A245" t="s">
        <v>463</v>
      </c>
      <c r="B245">
        <v>6</v>
      </c>
      <c r="C245" t="s">
        <v>75</v>
      </c>
      <c r="D245" t="s">
        <v>42</v>
      </c>
      <c r="E245">
        <v>100</v>
      </c>
      <c r="F245">
        <v>0.9</v>
      </c>
      <c r="G245">
        <v>3</v>
      </c>
      <c r="H245" t="s">
        <v>81</v>
      </c>
    </row>
    <row r="246" spans="1:8" x14ac:dyDescent="0.3">
      <c r="A246" t="s">
        <v>464</v>
      </c>
      <c r="B246">
        <v>3</v>
      </c>
      <c r="C246" t="s">
        <v>87</v>
      </c>
      <c r="D246" t="s">
        <v>50</v>
      </c>
      <c r="E246" t="s">
        <v>51</v>
      </c>
      <c r="F246" t="s">
        <v>51</v>
      </c>
      <c r="G246">
        <v>3</v>
      </c>
      <c r="H246" t="s">
        <v>465</v>
      </c>
    </row>
    <row r="247" spans="1:8" x14ac:dyDescent="0.3">
      <c r="A247" t="s">
        <v>466</v>
      </c>
      <c r="B247">
        <v>3</v>
      </c>
      <c r="C247" t="s">
        <v>93</v>
      </c>
      <c r="D247" t="s">
        <v>42</v>
      </c>
      <c r="E247">
        <v>40</v>
      </c>
      <c r="F247">
        <v>1</v>
      </c>
      <c r="G247">
        <v>2</v>
      </c>
      <c r="H247" t="s">
        <v>94</v>
      </c>
    </row>
    <row r="248" spans="1:8" x14ac:dyDescent="0.3">
      <c r="A248" t="s">
        <v>467</v>
      </c>
      <c r="B248">
        <v>6</v>
      </c>
      <c r="C248" t="s">
        <v>108</v>
      </c>
      <c r="D248" t="s">
        <v>42</v>
      </c>
      <c r="E248">
        <v>55</v>
      </c>
      <c r="F248">
        <v>0.95</v>
      </c>
      <c r="G248">
        <v>3</v>
      </c>
      <c r="H248" t="s">
        <v>103</v>
      </c>
    </row>
    <row r="249" spans="1:8" x14ac:dyDescent="0.3">
      <c r="A249" t="s">
        <v>468</v>
      </c>
      <c r="B249">
        <v>1</v>
      </c>
      <c r="C249" t="s">
        <v>49</v>
      </c>
      <c r="D249" t="s">
        <v>42</v>
      </c>
      <c r="E249">
        <v>80</v>
      </c>
      <c r="F249">
        <v>1</v>
      </c>
      <c r="G249">
        <v>5</v>
      </c>
      <c r="H249" t="s">
        <v>354</v>
      </c>
    </row>
    <row r="250" spans="1:8" x14ac:dyDescent="0.3">
      <c r="A250" t="s">
        <v>469</v>
      </c>
      <c r="B250">
        <v>6</v>
      </c>
      <c r="C250" t="s">
        <v>75</v>
      </c>
      <c r="D250" t="s">
        <v>46</v>
      </c>
      <c r="E250">
        <v>85</v>
      </c>
      <c r="F250">
        <v>0.9</v>
      </c>
      <c r="G250">
        <v>3</v>
      </c>
      <c r="H250" t="s">
        <v>470</v>
      </c>
    </row>
    <row r="251" spans="1:8" x14ac:dyDescent="0.3">
      <c r="A251" t="s">
        <v>471</v>
      </c>
      <c r="B251">
        <v>4</v>
      </c>
      <c r="C251" t="s">
        <v>62</v>
      </c>
      <c r="D251" t="s">
        <v>46</v>
      </c>
      <c r="E251">
        <v>30</v>
      </c>
      <c r="F251">
        <v>0.9</v>
      </c>
      <c r="G251">
        <v>3</v>
      </c>
      <c r="H251" t="s">
        <v>231</v>
      </c>
    </row>
    <row r="252" spans="1:8" x14ac:dyDescent="0.3">
      <c r="A252" t="s">
        <v>472</v>
      </c>
      <c r="B252">
        <v>3</v>
      </c>
      <c r="C252" t="s">
        <v>136</v>
      </c>
      <c r="D252" t="s">
        <v>50</v>
      </c>
      <c r="E252" t="s">
        <v>51</v>
      </c>
      <c r="F252" t="s">
        <v>51</v>
      </c>
      <c r="G252">
        <v>4</v>
      </c>
      <c r="H252" t="s">
        <v>473</v>
      </c>
    </row>
    <row r="253" spans="1:8" x14ac:dyDescent="0.3">
      <c r="A253" t="s">
        <v>474</v>
      </c>
      <c r="B253">
        <v>5</v>
      </c>
      <c r="C253" t="s">
        <v>65</v>
      </c>
      <c r="D253" t="s">
        <v>46</v>
      </c>
      <c r="E253" t="s">
        <v>105</v>
      </c>
      <c r="F253">
        <v>1</v>
      </c>
      <c r="G253">
        <v>2</v>
      </c>
      <c r="H253" t="s">
        <v>475</v>
      </c>
    </row>
    <row r="254" spans="1:8" x14ac:dyDescent="0.3">
      <c r="A254" t="s">
        <v>476</v>
      </c>
      <c r="B254">
        <v>7</v>
      </c>
      <c r="C254" t="s">
        <v>10</v>
      </c>
      <c r="D254" t="s">
        <v>50</v>
      </c>
      <c r="E254" t="s">
        <v>51</v>
      </c>
      <c r="F254">
        <v>1</v>
      </c>
      <c r="G254">
        <v>2</v>
      </c>
      <c r="H254" t="s">
        <v>477</v>
      </c>
    </row>
    <row r="255" spans="1:8" x14ac:dyDescent="0.3">
      <c r="A255" t="s">
        <v>478</v>
      </c>
      <c r="B255">
        <v>6</v>
      </c>
      <c r="C255" t="s">
        <v>108</v>
      </c>
      <c r="D255" t="s">
        <v>50</v>
      </c>
      <c r="E255" t="s">
        <v>51</v>
      </c>
      <c r="F255" t="s">
        <v>51</v>
      </c>
      <c r="G255">
        <v>4</v>
      </c>
      <c r="H255" t="s">
        <v>129</v>
      </c>
    </row>
    <row r="256" spans="1:8" x14ac:dyDescent="0.3">
      <c r="A256" t="s">
        <v>479</v>
      </c>
      <c r="B256">
        <v>8</v>
      </c>
      <c r="C256" t="s">
        <v>65</v>
      </c>
      <c r="D256" t="s">
        <v>46</v>
      </c>
      <c r="E256">
        <v>50</v>
      </c>
      <c r="F256">
        <v>0.95</v>
      </c>
      <c r="G256">
        <v>1</v>
      </c>
      <c r="H256" t="s">
        <v>83</v>
      </c>
    </row>
    <row r="257" spans="1:8" x14ac:dyDescent="0.3">
      <c r="A257" t="s">
        <v>480</v>
      </c>
      <c r="B257">
        <v>9</v>
      </c>
      <c r="C257" t="s">
        <v>65</v>
      </c>
      <c r="D257" t="s">
        <v>46</v>
      </c>
      <c r="E257">
        <v>40</v>
      </c>
      <c r="F257">
        <v>1</v>
      </c>
      <c r="G257">
        <v>1</v>
      </c>
      <c r="H257" t="s">
        <v>83</v>
      </c>
    </row>
    <row r="258" spans="1:8" x14ac:dyDescent="0.3">
      <c r="A258" t="s">
        <v>481</v>
      </c>
      <c r="B258">
        <v>1</v>
      </c>
      <c r="C258" t="s">
        <v>41</v>
      </c>
      <c r="D258" t="s">
        <v>42</v>
      </c>
      <c r="E258">
        <v>65</v>
      </c>
      <c r="F258">
        <v>1</v>
      </c>
      <c r="G258">
        <v>5</v>
      </c>
      <c r="H258" t="s">
        <v>482</v>
      </c>
    </row>
    <row r="259" spans="1:8" x14ac:dyDescent="0.3">
      <c r="A259" t="s">
        <v>483</v>
      </c>
      <c r="B259">
        <v>5</v>
      </c>
      <c r="C259" t="s">
        <v>65</v>
      </c>
      <c r="D259" t="s">
        <v>42</v>
      </c>
      <c r="E259">
        <v>80</v>
      </c>
      <c r="F259">
        <v>1</v>
      </c>
      <c r="G259">
        <v>1</v>
      </c>
      <c r="H259" t="s">
        <v>484</v>
      </c>
    </row>
    <row r="260" spans="1:8" x14ac:dyDescent="0.3">
      <c r="A260" t="s">
        <v>485</v>
      </c>
      <c r="B260">
        <v>6</v>
      </c>
      <c r="C260" t="s">
        <v>78</v>
      </c>
      <c r="D260" t="s">
        <v>46</v>
      </c>
      <c r="E260">
        <v>25</v>
      </c>
      <c r="F260">
        <v>0.9</v>
      </c>
      <c r="G260">
        <v>2</v>
      </c>
      <c r="H260" t="s">
        <v>63</v>
      </c>
    </row>
    <row r="261" spans="1:8" x14ac:dyDescent="0.3">
      <c r="A261" t="s">
        <v>486</v>
      </c>
      <c r="B261">
        <v>5</v>
      </c>
      <c r="C261" t="s">
        <v>54</v>
      </c>
      <c r="D261" t="s">
        <v>46</v>
      </c>
      <c r="E261">
        <v>65</v>
      </c>
      <c r="F261">
        <v>0.95</v>
      </c>
      <c r="G261">
        <v>4</v>
      </c>
      <c r="H261" t="s">
        <v>487</v>
      </c>
    </row>
    <row r="262" spans="1:8" x14ac:dyDescent="0.3">
      <c r="A262" t="s">
        <v>488</v>
      </c>
      <c r="B262">
        <v>5</v>
      </c>
      <c r="C262" t="s">
        <v>54</v>
      </c>
      <c r="D262" t="s">
        <v>42</v>
      </c>
      <c r="E262">
        <v>80</v>
      </c>
      <c r="F262">
        <v>1</v>
      </c>
      <c r="G262">
        <v>4</v>
      </c>
      <c r="H262" t="s">
        <v>150</v>
      </c>
    </row>
    <row r="263" spans="1:8" x14ac:dyDescent="0.3">
      <c r="A263" t="s">
        <v>489</v>
      </c>
      <c r="B263">
        <v>3</v>
      </c>
      <c r="C263" t="s">
        <v>62</v>
      </c>
      <c r="D263" t="s">
        <v>42</v>
      </c>
      <c r="E263">
        <v>40</v>
      </c>
      <c r="F263">
        <v>1</v>
      </c>
      <c r="G263">
        <v>2</v>
      </c>
      <c r="H263" t="s">
        <v>490</v>
      </c>
    </row>
    <row r="264" spans="1:8" x14ac:dyDescent="0.3">
      <c r="A264" t="s">
        <v>491</v>
      </c>
      <c r="B264">
        <v>4</v>
      </c>
      <c r="C264" t="s">
        <v>41</v>
      </c>
      <c r="D264" t="s">
        <v>50</v>
      </c>
      <c r="E264" t="s">
        <v>51</v>
      </c>
      <c r="F264">
        <v>0.9</v>
      </c>
      <c r="G264">
        <v>1</v>
      </c>
      <c r="H264" t="s">
        <v>492</v>
      </c>
    </row>
    <row r="265" spans="1:8" x14ac:dyDescent="0.3">
      <c r="A265" t="s">
        <v>493</v>
      </c>
      <c r="B265">
        <v>2</v>
      </c>
      <c r="C265" t="s">
        <v>49</v>
      </c>
      <c r="D265" t="s">
        <v>50</v>
      </c>
      <c r="E265" t="s">
        <v>51</v>
      </c>
      <c r="F265" t="s">
        <v>51</v>
      </c>
      <c r="G265">
        <v>4</v>
      </c>
      <c r="H265" t="s">
        <v>494</v>
      </c>
    </row>
    <row r="266" spans="1:8" x14ac:dyDescent="0.3">
      <c r="A266" t="s">
        <v>495</v>
      </c>
      <c r="B266">
        <v>3</v>
      </c>
      <c r="C266" t="s">
        <v>49</v>
      </c>
      <c r="D266" t="s">
        <v>46</v>
      </c>
      <c r="E266">
        <v>80</v>
      </c>
      <c r="F266">
        <v>0.9</v>
      </c>
      <c r="G266">
        <v>4</v>
      </c>
      <c r="H266" t="s">
        <v>94</v>
      </c>
    </row>
    <row r="267" spans="1:8" x14ac:dyDescent="0.3">
      <c r="A267" t="s">
        <v>496</v>
      </c>
      <c r="B267">
        <v>5</v>
      </c>
      <c r="C267" t="s">
        <v>65</v>
      </c>
      <c r="D267" t="s">
        <v>50</v>
      </c>
      <c r="E267" t="s">
        <v>51</v>
      </c>
      <c r="F267" t="s">
        <v>51</v>
      </c>
      <c r="G267">
        <v>2</v>
      </c>
      <c r="H267" t="s">
        <v>497</v>
      </c>
    </row>
    <row r="268" spans="1:8" x14ac:dyDescent="0.3">
      <c r="A268" t="s">
        <v>498</v>
      </c>
      <c r="B268">
        <v>4</v>
      </c>
      <c r="C268" t="s">
        <v>49</v>
      </c>
      <c r="D268" t="s">
        <v>50</v>
      </c>
      <c r="E268" t="s">
        <v>51</v>
      </c>
      <c r="F268" t="s">
        <v>51</v>
      </c>
      <c r="G268">
        <v>4</v>
      </c>
      <c r="H268" t="s">
        <v>499</v>
      </c>
    </row>
    <row r="269" spans="1:8" x14ac:dyDescent="0.3">
      <c r="A269" t="s">
        <v>500</v>
      </c>
      <c r="B269">
        <v>8</v>
      </c>
      <c r="C269" t="s">
        <v>65</v>
      </c>
      <c r="D269" t="s">
        <v>46</v>
      </c>
      <c r="E269">
        <v>40</v>
      </c>
      <c r="F269">
        <v>1</v>
      </c>
      <c r="G269">
        <v>1</v>
      </c>
      <c r="H269" t="s">
        <v>501</v>
      </c>
    </row>
    <row r="270" spans="1:8" x14ac:dyDescent="0.3">
      <c r="A270" t="s">
        <v>502</v>
      </c>
      <c r="B270">
        <v>5</v>
      </c>
      <c r="C270" t="s">
        <v>65</v>
      </c>
      <c r="D270" t="s">
        <v>50</v>
      </c>
      <c r="E270" t="s">
        <v>51</v>
      </c>
      <c r="F270">
        <v>1</v>
      </c>
      <c r="G270">
        <v>2</v>
      </c>
      <c r="H270" t="s">
        <v>503</v>
      </c>
    </row>
    <row r="271" spans="1:8" x14ac:dyDescent="0.3">
      <c r="A271" t="s">
        <v>504</v>
      </c>
      <c r="B271">
        <v>4</v>
      </c>
      <c r="C271" t="s">
        <v>41</v>
      </c>
      <c r="D271" t="s">
        <v>50</v>
      </c>
      <c r="E271" t="s">
        <v>51</v>
      </c>
      <c r="F271" t="s">
        <v>51</v>
      </c>
      <c r="G271">
        <v>5</v>
      </c>
      <c r="H271" t="s">
        <v>505</v>
      </c>
    </row>
    <row r="272" spans="1:8" x14ac:dyDescent="0.3">
      <c r="A272" t="s">
        <v>506</v>
      </c>
      <c r="B272">
        <v>3</v>
      </c>
      <c r="C272" t="s">
        <v>78</v>
      </c>
      <c r="D272" t="s">
        <v>42</v>
      </c>
      <c r="E272">
        <v>90</v>
      </c>
      <c r="F272">
        <v>1</v>
      </c>
      <c r="G272">
        <v>4</v>
      </c>
      <c r="H272" t="s">
        <v>215</v>
      </c>
    </row>
    <row r="273" spans="1:8" x14ac:dyDescent="0.3">
      <c r="A273" t="s">
        <v>507</v>
      </c>
      <c r="B273">
        <v>5</v>
      </c>
      <c r="C273" t="s">
        <v>87</v>
      </c>
      <c r="D273" t="s">
        <v>42</v>
      </c>
      <c r="E273">
        <v>75</v>
      </c>
      <c r="F273">
        <v>1</v>
      </c>
      <c r="G273">
        <v>2</v>
      </c>
      <c r="H273" t="s">
        <v>47</v>
      </c>
    </row>
    <row r="274" spans="1:8" x14ac:dyDescent="0.3">
      <c r="A274" t="s">
        <v>508</v>
      </c>
      <c r="B274">
        <v>5</v>
      </c>
      <c r="C274" t="s">
        <v>152</v>
      </c>
      <c r="D274" t="s">
        <v>42</v>
      </c>
      <c r="E274">
        <v>95</v>
      </c>
      <c r="F274">
        <v>1</v>
      </c>
      <c r="G274">
        <v>1</v>
      </c>
      <c r="H274" t="s">
        <v>509</v>
      </c>
    </row>
    <row r="275" spans="1:8" x14ac:dyDescent="0.3">
      <c r="A275" t="s">
        <v>510</v>
      </c>
      <c r="B275">
        <v>6</v>
      </c>
      <c r="C275" t="s">
        <v>54</v>
      </c>
      <c r="D275" t="s">
        <v>42</v>
      </c>
      <c r="E275">
        <v>70</v>
      </c>
      <c r="F275">
        <v>1</v>
      </c>
      <c r="G275">
        <v>5</v>
      </c>
      <c r="H275" t="s">
        <v>137</v>
      </c>
    </row>
    <row r="276" spans="1:8" x14ac:dyDescent="0.3">
      <c r="A276" t="s">
        <v>511</v>
      </c>
      <c r="B276">
        <v>4</v>
      </c>
      <c r="C276" t="s">
        <v>65</v>
      </c>
      <c r="D276" t="s">
        <v>46</v>
      </c>
      <c r="E276">
        <v>50</v>
      </c>
      <c r="F276">
        <v>1</v>
      </c>
      <c r="G276">
        <v>1</v>
      </c>
      <c r="H276" t="s">
        <v>83</v>
      </c>
    </row>
    <row r="277" spans="1:8" x14ac:dyDescent="0.3">
      <c r="A277" t="s">
        <v>512</v>
      </c>
      <c r="B277">
        <v>11</v>
      </c>
      <c r="C277" t="s">
        <v>65</v>
      </c>
      <c r="D277" t="s">
        <v>42</v>
      </c>
      <c r="E277" t="s">
        <v>105</v>
      </c>
      <c r="F277">
        <v>1</v>
      </c>
      <c r="G277">
        <v>4</v>
      </c>
      <c r="H277" t="s">
        <v>452</v>
      </c>
    </row>
    <row r="278" spans="1:8" x14ac:dyDescent="0.3">
      <c r="A278" t="s">
        <v>513</v>
      </c>
      <c r="B278">
        <v>7</v>
      </c>
      <c r="C278" t="s">
        <v>65</v>
      </c>
      <c r="D278" t="s">
        <v>50</v>
      </c>
      <c r="E278" t="s">
        <v>51</v>
      </c>
      <c r="F278">
        <v>1</v>
      </c>
      <c r="G278">
        <v>1</v>
      </c>
      <c r="H278" t="s">
        <v>514</v>
      </c>
    </row>
    <row r="279" spans="1:8" x14ac:dyDescent="0.3">
      <c r="A279" t="s">
        <v>515</v>
      </c>
      <c r="B279">
        <v>4</v>
      </c>
      <c r="C279" t="s">
        <v>65</v>
      </c>
      <c r="D279" t="s">
        <v>50</v>
      </c>
      <c r="E279" t="s">
        <v>51</v>
      </c>
      <c r="F279">
        <v>0.75</v>
      </c>
      <c r="G279">
        <v>1</v>
      </c>
      <c r="H279" t="s">
        <v>241</v>
      </c>
    </row>
    <row r="280" spans="1:8" x14ac:dyDescent="0.3">
      <c r="A280" t="s">
        <v>516</v>
      </c>
      <c r="B280">
        <v>5</v>
      </c>
      <c r="C280" t="s">
        <v>49</v>
      </c>
      <c r="D280" t="s">
        <v>42</v>
      </c>
      <c r="E280">
        <v>100</v>
      </c>
      <c r="F280">
        <v>1</v>
      </c>
      <c r="G280">
        <v>2</v>
      </c>
      <c r="H280" t="s">
        <v>517</v>
      </c>
    </row>
    <row r="281" spans="1:8" x14ac:dyDescent="0.3">
      <c r="A281" t="s">
        <v>518</v>
      </c>
      <c r="B281">
        <v>9</v>
      </c>
      <c r="C281" t="s">
        <v>68</v>
      </c>
      <c r="D281" t="s">
        <v>46</v>
      </c>
      <c r="E281">
        <v>50</v>
      </c>
      <c r="F281">
        <v>0.9</v>
      </c>
      <c r="G281">
        <v>1</v>
      </c>
      <c r="H281" t="s">
        <v>83</v>
      </c>
    </row>
    <row r="282" spans="1:8" x14ac:dyDescent="0.3">
      <c r="A282" t="s">
        <v>519</v>
      </c>
      <c r="B282">
        <v>5</v>
      </c>
      <c r="C282" t="s">
        <v>87</v>
      </c>
      <c r="D282" t="s">
        <v>46</v>
      </c>
      <c r="E282">
        <v>120</v>
      </c>
      <c r="F282">
        <v>1</v>
      </c>
      <c r="G282">
        <v>4</v>
      </c>
      <c r="H282" t="s">
        <v>327</v>
      </c>
    </row>
    <row r="283" spans="1:8" x14ac:dyDescent="0.3">
      <c r="A283" t="s">
        <v>520</v>
      </c>
      <c r="B283">
        <v>6</v>
      </c>
      <c r="C283" t="s">
        <v>65</v>
      </c>
      <c r="D283" t="s">
        <v>42</v>
      </c>
      <c r="E283">
        <v>90</v>
      </c>
      <c r="F283">
        <v>1</v>
      </c>
      <c r="G283">
        <v>3</v>
      </c>
      <c r="H283" t="s">
        <v>521</v>
      </c>
    </row>
    <row r="284" spans="1:8" x14ac:dyDescent="0.3">
      <c r="A284" t="s">
        <v>522</v>
      </c>
      <c r="B284">
        <v>6</v>
      </c>
      <c r="C284" t="s">
        <v>65</v>
      </c>
      <c r="D284" t="s">
        <v>50</v>
      </c>
      <c r="E284" t="s">
        <v>51</v>
      </c>
      <c r="F284" t="s">
        <v>51</v>
      </c>
      <c r="G284">
        <v>5</v>
      </c>
      <c r="H284" t="s">
        <v>523</v>
      </c>
    </row>
    <row r="285" spans="1:8" x14ac:dyDescent="0.3">
      <c r="A285" t="s">
        <v>524</v>
      </c>
      <c r="B285">
        <v>8</v>
      </c>
      <c r="C285" t="s">
        <v>108</v>
      </c>
      <c r="D285" t="s">
        <v>46</v>
      </c>
      <c r="E285">
        <v>35</v>
      </c>
      <c r="F285">
        <v>1</v>
      </c>
      <c r="G285">
        <v>1</v>
      </c>
      <c r="H285" t="s">
        <v>83</v>
      </c>
    </row>
    <row r="286" spans="1:8" x14ac:dyDescent="0.3">
      <c r="A286" t="s">
        <v>525</v>
      </c>
      <c r="B286">
        <v>2</v>
      </c>
      <c r="C286" t="s">
        <v>65</v>
      </c>
      <c r="D286" t="s">
        <v>42</v>
      </c>
      <c r="E286">
        <v>40</v>
      </c>
      <c r="F286">
        <v>1</v>
      </c>
      <c r="G286">
        <v>5</v>
      </c>
      <c r="H286" t="s">
        <v>526</v>
      </c>
    </row>
    <row r="287" spans="1:8" x14ac:dyDescent="0.3">
      <c r="A287" t="s">
        <v>527</v>
      </c>
      <c r="B287">
        <v>3</v>
      </c>
      <c r="C287" t="s">
        <v>65</v>
      </c>
      <c r="D287" t="s">
        <v>50</v>
      </c>
      <c r="E287" t="s">
        <v>51</v>
      </c>
      <c r="F287" t="s">
        <v>51</v>
      </c>
      <c r="G287">
        <v>2</v>
      </c>
      <c r="H287" t="s">
        <v>528</v>
      </c>
    </row>
    <row r="288" spans="1:8" x14ac:dyDescent="0.3">
      <c r="A288" t="s">
        <v>529</v>
      </c>
      <c r="B288">
        <v>5</v>
      </c>
      <c r="C288" t="s">
        <v>45</v>
      </c>
      <c r="D288" t="s">
        <v>42</v>
      </c>
      <c r="E288">
        <v>40</v>
      </c>
      <c r="F288">
        <v>1</v>
      </c>
      <c r="G288">
        <v>4</v>
      </c>
      <c r="H288" t="s">
        <v>83</v>
      </c>
    </row>
    <row r="289" spans="1:8" x14ac:dyDescent="0.3">
      <c r="A289" t="s">
        <v>530</v>
      </c>
      <c r="B289">
        <v>4</v>
      </c>
      <c r="C289" t="s">
        <v>75</v>
      </c>
      <c r="D289" t="s">
        <v>42</v>
      </c>
      <c r="E289">
        <v>100</v>
      </c>
      <c r="F289">
        <v>1</v>
      </c>
      <c r="G289">
        <v>5</v>
      </c>
      <c r="H289" t="s">
        <v>239</v>
      </c>
    </row>
    <row r="290" spans="1:8" x14ac:dyDescent="0.3">
      <c r="A290" t="s">
        <v>531</v>
      </c>
      <c r="B290">
        <v>9</v>
      </c>
      <c r="C290" t="s">
        <v>65</v>
      </c>
      <c r="D290" t="s">
        <v>46</v>
      </c>
      <c r="E290">
        <v>70</v>
      </c>
      <c r="F290">
        <v>1</v>
      </c>
      <c r="G290">
        <v>3</v>
      </c>
      <c r="H290" t="s">
        <v>532</v>
      </c>
    </row>
    <row r="291" spans="1:8" x14ac:dyDescent="0.3">
      <c r="A291" t="s">
        <v>533</v>
      </c>
      <c r="B291">
        <v>4</v>
      </c>
      <c r="C291" t="s">
        <v>10</v>
      </c>
      <c r="D291" t="s">
        <v>46</v>
      </c>
      <c r="E291">
        <v>40</v>
      </c>
      <c r="F291">
        <v>1</v>
      </c>
      <c r="G291">
        <v>4</v>
      </c>
      <c r="H291" t="s">
        <v>83</v>
      </c>
    </row>
    <row r="292" spans="1:8" x14ac:dyDescent="0.3">
      <c r="A292" t="s">
        <v>534</v>
      </c>
      <c r="B292">
        <v>5</v>
      </c>
      <c r="C292" t="s">
        <v>10</v>
      </c>
      <c r="D292" t="s">
        <v>42</v>
      </c>
      <c r="E292" t="s">
        <v>105</v>
      </c>
      <c r="F292">
        <v>1</v>
      </c>
      <c r="G292">
        <v>1</v>
      </c>
      <c r="H292" t="s">
        <v>535</v>
      </c>
    </row>
    <row r="293" spans="1:8" x14ac:dyDescent="0.3">
      <c r="A293" t="s">
        <v>536</v>
      </c>
      <c r="B293">
        <v>4</v>
      </c>
      <c r="C293" t="s">
        <v>152</v>
      </c>
      <c r="D293" t="s">
        <v>46</v>
      </c>
      <c r="E293">
        <v>80</v>
      </c>
      <c r="F293">
        <v>1</v>
      </c>
      <c r="G293">
        <v>1</v>
      </c>
      <c r="H293" t="s">
        <v>94</v>
      </c>
    </row>
    <row r="294" spans="1:8" x14ac:dyDescent="0.3">
      <c r="A294" t="s">
        <v>537</v>
      </c>
      <c r="B294">
        <v>4</v>
      </c>
      <c r="C294" t="s">
        <v>152</v>
      </c>
      <c r="D294" t="s">
        <v>42</v>
      </c>
      <c r="E294">
        <v>95</v>
      </c>
      <c r="F294">
        <v>0.85</v>
      </c>
      <c r="G294">
        <v>3</v>
      </c>
      <c r="H294" t="s">
        <v>146</v>
      </c>
    </row>
    <row r="295" spans="1:8" x14ac:dyDescent="0.3">
      <c r="A295" t="s">
        <v>538</v>
      </c>
      <c r="B295">
        <v>3</v>
      </c>
      <c r="C295" t="s">
        <v>49</v>
      </c>
      <c r="D295" t="s">
        <v>50</v>
      </c>
      <c r="E295" t="s">
        <v>51</v>
      </c>
      <c r="F295" t="s">
        <v>51</v>
      </c>
      <c r="G295">
        <v>5</v>
      </c>
      <c r="H295" t="s">
        <v>539</v>
      </c>
    </row>
    <row r="296" spans="1:8" x14ac:dyDescent="0.3">
      <c r="A296" t="s">
        <v>540</v>
      </c>
      <c r="B296">
        <v>8</v>
      </c>
      <c r="C296" t="s">
        <v>65</v>
      </c>
      <c r="D296" t="s">
        <v>50</v>
      </c>
      <c r="E296" t="s">
        <v>51</v>
      </c>
      <c r="F296" t="s">
        <v>51</v>
      </c>
      <c r="G296">
        <v>1</v>
      </c>
      <c r="H296" t="s">
        <v>541</v>
      </c>
    </row>
    <row r="297" spans="1:8" x14ac:dyDescent="0.3">
      <c r="A297" t="s">
        <v>542</v>
      </c>
      <c r="B297">
        <v>7</v>
      </c>
      <c r="C297" t="s">
        <v>49</v>
      </c>
      <c r="D297" t="s">
        <v>50</v>
      </c>
      <c r="E297" t="s">
        <v>51</v>
      </c>
      <c r="F297" t="s">
        <v>51</v>
      </c>
      <c r="G297">
        <v>5</v>
      </c>
      <c r="H297" t="s">
        <v>543</v>
      </c>
    </row>
    <row r="298" spans="1:8" x14ac:dyDescent="0.3">
      <c r="A298" t="s">
        <v>544</v>
      </c>
      <c r="B298">
        <v>6</v>
      </c>
      <c r="C298" t="s">
        <v>49</v>
      </c>
      <c r="D298" t="s">
        <v>50</v>
      </c>
      <c r="E298" t="s">
        <v>51</v>
      </c>
      <c r="F298" t="s">
        <v>51</v>
      </c>
      <c r="G298">
        <v>3</v>
      </c>
      <c r="H298" t="s">
        <v>545</v>
      </c>
    </row>
    <row r="299" spans="1:8" x14ac:dyDescent="0.3">
      <c r="A299" t="s">
        <v>546</v>
      </c>
      <c r="B299">
        <v>6</v>
      </c>
      <c r="C299" t="s">
        <v>65</v>
      </c>
      <c r="D299" t="s">
        <v>46</v>
      </c>
      <c r="E299" t="s">
        <v>105</v>
      </c>
      <c r="F299">
        <v>1</v>
      </c>
      <c r="G299">
        <v>2</v>
      </c>
      <c r="H299" t="s">
        <v>547</v>
      </c>
    </row>
    <row r="300" spans="1:8" x14ac:dyDescent="0.3">
      <c r="A300" t="s">
        <v>548</v>
      </c>
      <c r="B300">
        <v>5</v>
      </c>
      <c r="C300" t="s">
        <v>49</v>
      </c>
      <c r="D300" t="s">
        <v>50</v>
      </c>
      <c r="E300" t="s">
        <v>51</v>
      </c>
      <c r="F300" t="s">
        <v>51</v>
      </c>
      <c r="G300">
        <v>1</v>
      </c>
      <c r="H300" t="s">
        <v>448</v>
      </c>
    </row>
    <row r="301" spans="1:8" x14ac:dyDescent="0.3">
      <c r="A301" t="s">
        <v>549</v>
      </c>
      <c r="B301">
        <v>6</v>
      </c>
      <c r="C301" t="s">
        <v>75</v>
      </c>
      <c r="D301" t="s">
        <v>46</v>
      </c>
      <c r="E301">
        <v>120</v>
      </c>
      <c r="F301">
        <v>1</v>
      </c>
      <c r="G301">
        <v>4</v>
      </c>
      <c r="H301" t="s">
        <v>550</v>
      </c>
    </row>
    <row r="302" spans="1:8" x14ac:dyDescent="0.3">
      <c r="A302" t="s">
        <v>551</v>
      </c>
      <c r="B302">
        <v>4</v>
      </c>
      <c r="C302" t="s">
        <v>65</v>
      </c>
      <c r="D302" t="s">
        <v>46</v>
      </c>
      <c r="E302">
        <v>65</v>
      </c>
      <c r="F302">
        <v>1</v>
      </c>
      <c r="G302">
        <v>1</v>
      </c>
      <c r="H302" t="s">
        <v>85</v>
      </c>
    </row>
    <row r="303" spans="1:8" x14ac:dyDescent="0.3">
      <c r="A303" t="s">
        <v>552</v>
      </c>
      <c r="B303">
        <v>1</v>
      </c>
      <c r="C303" t="s">
        <v>75</v>
      </c>
      <c r="D303" t="s">
        <v>46</v>
      </c>
      <c r="E303">
        <v>75</v>
      </c>
      <c r="F303">
        <v>1</v>
      </c>
      <c r="G303">
        <v>1</v>
      </c>
      <c r="H303" t="s">
        <v>81</v>
      </c>
    </row>
    <row r="304" spans="1:8" x14ac:dyDescent="0.3">
      <c r="A304" t="s">
        <v>553</v>
      </c>
      <c r="B304">
        <v>6</v>
      </c>
      <c r="C304" t="s">
        <v>45</v>
      </c>
      <c r="D304" t="s">
        <v>46</v>
      </c>
      <c r="E304">
        <v>90</v>
      </c>
      <c r="F304">
        <v>1</v>
      </c>
      <c r="G304">
        <v>5</v>
      </c>
      <c r="H304" t="s">
        <v>263</v>
      </c>
    </row>
    <row r="305" spans="1:8" x14ac:dyDescent="0.3">
      <c r="A305" t="s">
        <v>554</v>
      </c>
      <c r="B305">
        <v>2</v>
      </c>
      <c r="C305" t="s">
        <v>78</v>
      </c>
      <c r="D305" t="s">
        <v>42</v>
      </c>
      <c r="E305">
        <v>65</v>
      </c>
      <c r="F305">
        <v>0.85</v>
      </c>
      <c r="G305">
        <v>4</v>
      </c>
      <c r="H305" t="s">
        <v>146</v>
      </c>
    </row>
    <row r="306" spans="1:8" x14ac:dyDescent="0.3">
      <c r="A306" t="s">
        <v>555</v>
      </c>
      <c r="B306">
        <v>4</v>
      </c>
      <c r="C306" t="s">
        <v>65</v>
      </c>
      <c r="D306" t="s">
        <v>46</v>
      </c>
      <c r="E306">
        <v>15</v>
      </c>
      <c r="F306">
        <v>0.85</v>
      </c>
      <c r="G306">
        <v>1</v>
      </c>
      <c r="H306" t="s">
        <v>63</v>
      </c>
    </row>
    <row r="307" spans="1:8" x14ac:dyDescent="0.3">
      <c r="A307" t="s">
        <v>556</v>
      </c>
      <c r="B307">
        <v>6</v>
      </c>
      <c r="C307" t="s">
        <v>136</v>
      </c>
      <c r="D307" t="s">
        <v>50</v>
      </c>
      <c r="E307" t="s">
        <v>51</v>
      </c>
      <c r="F307" t="s">
        <v>51</v>
      </c>
      <c r="G307">
        <v>5</v>
      </c>
      <c r="H307" t="s">
        <v>557</v>
      </c>
    </row>
    <row r="308" spans="1:8" x14ac:dyDescent="0.3">
      <c r="A308" t="s">
        <v>558</v>
      </c>
      <c r="B308">
        <v>4</v>
      </c>
      <c r="C308" t="s">
        <v>93</v>
      </c>
      <c r="D308" t="s">
        <v>42</v>
      </c>
      <c r="E308" t="s">
        <v>105</v>
      </c>
      <c r="F308">
        <v>1</v>
      </c>
      <c r="G308">
        <v>1</v>
      </c>
      <c r="H308" t="s">
        <v>559</v>
      </c>
    </row>
    <row r="309" spans="1:8" x14ac:dyDescent="0.3">
      <c r="A309" t="s">
        <v>560</v>
      </c>
      <c r="B309">
        <v>4</v>
      </c>
      <c r="C309" t="s">
        <v>108</v>
      </c>
      <c r="D309" t="s">
        <v>42</v>
      </c>
      <c r="E309">
        <v>100</v>
      </c>
      <c r="F309">
        <v>0.95</v>
      </c>
      <c r="G309">
        <v>2</v>
      </c>
      <c r="H309" t="s">
        <v>103</v>
      </c>
    </row>
    <row r="310" spans="1:8" x14ac:dyDescent="0.3">
      <c r="A310" t="s">
        <v>561</v>
      </c>
      <c r="B310">
        <v>5</v>
      </c>
      <c r="C310" t="s">
        <v>87</v>
      </c>
      <c r="D310" t="s">
        <v>42</v>
      </c>
      <c r="E310">
        <v>20</v>
      </c>
      <c r="F310">
        <v>1</v>
      </c>
      <c r="G310">
        <v>1</v>
      </c>
      <c r="H310" t="s">
        <v>47</v>
      </c>
    </row>
    <row r="311" spans="1:8" x14ac:dyDescent="0.3">
      <c r="A311" t="s">
        <v>562</v>
      </c>
      <c r="B311">
        <v>3</v>
      </c>
      <c r="C311" t="s">
        <v>65</v>
      </c>
      <c r="D311" t="s">
        <v>42</v>
      </c>
      <c r="E311" t="s">
        <v>105</v>
      </c>
      <c r="F311">
        <v>0.9</v>
      </c>
      <c r="G311">
        <v>1</v>
      </c>
      <c r="H311" t="s">
        <v>563</v>
      </c>
    </row>
    <row r="312" spans="1:8" x14ac:dyDescent="0.3">
      <c r="A312" t="s">
        <v>564</v>
      </c>
      <c r="B312">
        <v>5</v>
      </c>
      <c r="C312" t="s">
        <v>41</v>
      </c>
      <c r="D312" t="s">
        <v>42</v>
      </c>
      <c r="E312">
        <v>90</v>
      </c>
      <c r="F312">
        <v>1</v>
      </c>
      <c r="G312">
        <v>2</v>
      </c>
      <c r="H312" t="s">
        <v>176</v>
      </c>
    </row>
    <row r="313" spans="1:8" x14ac:dyDescent="0.3">
      <c r="A313" t="s">
        <v>565</v>
      </c>
      <c r="B313">
        <v>6</v>
      </c>
      <c r="C313" t="s">
        <v>87</v>
      </c>
      <c r="D313" t="s">
        <v>42</v>
      </c>
      <c r="E313">
        <v>60</v>
      </c>
      <c r="F313" t="s">
        <v>51</v>
      </c>
      <c r="G313">
        <v>3</v>
      </c>
      <c r="H313" t="s">
        <v>139</v>
      </c>
    </row>
    <row r="314" spans="1:8" x14ac:dyDescent="0.3">
      <c r="A314" t="s">
        <v>566</v>
      </c>
      <c r="B314">
        <v>4</v>
      </c>
      <c r="C314" t="s">
        <v>87</v>
      </c>
      <c r="D314" t="s">
        <v>50</v>
      </c>
      <c r="E314" t="s">
        <v>51</v>
      </c>
      <c r="F314">
        <v>0.75</v>
      </c>
      <c r="G314">
        <v>1</v>
      </c>
      <c r="H314" t="s">
        <v>241</v>
      </c>
    </row>
    <row r="315" spans="1:8" x14ac:dyDescent="0.3">
      <c r="A315" t="s">
        <v>567</v>
      </c>
      <c r="B315">
        <v>5</v>
      </c>
      <c r="C315" t="s">
        <v>54</v>
      </c>
      <c r="D315" t="s">
        <v>42</v>
      </c>
      <c r="E315" t="s">
        <v>105</v>
      </c>
      <c r="F315">
        <v>1</v>
      </c>
      <c r="G315">
        <v>5</v>
      </c>
      <c r="H315" t="s">
        <v>568</v>
      </c>
    </row>
    <row r="316" spans="1:8" x14ac:dyDescent="0.3">
      <c r="A316" t="s">
        <v>569</v>
      </c>
      <c r="B316">
        <v>6</v>
      </c>
      <c r="C316" t="s">
        <v>41</v>
      </c>
      <c r="D316" t="s">
        <v>46</v>
      </c>
      <c r="E316">
        <v>50</v>
      </c>
      <c r="F316">
        <v>1</v>
      </c>
      <c r="G316">
        <v>3</v>
      </c>
      <c r="H316" t="s">
        <v>570</v>
      </c>
    </row>
    <row r="317" spans="1:8" x14ac:dyDescent="0.3">
      <c r="A317" t="s">
        <v>571</v>
      </c>
      <c r="B317">
        <v>6</v>
      </c>
      <c r="C317" t="s">
        <v>75</v>
      </c>
      <c r="D317" t="s">
        <v>42</v>
      </c>
      <c r="E317">
        <v>80</v>
      </c>
      <c r="F317">
        <v>1</v>
      </c>
      <c r="G317">
        <v>5</v>
      </c>
      <c r="H317" t="s">
        <v>572</v>
      </c>
    </row>
    <row r="318" spans="1:8" x14ac:dyDescent="0.3">
      <c r="A318" t="s">
        <v>573</v>
      </c>
      <c r="B318">
        <v>5</v>
      </c>
      <c r="C318" t="s">
        <v>152</v>
      </c>
      <c r="D318" t="s">
        <v>42</v>
      </c>
      <c r="E318">
        <v>35</v>
      </c>
      <c r="F318">
        <v>0.85</v>
      </c>
      <c r="G318">
        <v>2</v>
      </c>
      <c r="H318" t="s">
        <v>574</v>
      </c>
    </row>
    <row r="319" spans="1:8" x14ac:dyDescent="0.3">
      <c r="A319" t="s">
        <v>575</v>
      </c>
      <c r="B319">
        <v>4</v>
      </c>
      <c r="C319" t="s">
        <v>10</v>
      </c>
      <c r="D319" t="s">
        <v>42</v>
      </c>
      <c r="E319">
        <v>60</v>
      </c>
      <c r="F319">
        <v>1</v>
      </c>
      <c r="G319">
        <v>4</v>
      </c>
      <c r="H319" t="s">
        <v>462</v>
      </c>
    </row>
    <row r="320" spans="1:8" x14ac:dyDescent="0.3">
      <c r="A320" t="s">
        <v>576</v>
      </c>
      <c r="B320">
        <v>7</v>
      </c>
      <c r="C320" t="s">
        <v>49</v>
      </c>
      <c r="D320" t="s">
        <v>50</v>
      </c>
      <c r="E320" t="s">
        <v>51</v>
      </c>
      <c r="F320" t="s">
        <v>51</v>
      </c>
      <c r="G320">
        <v>4</v>
      </c>
      <c r="H320" t="s">
        <v>577</v>
      </c>
    </row>
    <row r="321" spans="1:8" x14ac:dyDescent="0.3">
      <c r="A321" t="s">
        <v>49</v>
      </c>
      <c r="B321">
        <v>3</v>
      </c>
      <c r="C321" t="s">
        <v>49</v>
      </c>
      <c r="D321" t="s">
        <v>42</v>
      </c>
      <c r="E321">
        <v>90</v>
      </c>
      <c r="F321">
        <v>1</v>
      </c>
      <c r="G321">
        <v>1</v>
      </c>
      <c r="H321" t="s">
        <v>215</v>
      </c>
    </row>
    <row r="322" spans="1:8" x14ac:dyDescent="0.3">
      <c r="A322" t="s">
        <v>578</v>
      </c>
      <c r="B322">
        <v>3</v>
      </c>
      <c r="C322" t="s">
        <v>136</v>
      </c>
      <c r="D322" t="s">
        <v>46</v>
      </c>
      <c r="E322">
        <v>80</v>
      </c>
      <c r="F322">
        <v>1</v>
      </c>
      <c r="G322">
        <v>4</v>
      </c>
      <c r="H322" t="s">
        <v>83</v>
      </c>
    </row>
    <row r="323" spans="1:8" x14ac:dyDescent="0.3">
      <c r="A323" t="s">
        <v>579</v>
      </c>
      <c r="B323">
        <v>4</v>
      </c>
      <c r="C323" t="s">
        <v>57</v>
      </c>
      <c r="D323" t="s">
        <v>46</v>
      </c>
      <c r="E323" t="s">
        <v>105</v>
      </c>
      <c r="F323">
        <v>1</v>
      </c>
      <c r="G323">
        <v>2</v>
      </c>
      <c r="H323" t="s">
        <v>580</v>
      </c>
    </row>
    <row r="324" spans="1:8" x14ac:dyDescent="0.3">
      <c r="A324" t="s">
        <v>581</v>
      </c>
      <c r="B324">
        <v>3</v>
      </c>
      <c r="C324" t="s">
        <v>65</v>
      </c>
      <c r="D324" t="s">
        <v>46</v>
      </c>
      <c r="E324" t="s">
        <v>105</v>
      </c>
      <c r="F324" t="s">
        <v>51</v>
      </c>
      <c r="G324">
        <v>1</v>
      </c>
      <c r="H324" t="s">
        <v>582</v>
      </c>
    </row>
    <row r="325" spans="1:8" x14ac:dyDescent="0.3">
      <c r="A325" t="s">
        <v>583</v>
      </c>
      <c r="B325">
        <v>7</v>
      </c>
      <c r="C325" t="s">
        <v>65</v>
      </c>
      <c r="D325" t="s">
        <v>42</v>
      </c>
      <c r="E325">
        <v>80</v>
      </c>
      <c r="F325">
        <v>1</v>
      </c>
      <c r="G325">
        <v>1</v>
      </c>
      <c r="H325" t="s">
        <v>584</v>
      </c>
    </row>
    <row r="326" spans="1:8" x14ac:dyDescent="0.3">
      <c r="A326" t="s">
        <v>585</v>
      </c>
      <c r="B326">
        <v>8</v>
      </c>
      <c r="C326" t="s">
        <v>62</v>
      </c>
      <c r="D326" t="s">
        <v>46</v>
      </c>
      <c r="E326">
        <v>75</v>
      </c>
      <c r="F326">
        <v>1</v>
      </c>
      <c r="G326">
        <v>1</v>
      </c>
      <c r="H326" t="s">
        <v>490</v>
      </c>
    </row>
    <row r="327" spans="1:8" x14ac:dyDescent="0.3">
      <c r="A327" t="s">
        <v>586</v>
      </c>
      <c r="B327">
        <v>4</v>
      </c>
      <c r="C327" t="s">
        <v>65</v>
      </c>
      <c r="D327" t="s">
        <v>46</v>
      </c>
      <c r="E327">
        <v>70</v>
      </c>
      <c r="F327">
        <v>1</v>
      </c>
      <c r="G327">
        <v>1</v>
      </c>
      <c r="H327" t="s">
        <v>103</v>
      </c>
    </row>
    <row r="328" spans="1:8" x14ac:dyDescent="0.3">
      <c r="A328" t="s">
        <v>587</v>
      </c>
      <c r="B328">
        <v>2</v>
      </c>
      <c r="C328" t="s">
        <v>65</v>
      </c>
      <c r="D328" t="s">
        <v>50</v>
      </c>
      <c r="E328" t="s">
        <v>51</v>
      </c>
      <c r="F328">
        <v>1</v>
      </c>
      <c r="G328">
        <v>2</v>
      </c>
      <c r="H328" t="s">
        <v>588</v>
      </c>
    </row>
    <row r="329" spans="1:8" x14ac:dyDescent="0.3">
      <c r="A329" t="s">
        <v>589</v>
      </c>
      <c r="B329">
        <v>3</v>
      </c>
      <c r="C329" t="s">
        <v>65</v>
      </c>
      <c r="D329" t="s">
        <v>50</v>
      </c>
      <c r="E329" t="s">
        <v>51</v>
      </c>
      <c r="F329">
        <v>1</v>
      </c>
      <c r="G329">
        <v>2</v>
      </c>
      <c r="H329" t="s">
        <v>590</v>
      </c>
    </row>
    <row r="330" spans="1:8" x14ac:dyDescent="0.3">
      <c r="A330" t="s">
        <v>591</v>
      </c>
      <c r="B330">
        <v>5</v>
      </c>
      <c r="C330" t="s">
        <v>75</v>
      </c>
      <c r="D330" t="s">
        <v>42</v>
      </c>
      <c r="E330">
        <v>150</v>
      </c>
      <c r="F330">
        <v>0.9</v>
      </c>
      <c r="G330">
        <v>3</v>
      </c>
      <c r="H330" t="s">
        <v>156</v>
      </c>
    </row>
    <row r="331" spans="1:8" x14ac:dyDescent="0.3">
      <c r="A331" t="s">
        <v>592</v>
      </c>
      <c r="B331">
        <v>5</v>
      </c>
      <c r="C331" t="s">
        <v>152</v>
      </c>
      <c r="D331" t="s">
        <v>42</v>
      </c>
      <c r="E331">
        <v>120</v>
      </c>
      <c r="F331">
        <v>0.8</v>
      </c>
      <c r="G331">
        <v>1</v>
      </c>
      <c r="H331" t="s">
        <v>83</v>
      </c>
    </row>
    <row r="332" spans="1:8" x14ac:dyDescent="0.3">
      <c r="A332" t="s">
        <v>593</v>
      </c>
      <c r="B332">
        <v>4</v>
      </c>
      <c r="C332" t="s">
        <v>54</v>
      </c>
      <c r="D332" t="s">
        <v>50</v>
      </c>
      <c r="E332" t="s">
        <v>51</v>
      </c>
      <c r="F332" t="s">
        <v>51</v>
      </c>
      <c r="G332">
        <v>3</v>
      </c>
      <c r="H332" t="s">
        <v>594</v>
      </c>
    </row>
    <row r="333" spans="1:8" x14ac:dyDescent="0.3">
      <c r="A333" t="s">
        <v>595</v>
      </c>
      <c r="B333">
        <v>8</v>
      </c>
      <c r="C333" t="s">
        <v>49</v>
      </c>
      <c r="D333" t="s">
        <v>50</v>
      </c>
      <c r="E333" t="s">
        <v>51</v>
      </c>
      <c r="F333" t="s">
        <v>51</v>
      </c>
      <c r="G333">
        <v>1</v>
      </c>
      <c r="H333" t="s">
        <v>596</v>
      </c>
    </row>
    <row r="334" spans="1:8" x14ac:dyDescent="0.3">
      <c r="A334" t="s">
        <v>597</v>
      </c>
      <c r="B334">
        <v>5</v>
      </c>
      <c r="C334" t="s">
        <v>22</v>
      </c>
      <c r="D334" t="s">
        <v>42</v>
      </c>
      <c r="E334">
        <v>80</v>
      </c>
      <c r="F334">
        <v>1</v>
      </c>
      <c r="G334">
        <v>4</v>
      </c>
      <c r="H334" t="s">
        <v>215</v>
      </c>
    </row>
    <row r="335" spans="1:8" x14ac:dyDescent="0.3">
      <c r="A335" t="s">
        <v>598</v>
      </c>
      <c r="B335">
        <v>4</v>
      </c>
      <c r="C335" t="s">
        <v>136</v>
      </c>
      <c r="D335" t="s">
        <v>42</v>
      </c>
      <c r="E335">
        <v>90</v>
      </c>
      <c r="F335">
        <v>1</v>
      </c>
      <c r="G335">
        <v>4</v>
      </c>
      <c r="H335" t="s">
        <v>215</v>
      </c>
    </row>
    <row r="336" spans="1:8" x14ac:dyDescent="0.3">
      <c r="A336" t="s">
        <v>599</v>
      </c>
      <c r="B336">
        <v>6</v>
      </c>
      <c r="C336" t="s">
        <v>136</v>
      </c>
      <c r="D336" t="s">
        <v>42</v>
      </c>
      <c r="E336">
        <v>30</v>
      </c>
      <c r="F336">
        <v>1</v>
      </c>
      <c r="G336">
        <v>5</v>
      </c>
      <c r="H336" t="s">
        <v>600</v>
      </c>
    </row>
    <row r="337" spans="1:8" x14ac:dyDescent="0.3">
      <c r="A337" t="s">
        <v>601</v>
      </c>
      <c r="B337">
        <v>8</v>
      </c>
      <c r="C337" t="s">
        <v>41</v>
      </c>
      <c r="D337" t="s">
        <v>50</v>
      </c>
      <c r="E337" t="s">
        <v>51</v>
      </c>
      <c r="F337" t="s">
        <v>51</v>
      </c>
      <c r="G337">
        <v>4</v>
      </c>
      <c r="H337" t="s">
        <v>602</v>
      </c>
    </row>
    <row r="338" spans="1:8" x14ac:dyDescent="0.3">
      <c r="A338" t="s">
        <v>603</v>
      </c>
      <c r="B338">
        <v>3</v>
      </c>
      <c r="C338" t="s">
        <v>65</v>
      </c>
      <c r="D338" t="s">
        <v>50</v>
      </c>
      <c r="E338" t="s">
        <v>51</v>
      </c>
      <c r="F338" t="s">
        <v>51</v>
      </c>
      <c r="G338">
        <v>2</v>
      </c>
      <c r="H338" t="s">
        <v>604</v>
      </c>
    </row>
    <row r="339" spans="1:8" x14ac:dyDescent="0.3">
      <c r="A339" t="s">
        <v>605</v>
      </c>
      <c r="B339">
        <v>4</v>
      </c>
      <c r="C339" t="s">
        <v>62</v>
      </c>
      <c r="D339" t="s">
        <v>42</v>
      </c>
      <c r="E339">
        <v>55</v>
      </c>
      <c r="F339">
        <v>0.95</v>
      </c>
      <c r="G339">
        <v>2</v>
      </c>
      <c r="H339" t="s">
        <v>69</v>
      </c>
    </row>
    <row r="340" spans="1:8" x14ac:dyDescent="0.3">
      <c r="A340" t="s">
        <v>606</v>
      </c>
      <c r="B340">
        <v>2</v>
      </c>
      <c r="C340" t="s">
        <v>78</v>
      </c>
      <c r="D340" t="s">
        <v>46</v>
      </c>
      <c r="E340" t="s">
        <v>105</v>
      </c>
      <c r="F340">
        <v>1</v>
      </c>
      <c r="G340">
        <v>2</v>
      </c>
      <c r="H340" t="s">
        <v>607</v>
      </c>
    </row>
    <row r="341" spans="1:8" x14ac:dyDescent="0.3">
      <c r="A341" t="s">
        <v>608</v>
      </c>
      <c r="B341">
        <v>7</v>
      </c>
      <c r="C341" t="s">
        <v>49</v>
      </c>
      <c r="D341" t="s">
        <v>50</v>
      </c>
      <c r="E341" t="s">
        <v>51</v>
      </c>
      <c r="F341" t="s">
        <v>51</v>
      </c>
      <c r="G341">
        <v>5</v>
      </c>
      <c r="H341" t="s">
        <v>609</v>
      </c>
    </row>
    <row r="342" spans="1:8" x14ac:dyDescent="0.3">
      <c r="A342" t="s">
        <v>610</v>
      </c>
      <c r="B342">
        <v>2</v>
      </c>
      <c r="C342" t="s">
        <v>65</v>
      </c>
      <c r="D342" t="s">
        <v>46</v>
      </c>
      <c r="E342">
        <v>80</v>
      </c>
      <c r="F342">
        <v>1</v>
      </c>
      <c r="G342">
        <v>1</v>
      </c>
      <c r="H342" t="s">
        <v>83</v>
      </c>
    </row>
    <row r="343" spans="1:8" x14ac:dyDescent="0.3">
      <c r="A343" t="s">
        <v>611</v>
      </c>
      <c r="B343">
        <v>6</v>
      </c>
      <c r="C343" t="s">
        <v>49</v>
      </c>
      <c r="D343" t="s">
        <v>42</v>
      </c>
      <c r="E343">
        <v>100</v>
      </c>
      <c r="F343">
        <v>1</v>
      </c>
      <c r="G343">
        <v>1</v>
      </c>
      <c r="H343" t="s">
        <v>612</v>
      </c>
    </row>
    <row r="344" spans="1:8" x14ac:dyDescent="0.3">
      <c r="A344" t="s">
        <v>613</v>
      </c>
      <c r="B344">
        <v>2</v>
      </c>
      <c r="C344" t="s">
        <v>152</v>
      </c>
      <c r="D344" t="s">
        <v>46</v>
      </c>
      <c r="E344">
        <v>35</v>
      </c>
      <c r="F344">
        <v>0.85</v>
      </c>
      <c r="G344">
        <v>1</v>
      </c>
      <c r="H344" t="s">
        <v>161</v>
      </c>
    </row>
    <row r="345" spans="1:8" x14ac:dyDescent="0.3">
      <c r="A345" t="s">
        <v>614</v>
      </c>
      <c r="B345">
        <v>3</v>
      </c>
      <c r="C345" t="s">
        <v>65</v>
      </c>
      <c r="D345" t="s">
        <v>50</v>
      </c>
      <c r="E345" t="s">
        <v>51</v>
      </c>
      <c r="F345" t="s">
        <v>51</v>
      </c>
      <c r="G345">
        <v>1</v>
      </c>
      <c r="H345" t="s">
        <v>615</v>
      </c>
    </row>
    <row r="346" spans="1:8" x14ac:dyDescent="0.3">
      <c r="A346" t="s">
        <v>616</v>
      </c>
      <c r="B346">
        <v>4</v>
      </c>
      <c r="C346" t="s">
        <v>65</v>
      </c>
      <c r="D346" t="s">
        <v>46</v>
      </c>
      <c r="E346">
        <v>10</v>
      </c>
      <c r="F346">
        <v>1</v>
      </c>
      <c r="G346">
        <v>1</v>
      </c>
      <c r="H346" t="s">
        <v>218</v>
      </c>
    </row>
    <row r="347" spans="1:8" x14ac:dyDescent="0.3">
      <c r="A347" t="s">
        <v>617</v>
      </c>
      <c r="B347">
        <v>7</v>
      </c>
      <c r="C347" t="s">
        <v>65</v>
      </c>
      <c r="D347" t="s">
        <v>46</v>
      </c>
      <c r="E347">
        <v>40</v>
      </c>
      <c r="F347">
        <v>1</v>
      </c>
      <c r="G347">
        <v>3</v>
      </c>
      <c r="H347" t="s">
        <v>618</v>
      </c>
    </row>
    <row r="348" spans="1:8" x14ac:dyDescent="0.3">
      <c r="A348" t="s">
        <v>619</v>
      </c>
      <c r="B348">
        <v>6</v>
      </c>
      <c r="C348" t="s">
        <v>65</v>
      </c>
      <c r="D348" t="s">
        <v>50</v>
      </c>
      <c r="E348" t="s">
        <v>51</v>
      </c>
      <c r="F348">
        <v>0.85</v>
      </c>
      <c r="G348">
        <v>1</v>
      </c>
      <c r="H348" t="s">
        <v>620</v>
      </c>
    </row>
    <row r="349" spans="1:8" x14ac:dyDescent="0.3">
      <c r="A349" t="s">
        <v>621</v>
      </c>
      <c r="B349">
        <v>5</v>
      </c>
      <c r="C349" t="s">
        <v>65</v>
      </c>
      <c r="D349" t="s">
        <v>46</v>
      </c>
      <c r="E349">
        <v>70</v>
      </c>
      <c r="F349">
        <v>1</v>
      </c>
      <c r="G349">
        <v>5</v>
      </c>
      <c r="H349" t="s">
        <v>622</v>
      </c>
    </row>
    <row r="350" spans="1:8" x14ac:dyDescent="0.3">
      <c r="A350" t="s">
        <v>623</v>
      </c>
      <c r="B350">
        <v>7</v>
      </c>
      <c r="C350" t="s">
        <v>22</v>
      </c>
      <c r="D350" t="s">
        <v>50</v>
      </c>
      <c r="E350" t="s">
        <v>51</v>
      </c>
      <c r="F350">
        <v>0.85</v>
      </c>
      <c r="G350">
        <v>3</v>
      </c>
      <c r="H350" t="s">
        <v>624</v>
      </c>
    </row>
    <row r="351" spans="1:8" x14ac:dyDescent="0.3">
      <c r="A351" t="s">
        <v>625</v>
      </c>
      <c r="B351">
        <v>8</v>
      </c>
      <c r="C351" t="s">
        <v>65</v>
      </c>
      <c r="D351" t="s">
        <v>46</v>
      </c>
      <c r="E351">
        <v>90</v>
      </c>
      <c r="F351">
        <v>0.85</v>
      </c>
      <c r="G351">
        <v>4</v>
      </c>
      <c r="H351" t="s">
        <v>101</v>
      </c>
    </row>
    <row r="352" spans="1:8" x14ac:dyDescent="0.3">
      <c r="A352" t="s">
        <v>626</v>
      </c>
      <c r="B352">
        <v>5</v>
      </c>
      <c r="C352" t="s">
        <v>75</v>
      </c>
      <c r="D352" t="s">
        <v>50</v>
      </c>
      <c r="E352" t="s">
        <v>51</v>
      </c>
      <c r="F352" t="s">
        <v>51</v>
      </c>
      <c r="G352">
        <v>2</v>
      </c>
      <c r="H352" t="s">
        <v>627</v>
      </c>
    </row>
    <row r="353" spans="1:8" x14ac:dyDescent="0.3">
      <c r="A353" t="s">
        <v>628</v>
      </c>
      <c r="B353">
        <v>4</v>
      </c>
      <c r="C353" t="s">
        <v>41</v>
      </c>
      <c r="D353" t="s">
        <v>50</v>
      </c>
      <c r="E353" t="s">
        <v>51</v>
      </c>
      <c r="F353">
        <v>0.75</v>
      </c>
      <c r="G353">
        <v>1</v>
      </c>
      <c r="H353" t="s">
        <v>629</v>
      </c>
    </row>
    <row r="354" spans="1:8" x14ac:dyDescent="0.3">
      <c r="A354" t="s">
        <v>630</v>
      </c>
      <c r="B354">
        <v>4</v>
      </c>
      <c r="C354" t="s">
        <v>108</v>
      </c>
      <c r="D354" t="s">
        <v>46</v>
      </c>
      <c r="E354">
        <v>140</v>
      </c>
      <c r="F354">
        <v>0.9</v>
      </c>
      <c r="G354">
        <v>1</v>
      </c>
      <c r="H354" t="s">
        <v>631</v>
      </c>
    </row>
    <row r="355" spans="1:8" x14ac:dyDescent="0.3">
      <c r="A355" t="s">
        <v>632</v>
      </c>
      <c r="B355">
        <v>5</v>
      </c>
      <c r="C355" t="s">
        <v>57</v>
      </c>
      <c r="D355" t="s">
        <v>46</v>
      </c>
      <c r="E355">
        <v>60</v>
      </c>
      <c r="F355" t="s">
        <v>51</v>
      </c>
      <c r="G355">
        <v>2</v>
      </c>
      <c r="H355" t="s">
        <v>139</v>
      </c>
    </row>
    <row r="356" spans="1:8" x14ac:dyDescent="0.3">
      <c r="A356" t="s">
        <v>633</v>
      </c>
      <c r="B356">
        <v>5</v>
      </c>
      <c r="C356" t="s">
        <v>65</v>
      </c>
      <c r="D356" t="s">
        <v>46</v>
      </c>
      <c r="E356">
        <v>250</v>
      </c>
      <c r="F356">
        <v>1</v>
      </c>
      <c r="G356">
        <v>1</v>
      </c>
      <c r="H356" t="s">
        <v>634</v>
      </c>
    </row>
    <row r="357" spans="1:8" x14ac:dyDescent="0.3">
      <c r="A357" t="s">
        <v>635</v>
      </c>
      <c r="B357">
        <v>5</v>
      </c>
      <c r="C357" t="s">
        <v>65</v>
      </c>
      <c r="D357" t="s">
        <v>50</v>
      </c>
      <c r="E357" t="s">
        <v>51</v>
      </c>
      <c r="F357" t="s">
        <v>51</v>
      </c>
      <c r="G357">
        <v>2</v>
      </c>
      <c r="H357" t="s">
        <v>418</v>
      </c>
    </row>
    <row r="358" spans="1:8" x14ac:dyDescent="0.3">
      <c r="A358" t="s">
        <v>636</v>
      </c>
      <c r="B358">
        <v>3</v>
      </c>
      <c r="C358" t="s">
        <v>65</v>
      </c>
      <c r="D358" t="s">
        <v>50</v>
      </c>
      <c r="E358" t="s">
        <v>51</v>
      </c>
      <c r="F358">
        <v>0.55000000000000004</v>
      </c>
      <c r="G358">
        <v>1</v>
      </c>
      <c r="H358" t="s">
        <v>241</v>
      </c>
    </row>
    <row r="359" spans="1:8" x14ac:dyDescent="0.3">
      <c r="A359" t="s">
        <v>637</v>
      </c>
      <c r="B359">
        <v>5</v>
      </c>
      <c r="C359" t="s">
        <v>65</v>
      </c>
      <c r="D359" t="s">
        <v>46</v>
      </c>
      <c r="E359">
        <v>90</v>
      </c>
      <c r="F359">
        <v>0.85</v>
      </c>
      <c r="G359">
        <v>1</v>
      </c>
      <c r="H359" t="s">
        <v>247</v>
      </c>
    </row>
    <row r="360" spans="1:8" x14ac:dyDescent="0.3">
      <c r="A360" t="s">
        <v>638</v>
      </c>
      <c r="B360">
        <v>5</v>
      </c>
      <c r="C360" t="s">
        <v>49</v>
      </c>
      <c r="D360" t="s">
        <v>50</v>
      </c>
      <c r="E360" t="s">
        <v>51</v>
      </c>
      <c r="F360">
        <v>0.9</v>
      </c>
      <c r="G360">
        <v>4</v>
      </c>
      <c r="H360" t="s">
        <v>639</v>
      </c>
    </row>
    <row r="361" spans="1:8" x14ac:dyDescent="0.3">
      <c r="A361" t="s">
        <v>640</v>
      </c>
      <c r="B361">
        <v>5</v>
      </c>
      <c r="C361" t="s">
        <v>65</v>
      </c>
      <c r="D361" t="s">
        <v>50</v>
      </c>
      <c r="E361" t="s">
        <v>51</v>
      </c>
      <c r="F361">
        <v>1</v>
      </c>
      <c r="G361">
        <v>2</v>
      </c>
      <c r="H361" t="s">
        <v>641</v>
      </c>
    </row>
    <row r="362" spans="1:8" x14ac:dyDescent="0.3">
      <c r="A362" t="s">
        <v>642</v>
      </c>
      <c r="B362">
        <v>5</v>
      </c>
      <c r="C362" t="s">
        <v>108</v>
      </c>
      <c r="D362" t="s">
        <v>50</v>
      </c>
      <c r="E362" t="s">
        <v>51</v>
      </c>
      <c r="F362" t="s">
        <v>51</v>
      </c>
      <c r="G362">
        <v>4</v>
      </c>
      <c r="H362" t="s">
        <v>643</v>
      </c>
    </row>
    <row r="363" spans="1:8" x14ac:dyDescent="0.3">
      <c r="A363" t="s">
        <v>644</v>
      </c>
      <c r="B363">
        <v>5</v>
      </c>
      <c r="C363" t="s">
        <v>65</v>
      </c>
      <c r="D363" t="s">
        <v>50</v>
      </c>
      <c r="E363" t="s">
        <v>51</v>
      </c>
      <c r="F363" t="s">
        <v>51</v>
      </c>
      <c r="G363">
        <v>3</v>
      </c>
      <c r="H363" t="s">
        <v>645</v>
      </c>
    </row>
    <row r="364" spans="1:8" x14ac:dyDescent="0.3">
      <c r="A364" t="s">
        <v>646</v>
      </c>
      <c r="B364">
        <v>4</v>
      </c>
      <c r="C364" t="s">
        <v>87</v>
      </c>
      <c r="D364" t="s">
        <v>50</v>
      </c>
      <c r="E364" t="s">
        <v>51</v>
      </c>
      <c r="F364">
        <v>1</v>
      </c>
      <c r="G364">
        <v>2</v>
      </c>
      <c r="H364" t="s">
        <v>588</v>
      </c>
    </row>
    <row r="365" spans="1:8" x14ac:dyDescent="0.3">
      <c r="A365" t="s">
        <v>647</v>
      </c>
      <c r="B365">
        <v>6</v>
      </c>
      <c r="C365" t="s">
        <v>62</v>
      </c>
      <c r="D365" t="s">
        <v>42</v>
      </c>
      <c r="E365" t="s">
        <v>105</v>
      </c>
      <c r="F365">
        <v>0.3</v>
      </c>
      <c r="G365">
        <v>3</v>
      </c>
      <c r="H365" t="s">
        <v>334</v>
      </c>
    </row>
    <row r="366" spans="1:8" x14ac:dyDescent="0.3">
      <c r="A366" t="s">
        <v>648</v>
      </c>
      <c r="B366">
        <v>4</v>
      </c>
      <c r="C366" t="s">
        <v>152</v>
      </c>
      <c r="D366" t="s">
        <v>42</v>
      </c>
      <c r="E366">
        <v>150</v>
      </c>
      <c r="F366">
        <v>1</v>
      </c>
      <c r="G366">
        <v>3</v>
      </c>
      <c r="H366" t="s">
        <v>243</v>
      </c>
    </row>
    <row r="367" spans="1:8" x14ac:dyDescent="0.3">
      <c r="A367" t="s">
        <v>649</v>
      </c>
      <c r="B367">
        <v>1</v>
      </c>
      <c r="C367" t="s">
        <v>45</v>
      </c>
      <c r="D367" t="s">
        <v>46</v>
      </c>
      <c r="E367">
        <v>120</v>
      </c>
      <c r="F367">
        <v>1</v>
      </c>
      <c r="G367">
        <v>4</v>
      </c>
      <c r="H367" t="s">
        <v>650</v>
      </c>
    </row>
    <row r="368" spans="1:8" x14ac:dyDescent="0.3">
      <c r="A368" t="s">
        <v>651</v>
      </c>
      <c r="B368">
        <v>4</v>
      </c>
      <c r="C368" t="s">
        <v>10</v>
      </c>
      <c r="D368" t="s">
        <v>50</v>
      </c>
      <c r="E368" t="s">
        <v>51</v>
      </c>
      <c r="F368">
        <v>1</v>
      </c>
      <c r="G368">
        <v>1</v>
      </c>
      <c r="H368" t="s">
        <v>73</v>
      </c>
    </row>
    <row r="369" spans="1:8" x14ac:dyDescent="0.3">
      <c r="A369" t="s">
        <v>652</v>
      </c>
      <c r="B369">
        <v>7</v>
      </c>
      <c r="C369" t="s">
        <v>65</v>
      </c>
      <c r="D369" t="s">
        <v>46</v>
      </c>
      <c r="E369">
        <v>200</v>
      </c>
      <c r="F369">
        <v>1</v>
      </c>
      <c r="G369">
        <v>1</v>
      </c>
      <c r="H369" t="s">
        <v>634</v>
      </c>
    </row>
    <row r="370" spans="1:8" x14ac:dyDescent="0.3">
      <c r="A370" t="s">
        <v>653</v>
      </c>
      <c r="B370">
        <v>4</v>
      </c>
      <c r="C370" t="s">
        <v>65</v>
      </c>
      <c r="D370" t="s">
        <v>42</v>
      </c>
      <c r="E370" t="s">
        <v>51</v>
      </c>
      <c r="F370">
        <v>1</v>
      </c>
      <c r="G370">
        <v>2</v>
      </c>
      <c r="H370" t="s">
        <v>654</v>
      </c>
    </row>
    <row r="371" spans="1:8" x14ac:dyDescent="0.3">
      <c r="A371" t="s">
        <v>655</v>
      </c>
      <c r="B371">
        <v>5</v>
      </c>
      <c r="C371" t="s">
        <v>87</v>
      </c>
      <c r="D371" t="s">
        <v>50</v>
      </c>
      <c r="E371" t="s">
        <v>51</v>
      </c>
      <c r="F371">
        <v>0.55000000000000004</v>
      </c>
      <c r="G371">
        <v>3</v>
      </c>
      <c r="H371" t="s">
        <v>241</v>
      </c>
    </row>
    <row r="372" spans="1:8" x14ac:dyDescent="0.3">
      <c r="A372" t="s">
        <v>656</v>
      </c>
      <c r="B372">
        <v>8</v>
      </c>
      <c r="C372" t="s">
        <v>87</v>
      </c>
      <c r="D372" t="s">
        <v>50</v>
      </c>
      <c r="E372" t="s">
        <v>51</v>
      </c>
      <c r="F372" t="s">
        <v>51</v>
      </c>
      <c r="G372">
        <v>2</v>
      </c>
      <c r="H372" t="s">
        <v>96</v>
      </c>
    </row>
    <row r="373" spans="1:8" x14ac:dyDescent="0.3">
      <c r="A373" t="s">
        <v>657</v>
      </c>
      <c r="B373">
        <v>3</v>
      </c>
      <c r="C373" t="s">
        <v>65</v>
      </c>
      <c r="D373" t="s">
        <v>46</v>
      </c>
      <c r="E373">
        <v>100</v>
      </c>
      <c r="F373">
        <v>0.75</v>
      </c>
      <c r="G373">
        <v>1</v>
      </c>
      <c r="H373" t="s">
        <v>83</v>
      </c>
    </row>
    <row r="374" spans="1:8" x14ac:dyDescent="0.3">
      <c r="A374" t="s">
        <v>658</v>
      </c>
      <c r="B374">
        <v>8</v>
      </c>
      <c r="C374" t="s">
        <v>45</v>
      </c>
      <c r="D374" t="s">
        <v>42</v>
      </c>
      <c r="E374">
        <v>90</v>
      </c>
      <c r="F374" t="s">
        <v>51</v>
      </c>
      <c r="G374">
        <v>4</v>
      </c>
      <c r="H374" t="s">
        <v>139</v>
      </c>
    </row>
    <row r="375" spans="1:8" x14ac:dyDescent="0.3">
      <c r="A375" t="s">
        <v>659</v>
      </c>
      <c r="B375">
        <v>5</v>
      </c>
      <c r="C375" t="s">
        <v>152</v>
      </c>
      <c r="D375" t="s">
        <v>50</v>
      </c>
      <c r="E375" t="s">
        <v>51</v>
      </c>
      <c r="F375">
        <v>1</v>
      </c>
      <c r="G375">
        <v>5</v>
      </c>
      <c r="H375" t="s">
        <v>660</v>
      </c>
    </row>
    <row r="376" spans="1:8" x14ac:dyDescent="0.3">
      <c r="A376" t="s">
        <v>661</v>
      </c>
      <c r="B376">
        <v>2</v>
      </c>
      <c r="C376" t="s">
        <v>41</v>
      </c>
      <c r="D376" t="s">
        <v>46</v>
      </c>
      <c r="E376">
        <v>70</v>
      </c>
      <c r="F376">
        <v>1</v>
      </c>
      <c r="G376">
        <v>4</v>
      </c>
      <c r="H376" t="s">
        <v>570</v>
      </c>
    </row>
    <row r="377" spans="1:8" x14ac:dyDescent="0.3">
      <c r="A377" t="s">
        <v>662</v>
      </c>
      <c r="B377">
        <v>4</v>
      </c>
      <c r="C377" t="s">
        <v>45</v>
      </c>
      <c r="D377" t="s">
        <v>46</v>
      </c>
      <c r="E377">
        <v>100</v>
      </c>
      <c r="F377">
        <v>0.95</v>
      </c>
      <c r="G377">
        <v>1</v>
      </c>
      <c r="H377" t="s">
        <v>185</v>
      </c>
    </row>
    <row r="378" spans="1:8" x14ac:dyDescent="0.3">
      <c r="A378" t="s">
        <v>663</v>
      </c>
      <c r="B378">
        <v>4</v>
      </c>
      <c r="C378" t="s">
        <v>136</v>
      </c>
      <c r="D378" t="s">
        <v>46</v>
      </c>
      <c r="E378">
        <v>60</v>
      </c>
      <c r="F378">
        <v>1</v>
      </c>
      <c r="G378">
        <v>4</v>
      </c>
      <c r="H378" t="s">
        <v>109</v>
      </c>
    </row>
    <row r="379" spans="1:8" x14ac:dyDescent="0.3">
      <c r="A379" t="s">
        <v>664</v>
      </c>
      <c r="B379">
        <v>5</v>
      </c>
      <c r="C379" t="s">
        <v>22</v>
      </c>
      <c r="D379" t="s">
        <v>46</v>
      </c>
      <c r="E379">
        <v>50</v>
      </c>
      <c r="F379">
        <v>0.85</v>
      </c>
      <c r="G379">
        <v>5</v>
      </c>
      <c r="H379" t="s">
        <v>426</v>
      </c>
    </row>
    <row r="380" spans="1:8" x14ac:dyDescent="0.3">
      <c r="A380" t="s">
        <v>665</v>
      </c>
      <c r="B380">
        <v>6</v>
      </c>
      <c r="C380" t="s">
        <v>45</v>
      </c>
      <c r="D380" t="s">
        <v>46</v>
      </c>
      <c r="E380">
        <v>100</v>
      </c>
      <c r="F380">
        <v>0.5</v>
      </c>
      <c r="G380">
        <v>2</v>
      </c>
      <c r="H380" t="s">
        <v>666</v>
      </c>
    </row>
    <row r="381" spans="1:8" x14ac:dyDescent="0.3">
      <c r="A381" t="s">
        <v>667</v>
      </c>
      <c r="B381">
        <v>4</v>
      </c>
      <c r="C381" t="s">
        <v>45</v>
      </c>
      <c r="D381" t="s">
        <v>46</v>
      </c>
      <c r="E381" t="s">
        <v>105</v>
      </c>
      <c r="F381">
        <v>1</v>
      </c>
      <c r="G381">
        <v>1</v>
      </c>
      <c r="H381" t="s">
        <v>535</v>
      </c>
    </row>
    <row r="382" spans="1:8" x14ac:dyDescent="0.3">
      <c r="A382" t="s">
        <v>668</v>
      </c>
      <c r="B382">
        <v>2</v>
      </c>
      <c r="C382" t="s">
        <v>65</v>
      </c>
      <c r="D382" t="s">
        <v>46</v>
      </c>
      <c r="E382" t="s">
        <v>105</v>
      </c>
      <c r="F382">
        <v>0.3</v>
      </c>
      <c r="G382">
        <v>1</v>
      </c>
      <c r="H382" t="s">
        <v>334</v>
      </c>
    </row>
    <row r="383" spans="1:8" x14ac:dyDescent="0.3">
      <c r="A383" t="s">
        <v>669</v>
      </c>
      <c r="B383">
        <v>6</v>
      </c>
      <c r="C383" t="s">
        <v>62</v>
      </c>
      <c r="D383" t="s">
        <v>42</v>
      </c>
      <c r="E383">
        <v>95</v>
      </c>
      <c r="F383">
        <v>1</v>
      </c>
      <c r="G383">
        <v>1</v>
      </c>
      <c r="H383" t="s">
        <v>490</v>
      </c>
    </row>
    <row r="384" spans="1:8" x14ac:dyDescent="0.3">
      <c r="A384" t="s">
        <v>670</v>
      </c>
      <c r="B384">
        <v>2</v>
      </c>
      <c r="C384" t="s">
        <v>45</v>
      </c>
      <c r="D384" t="s">
        <v>46</v>
      </c>
      <c r="E384">
        <v>85</v>
      </c>
      <c r="F384">
        <v>0.9</v>
      </c>
      <c r="G384">
        <v>3</v>
      </c>
      <c r="H384" t="s">
        <v>671</v>
      </c>
    </row>
    <row r="385" spans="1:8" x14ac:dyDescent="0.3">
      <c r="A385" t="s">
        <v>672</v>
      </c>
      <c r="B385">
        <v>4</v>
      </c>
      <c r="C385" t="s">
        <v>57</v>
      </c>
      <c r="D385" t="s">
        <v>46</v>
      </c>
      <c r="E385">
        <v>40</v>
      </c>
      <c r="F385">
        <v>1</v>
      </c>
      <c r="G385">
        <v>2</v>
      </c>
      <c r="H385" t="s">
        <v>673</v>
      </c>
    </row>
    <row r="386" spans="1:8" x14ac:dyDescent="0.3">
      <c r="A386" t="s">
        <v>674</v>
      </c>
      <c r="B386">
        <v>6</v>
      </c>
      <c r="C386" t="s">
        <v>41</v>
      </c>
      <c r="D386" t="s">
        <v>46</v>
      </c>
      <c r="E386">
        <v>80</v>
      </c>
      <c r="F386">
        <v>1</v>
      </c>
      <c r="G386">
        <v>4</v>
      </c>
      <c r="H386" t="s">
        <v>176</v>
      </c>
    </row>
    <row r="387" spans="1:8" x14ac:dyDescent="0.3">
      <c r="A387" t="s">
        <v>675</v>
      </c>
      <c r="B387">
        <v>3</v>
      </c>
      <c r="C387" t="s">
        <v>152</v>
      </c>
      <c r="D387" t="s">
        <v>50</v>
      </c>
      <c r="E387" t="s">
        <v>51</v>
      </c>
      <c r="F387" t="s">
        <v>51</v>
      </c>
      <c r="G387">
        <v>2</v>
      </c>
      <c r="H387" t="s">
        <v>676</v>
      </c>
    </row>
    <row r="388" spans="1:8" x14ac:dyDescent="0.3">
      <c r="A388" t="s">
        <v>677</v>
      </c>
      <c r="B388">
        <v>6</v>
      </c>
      <c r="C388" t="s">
        <v>65</v>
      </c>
      <c r="D388" t="s">
        <v>50</v>
      </c>
      <c r="E388" t="s">
        <v>51</v>
      </c>
      <c r="F388" t="s">
        <v>51</v>
      </c>
      <c r="G388">
        <v>3</v>
      </c>
      <c r="H388" t="s">
        <v>497</v>
      </c>
    </row>
    <row r="389" spans="1:8" x14ac:dyDescent="0.3">
      <c r="A389" t="s">
        <v>678</v>
      </c>
      <c r="B389">
        <v>4</v>
      </c>
      <c r="C389" t="s">
        <v>65</v>
      </c>
      <c r="D389" t="s">
        <v>46</v>
      </c>
      <c r="E389" t="s">
        <v>105</v>
      </c>
      <c r="F389">
        <v>1</v>
      </c>
      <c r="G389">
        <v>4</v>
      </c>
      <c r="H389" t="s">
        <v>679</v>
      </c>
    </row>
    <row r="390" spans="1:8" x14ac:dyDescent="0.3">
      <c r="A390" t="s">
        <v>680</v>
      </c>
      <c r="B390">
        <v>5</v>
      </c>
      <c r="C390" t="s">
        <v>108</v>
      </c>
      <c r="D390" t="s">
        <v>42</v>
      </c>
      <c r="E390">
        <v>75</v>
      </c>
      <c r="F390">
        <v>0.95</v>
      </c>
      <c r="G390">
        <v>4</v>
      </c>
      <c r="H390" t="s">
        <v>85</v>
      </c>
    </row>
    <row r="391" spans="1:8" x14ac:dyDescent="0.3">
      <c r="A391" t="s">
        <v>681</v>
      </c>
      <c r="B391">
        <v>4</v>
      </c>
      <c r="C391" t="s">
        <v>62</v>
      </c>
      <c r="D391" t="s">
        <v>50</v>
      </c>
      <c r="E391" t="s">
        <v>51</v>
      </c>
      <c r="F391" t="s">
        <v>51</v>
      </c>
      <c r="G391">
        <v>1</v>
      </c>
      <c r="H391" t="s">
        <v>682</v>
      </c>
    </row>
    <row r="392" spans="1:8" x14ac:dyDescent="0.3">
      <c r="A392" t="s">
        <v>683</v>
      </c>
      <c r="B392">
        <v>3</v>
      </c>
      <c r="C392" t="s">
        <v>49</v>
      </c>
      <c r="D392" t="s">
        <v>42</v>
      </c>
      <c r="E392">
        <v>20</v>
      </c>
      <c r="F392">
        <v>1</v>
      </c>
      <c r="G392">
        <v>5</v>
      </c>
      <c r="H392" t="s">
        <v>684</v>
      </c>
    </row>
    <row r="393" spans="1:8" x14ac:dyDescent="0.3">
      <c r="A393" t="s">
        <v>685</v>
      </c>
      <c r="B393">
        <v>8</v>
      </c>
      <c r="C393" t="s">
        <v>75</v>
      </c>
      <c r="D393" t="s">
        <v>46</v>
      </c>
      <c r="E393">
        <v>65</v>
      </c>
      <c r="F393">
        <v>0.95</v>
      </c>
      <c r="G393">
        <v>4</v>
      </c>
      <c r="H393" t="s">
        <v>686</v>
      </c>
    </row>
    <row r="394" spans="1:8" x14ac:dyDescent="0.3">
      <c r="A394" t="s">
        <v>687</v>
      </c>
      <c r="B394">
        <v>8</v>
      </c>
      <c r="C394" t="s">
        <v>10</v>
      </c>
      <c r="D394" t="s">
        <v>42</v>
      </c>
      <c r="E394">
        <v>50</v>
      </c>
      <c r="F394">
        <v>1</v>
      </c>
      <c r="G394">
        <v>5</v>
      </c>
      <c r="H394" t="s">
        <v>688</v>
      </c>
    </row>
    <row r="395" spans="1:8" x14ac:dyDescent="0.3">
      <c r="A395" t="s">
        <v>689</v>
      </c>
      <c r="B395">
        <v>6</v>
      </c>
      <c r="C395" t="s">
        <v>22</v>
      </c>
      <c r="D395" t="s">
        <v>46</v>
      </c>
      <c r="E395">
        <v>60</v>
      </c>
      <c r="F395" t="s">
        <v>51</v>
      </c>
      <c r="G395">
        <v>4</v>
      </c>
      <c r="H395" t="s">
        <v>139</v>
      </c>
    </row>
    <row r="396" spans="1:8" x14ac:dyDescent="0.3">
      <c r="A396" t="s">
        <v>690</v>
      </c>
      <c r="B396">
        <v>1</v>
      </c>
      <c r="C396" t="s">
        <v>54</v>
      </c>
      <c r="D396" t="s">
        <v>42</v>
      </c>
      <c r="E396">
        <v>60</v>
      </c>
      <c r="F396" t="s">
        <v>51</v>
      </c>
      <c r="G396">
        <v>3</v>
      </c>
      <c r="H396" t="s">
        <v>139</v>
      </c>
    </row>
    <row r="397" spans="1:8" x14ac:dyDescent="0.3">
      <c r="A397" t="s">
        <v>691</v>
      </c>
      <c r="B397">
        <v>3</v>
      </c>
      <c r="C397" t="s">
        <v>65</v>
      </c>
      <c r="D397" t="s">
        <v>50</v>
      </c>
      <c r="E397" t="s">
        <v>51</v>
      </c>
      <c r="F397">
        <v>1</v>
      </c>
      <c r="G397">
        <v>4</v>
      </c>
      <c r="H397" t="s">
        <v>692</v>
      </c>
    </row>
    <row r="398" spans="1:8" x14ac:dyDescent="0.3">
      <c r="A398" t="s">
        <v>693</v>
      </c>
      <c r="B398">
        <v>2</v>
      </c>
      <c r="C398" t="s">
        <v>65</v>
      </c>
      <c r="D398" t="s">
        <v>46</v>
      </c>
      <c r="E398">
        <v>70</v>
      </c>
      <c r="F398">
        <v>1</v>
      </c>
      <c r="G398">
        <v>1</v>
      </c>
      <c r="H398" t="s">
        <v>85</v>
      </c>
    </row>
    <row r="399" spans="1:8" x14ac:dyDescent="0.3">
      <c r="A399" t="s">
        <v>694</v>
      </c>
      <c r="B399">
        <v>4</v>
      </c>
      <c r="C399" t="s">
        <v>65</v>
      </c>
      <c r="D399" t="s">
        <v>46</v>
      </c>
      <c r="E399">
        <v>120</v>
      </c>
      <c r="F399">
        <v>1</v>
      </c>
      <c r="G399">
        <v>5</v>
      </c>
      <c r="H399" t="s">
        <v>247</v>
      </c>
    </row>
    <row r="400" spans="1:8" x14ac:dyDescent="0.3">
      <c r="A400" t="s">
        <v>695</v>
      </c>
      <c r="B400">
        <v>4</v>
      </c>
      <c r="C400" t="s">
        <v>49</v>
      </c>
      <c r="D400" t="s">
        <v>50</v>
      </c>
      <c r="E400" t="s">
        <v>51</v>
      </c>
      <c r="F400" t="s">
        <v>51</v>
      </c>
      <c r="G400">
        <v>1</v>
      </c>
      <c r="H400" t="s">
        <v>696</v>
      </c>
    </row>
    <row r="401" spans="1:8" x14ac:dyDescent="0.3">
      <c r="A401" t="s">
        <v>697</v>
      </c>
      <c r="B401">
        <v>1</v>
      </c>
      <c r="C401" t="s">
        <v>152</v>
      </c>
      <c r="D401" t="s">
        <v>42</v>
      </c>
      <c r="E401">
        <v>50</v>
      </c>
      <c r="F401">
        <v>1</v>
      </c>
      <c r="G401">
        <v>5</v>
      </c>
      <c r="H401" t="s">
        <v>698</v>
      </c>
    </row>
    <row r="402" spans="1:8" x14ac:dyDescent="0.3">
      <c r="A402" t="s">
        <v>699</v>
      </c>
      <c r="B402">
        <v>5</v>
      </c>
      <c r="C402" t="s">
        <v>49</v>
      </c>
      <c r="D402" t="s">
        <v>50</v>
      </c>
      <c r="E402" t="s">
        <v>51</v>
      </c>
      <c r="F402">
        <v>1</v>
      </c>
      <c r="G402">
        <v>4</v>
      </c>
      <c r="H402" t="s">
        <v>700</v>
      </c>
    </row>
    <row r="403" spans="1:8" x14ac:dyDescent="0.3">
      <c r="A403" t="s">
        <v>701</v>
      </c>
      <c r="B403">
        <v>6</v>
      </c>
      <c r="C403" t="s">
        <v>41</v>
      </c>
      <c r="D403" t="s">
        <v>50</v>
      </c>
      <c r="E403" t="s">
        <v>51</v>
      </c>
      <c r="F403">
        <v>0.8</v>
      </c>
      <c r="G403">
        <v>1</v>
      </c>
      <c r="H403" t="s">
        <v>629</v>
      </c>
    </row>
    <row r="404" spans="1:8" x14ac:dyDescent="0.3">
      <c r="A404" t="s">
        <v>702</v>
      </c>
      <c r="B404">
        <v>5</v>
      </c>
      <c r="C404" t="s">
        <v>65</v>
      </c>
      <c r="D404" t="s">
        <v>50</v>
      </c>
      <c r="E404" t="s">
        <v>51</v>
      </c>
      <c r="F404" t="s">
        <v>51</v>
      </c>
      <c r="G404">
        <v>5</v>
      </c>
      <c r="H404" t="s">
        <v>703</v>
      </c>
    </row>
    <row r="405" spans="1:8" x14ac:dyDescent="0.3">
      <c r="A405" t="s">
        <v>704</v>
      </c>
      <c r="B405">
        <v>5</v>
      </c>
      <c r="C405" t="s">
        <v>65</v>
      </c>
      <c r="D405" t="s">
        <v>42</v>
      </c>
      <c r="E405">
        <v>90</v>
      </c>
      <c r="F405">
        <v>1</v>
      </c>
      <c r="G405">
        <v>3</v>
      </c>
      <c r="H405" t="s">
        <v>83</v>
      </c>
    </row>
    <row r="406" spans="1:8" x14ac:dyDescent="0.3">
      <c r="A406" t="s">
        <v>705</v>
      </c>
      <c r="B406">
        <v>5</v>
      </c>
      <c r="C406" t="s">
        <v>49</v>
      </c>
      <c r="D406" t="s">
        <v>50</v>
      </c>
      <c r="E406" t="s">
        <v>51</v>
      </c>
      <c r="F406" t="s">
        <v>51</v>
      </c>
      <c r="G406">
        <v>4</v>
      </c>
      <c r="H406" t="s">
        <v>706</v>
      </c>
    </row>
    <row r="407" spans="1:8" x14ac:dyDescent="0.3">
      <c r="A407" t="s">
        <v>707</v>
      </c>
      <c r="B407">
        <v>3</v>
      </c>
      <c r="C407" t="s">
        <v>68</v>
      </c>
      <c r="D407" t="s">
        <v>42</v>
      </c>
      <c r="E407">
        <v>70</v>
      </c>
      <c r="F407">
        <v>1</v>
      </c>
      <c r="G407">
        <v>4</v>
      </c>
      <c r="H407" t="s">
        <v>83</v>
      </c>
    </row>
    <row r="408" spans="1:8" x14ac:dyDescent="0.3">
      <c r="A408" t="s">
        <v>708</v>
      </c>
      <c r="B408">
        <v>1</v>
      </c>
      <c r="C408" t="s">
        <v>49</v>
      </c>
      <c r="D408" t="s">
        <v>50</v>
      </c>
      <c r="E408" t="s">
        <v>51</v>
      </c>
      <c r="F408" t="s">
        <v>51</v>
      </c>
      <c r="G408">
        <v>5</v>
      </c>
      <c r="H408" t="s">
        <v>709</v>
      </c>
    </row>
    <row r="409" spans="1:8" x14ac:dyDescent="0.3">
      <c r="A409" t="s">
        <v>710</v>
      </c>
      <c r="B409">
        <v>5</v>
      </c>
      <c r="C409" t="s">
        <v>68</v>
      </c>
      <c r="D409" t="s">
        <v>50</v>
      </c>
      <c r="E409" t="s">
        <v>51</v>
      </c>
      <c r="F409" t="s">
        <v>51</v>
      </c>
      <c r="G409">
        <v>2</v>
      </c>
      <c r="H409" t="s">
        <v>711</v>
      </c>
    </row>
    <row r="410" spans="1:8" x14ac:dyDescent="0.3">
      <c r="A410" t="s">
        <v>712</v>
      </c>
      <c r="B410">
        <v>2</v>
      </c>
      <c r="C410" t="s">
        <v>152</v>
      </c>
      <c r="D410" t="s">
        <v>50</v>
      </c>
      <c r="E410" t="s">
        <v>51</v>
      </c>
      <c r="F410" t="s">
        <v>51</v>
      </c>
      <c r="G410">
        <v>3</v>
      </c>
      <c r="H410" t="s">
        <v>713</v>
      </c>
    </row>
    <row r="411" spans="1:8" x14ac:dyDescent="0.3">
      <c r="A411" t="s">
        <v>714</v>
      </c>
      <c r="B411">
        <v>3</v>
      </c>
      <c r="C411" t="s">
        <v>108</v>
      </c>
      <c r="D411" t="s">
        <v>42</v>
      </c>
      <c r="E411">
        <v>120</v>
      </c>
      <c r="F411">
        <v>0.7</v>
      </c>
      <c r="G411">
        <v>5</v>
      </c>
      <c r="H411" t="s">
        <v>715</v>
      </c>
    </row>
    <row r="412" spans="1:8" x14ac:dyDescent="0.3">
      <c r="A412" t="s">
        <v>716</v>
      </c>
      <c r="B412">
        <v>5</v>
      </c>
      <c r="C412" t="s">
        <v>22</v>
      </c>
      <c r="D412" t="s">
        <v>42</v>
      </c>
      <c r="E412">
        <v>140</v>
      </c>
      <c r="F412">
        <v>1</v>
      </c>
      <c r="G412">
        <v>3</v>
      </c>
      <c r="H412" t="s">
        <v>517</v>
      </c>
    </row>
    <row r="413" spans="1:8" x14ac:dyDescent="0.3">
      <c r="A413" t="s">
        <v>717</v>
      </c>
      <c r="B413">
        <v>7</v>
      </c>
      <c r="C413" t="s">
        <v>75</v>
      </c>
      <c r="D413" t="s">
        <v>42</v>
      </c>
      <c r="E413">
        <v>95</v>
      </c>
      <c r="F413">
        <v>1</v>
      </c>
      <c r="G413">
        <v>1</v>
      </c>
      <c r="H413" t="s">
        <v>81</v>
      </c>
    </row>
    <row r="414" spans="1:8" x14ac:dyDescent="0.3">
      <c r="A414" t="s">
        <v>718</v>
      </c>
      <c r="B414">
        <v>3</v>
      </c>
      <c r="C414" t="s">
        <v>152</v>
      </c>
      <c r="D414" t="s">
        <v>42</v>
      </c>
      <c r="E414">
        <v>65</v>
      </c>
      <c r="F414">
        <v>0.85</v>
      </c>
      <c r="G414">
        <v>2</v>
      </c>
      <c r="H414" t="s">
        <v>88</v>
      </c>
    </row>
    <row r="415" spans="1:8" x14ac:dyDescent="0.3">
      <c r="A415" t="s">
        <v>719</v>
      </c>
      <c r="B415">
        <v>5</v>
      </c>
      <c r="C415" t="s">
        <v>152</v>
      </c>
      <c r="D415" t="s">
        <v>42</v>
      </c>
      <c r="E415">
        <v>60</v>
      </c>
      <c r="F415">
        <v>1</v>
      </c>
      <c r="G415">
        <v>3</v>
      </c>
      <c r="H415" t="s">
        <v>101</v>
      </c>
    </row>
    <row r="416" spans="1:8" x14ac:dyDescent="0.3">
      <c r="A416" t="s">
        <v>720</v>
      </c>
      <c r="B416">
        <v>6</v>
      </c>
      <c r="C416" t="s">
        <v>54</v>
      </c>
      <c r="D416" t="s">
        <v>46</v>
      </c>
      <c r="E416">
        <v>75</v>
      </c>
      <c r="F416">
        <v>1</v>
      </c>
      <c r="G416">
        <v>1</v>
      </c>
      <c r="H416" t="s">
        <v>443</v>
      </c>
    </row>
    <row r="417" spans="1:8" x14ac:dyDescent="0.3">
      <c r="A417" t="s">
        <v>721</v>
      </c>
      <c r="B417">
        <v>6</v>
      </c>
      <c r="C417" t="s">
        <v>65</v>
      </c>
      <c r="D417" t="s">
        <v>50</v>
      </c>
      <c r="E417" t="s">
        <v>51</v>
      </c>
      <c r="F417" t="s">
        <v>51</v>
      </c>
      <c r="G417">
        <v>1</v>
      </c>
      <c r="H417" t="s">
        <v>722</v>
      </c>
    </row>
    <row r="418" spans="1:8" x14ac:dyDescent="0.3">
      <c r="A418" t="s">
        <v>723</v>
      </c>
      <c r="B418">
        <v>3</v>
      </c>
      <c r="C418" t="s">
        <v>54</v>
      </c>
      <c r="D418" t="s">
        <v>42</v>
      </c>
      <c r="E418">
        <v>95</v>
      </c>
      <c r="F418">
        <v>1</v>
      </c>
      <c r="G418">
        <v>1</v>
      </c>
      <c r="H418" t="s">
        <v>443</v>
      </c>
    </row>
    <row r="419" spans="1:8" x14ac:dyDescent="0.3">
      <c r="A419" t="s">
        <v>724</v>
      </c>
      <c r="B419">
        <v>4</v>
      </c>
      <c r="C419" t="s">
        <v>62</v>
      </c>
      <c r="D419" t="s">
        <v>50</v>
      </c>
      <c r="E419" t="s">
        <v>51</v>
      </c>
      <c r="F419" t="s">
        <v>51</v>
      </c>
      <c r="G419">
        <v>1</v>
      </c>
      <c r="H419" t="s">
        <v>725</v>
      </c>
    </row>
    <row r="420" spans="1:8" x14ac:dyDescent="0.3">
      <c r="A420" t="s">
        <v>726</v>
      </c>
      <c r="B420">
        <v>1</v>
      </c>
      <c r="C420" t="s">
        <v>49</v>
      </c>
      <c r="D420" t="s">
        <v>50</v>
      </c>
      <c r="E420" t="s">
        <v>51</v>
      </c>
      <c r="F420" t="s">
        <v>51</v>
      </c>
      <c r="G420">
        <v>5</v>
      </c>
      <c r="H420" t="s">
        <v>727</v>
      </c>
    </row>
    <row r="421" spans="1:8" x14ac:dyDescent="0.3">
      <c r="A421" t="s">
        <v>728</v>
      </c>
      <c r="B421">
        <v>4</v>
      </c>
      <c r="C421" t="s">
        <v>65</v>
      </c>
      <c r="D421" t="s">
        <v>46</v>
      </c>
      <c r="E421">
        <v>120</v>
      </c>
      <c r="F421">
        <v>1</v>
      </c>
      <c r="G421">
        <v>1</v>
      </c>
      <c r="H421" t="s">
        <v>321</v>
      </c>
    </row>
    <row r="422" spans="1:8" x14ac:dyDescent="0.3">
      <c r="A422" t="s">
        <v>729</v>
      </c>
      <c r="B422">
        <v>3</v>
      </c>
      <c r="C422" t="s">
        <v>62</v>
      </c>
      <c r="D422" t="s">
        <v>46</v>
      </c>
      <c r="E422">
        <v>85</v>
      </c>
      <c r="F422">
        <v>0.9</v>
      </c>
      <c r="G422">
        <v>5</v>
      </c>
      <c r="H422" t="s">
        <v>85</v>
      </c>
    </row>
    <row r="423" spans="1:8" x14ac:dyDescent="0.3">
      <c r="A423" t="s">
        <v>730</v>
      </c>
      <c r="B423">
        <v>4</v>
      </c>
      <c r="C423" t="s">
        <v>78</v>
      </c>
      <c r="D423" t="s">
        <v>46</v>
      </c>
      <c r="E423">
        <v>60</v>
      </c>
      <c r="F423">
        <v>1</v>
      </c>
      <c r="G423">
        <v>5</v>
      </c>
      <c r="H423" t="s">
        <v>69</v>
      </c>
    </row>
    <row r="424" spans="1:8" x14ac:dyDescent="0.3">
      <c r="A424" t="s">
        <v>731</v>
      </c>
      <c r="B424">
        <v>3</v>
      </c>
      <c r="C424" t="s">
        <v>57</v>
      </c>
      <c r="D424" t="s">
        <v>46</v>
      </c>
      <c r="E424">
        <v>95</v>
      </c>
      <c r="F424">
        <v>1</v>
      </c>
      <c r="G424">
        <v>5</v>
      </c>
      <c r="H424" t="s">
        <v>732</v>
      </c>
    </row>
    <row r="425" spans="1:8" x14ac:dyDescent="0.3">
      <c r="A425" t="s">
        <v>733</v>
      </c>
      <c r="B425">
        <v>6</v>
      </c>
      <c r="C425" t="s">
        <v>152</v>
      </c>
      <c r="D425" t="s">
        <v>46</v>
      </c>
      <c r="E425">
        <v>40</v>
      </c>
      <c r="F425">
        <v>1</v>
      </c>
      <c r="G425">
        <v>4</v>
      </c>
      <c r="H425" t="s">
        <v>83</v>
      </c>
    </row>
    <row r="426" spans="1:8" x14ac:dyDescent="0.3">
      <c r="A426" t="s">
        <v>734</v>
      </c>
      <c r="B426">
        <v>5</v>
      </c>
      <c r="C426" t="s">
        <v>136</v>
      </c>
      <c r="D426" t="s">
        <v>50</v>
      </c>
      <c r="E426" t="s">
        <v>51</v>
      </c>
      <c r="F426" t="s">
        <v>51</v>
      </c>
      <c r="G426">
        <v>4</v>
      </c>
      <c r="H426" t="s">
        <v>129</v>
      </c>
    </row>
    <row r="427" spans="1:8" x14ac:dyDescent="0.3">
      <c r="A427" t="s">
        <v>735</v>
      </c>
      <c r="B427">
        <v>5</v>
      </c>
      <c r="C427" t="s">
        <v>57</v>
      </c>
      <c r="D427" t="s">
        <v>46</v>
      </c>
      <c r="E427">
        <v>80</v>
      </c>
      <c r="F427">
        <v>1</v>
      </c>
      <c r="G427">
        <v>2</v>
      </c>
      <c r="H427" t="s">
        <v>736</v>
      </c>
    </row>
    <row r="428" spans="1:8" x14ac:dyDescent="0.3">
      <c r="A428" t="s">
        <v>737</v>
      </c>
      <c r="B428">
        <v>4</v>
      </c>
      <c r="C428" t="s">
        <v>65</v>
      </c>
      <c r="D428" t="s">
        <v>42</v>
      </c>
      <c r="E428">
        <v>60</v>
      </c>
      <c r="F428">
        <v>1</v>
      </c>
      <c r="G428">
        <v>5</v>
      </c>
      <c r="H428" t="s">
        <v>738</v>
      </c>
    </row>
    <row r="429" spans="1:8" x14ac:dyDescent="0.3">
      <c r="A429" t="s">
        <v>739</v>
      </c>
      <c r="B429">
        <v>1</v>
      </c>
      <c r="C429" t="s">
        <v>65</v>
      </c>
      <c r="D429" t="s">
        <v>46</v>
      </c>
      <c r="E429" t="s">
        <v>105</v>
      </c>
      <c r="F429">
        <v>0.3</v>
      </c>
      <c r="G429">
        <v>1</v>
      </c>
      <c r="H429" t="s">
        <v>334</v>
      </c>
    </row>
    <row r="430" spans="1:8" x14ac:dyDescent="0.3">
      <c r="A430" t="s">
        <v>740</v>
      </c>
      <c r="B430">
        <v>3</v>
      </c>
      <c r="C430" t="s">
        <v>65</v>
      </c>
      <c r="D430" t="s">
        <v>50</v>
      </c>
      <c r="E430" t="s">
        <v>51</v>
      </c>
      <c r="F430" t="s">
        <v>51</v>
      </c>
      <c r="G430">
        <v>3</v>
      </c>
      <c r="H430" t="s">
        <v>741</v>
      </c>
    </row>
    <row r="431" spans="1:8" x14ac:dyDescent="0.3">
      <c r="A431" t="s">
        <v>742</v>
      </c>
      <c r="B431">
        <v>4</v>
      </c>
      <c r="C431" t="s">
        <v>49</v>
      </c>
      <c r="D431" t="s">
        <v>42</v>
      </c>
      <c r="E431">
        <v>70</v>
      </c>
      <c r="F431">
        <v>1</v>
      </c>
      <c r="G431">
        <v>3</v>
      </c>
      <c r="H431" t="s">
        <v>743</v>
      </c>
    </row>
    <row r="432" spans="1:8" x14ac:dyDescent="0.3">
      <c r="A432" t="s">
        <v>744</v>
      </c>
      <c r="B432">
        <v>3</v>
      </c>
      <c r="C432" t="s">
        <v>78</v>
      </c>
      <c r="D432" t="s">
        <v>46</v>
      </c>
      <c r="E432">
        <v>100</v>
      </c>
      <c r="F432">
        <v>1</v>
      </c>
      <c r="G432">
        <v>1</v>
      </c>
      <c r="H432" t="s">
        <v>745</v>
      </c>
    </row>
    <row r="433" spans="1:8" x14ac:dyDescent="0.3">
      <c r="A433" t="s">
        <v>746</v>
      </c>
      <c r="B433">
        <v>4</v>
      </c>
      <c r="C433" t="s">
        <v>49</v>
      </c>
      <c r="D433" t="s">
        <v>50</v>
      </c>
      <c r="E433" t="s">
        <v>51</v>
      </c>
      <c r="F433" t="s">
        <v>51</v>
      </c>
      <c r="G433">
        <v>3</v>
      </c>
      <c r="H433" t="s">
        <v>473</v>
      </c>
    </row>
    <row r="434" spans="1:8" x14ac:dyDescent="0.3">
      <c r="A434" t="s">
        <v>747</v>
      </c>
      <c r="B434">
        <v>4</v>
      </c>
      <c r="C434" t="s">
        <v>65</v>
      </c>
      <c r="D434" t="s">
        <v>50</v>
      </c>
      <c r="E434" t="s">
        <v>51</v>
      </c>
      <c r="F434" t="s">
        <v>51</v>
      </c>
      <c r="G434">
        <v>1</v>
      </c>
      <c r="H434" t="s">
        <v>748</v>
      </c>
    </row>
    <row r="435" spans="1:8" x14ac:dyDescent="0.3">
      <c r="A435" t="s">
        <v>749</v>
      </c>
      <c r="B435">
        <v>4</v>
      </c>
      <c r="C435" t="s">
        <v>62</v>
      </c>
      <c r="D435" t="s">
        <v>42</v>
      </c>
      <c r="E435">
        <v>65</v>
      </c>
      <c r="F435">
        <v>1</v>
      </c>
      <c r="G435">
        <v>1</v>
      </c>
      <c r="H435" t="s">
        <v>750</v>
      </c>
    </row>
    <row r="436" spans="1:8" x14ac:dyDescent="0.3">
      <c r="A436" t="s">
        <v>751</v>
      </c>
      <c r="B436">
        <v>2</v>
      </c>
      <c r="C436" t="s">
        <v>65</v>
      </c>
      <c r="D436" t="s">
        <v>50</v>
      </c>
      <c r="E436" t="s">
        <v>51</v>
      </c>
      <c r="F436" t="s">
        <v>51</v>
      </c>
      <c r="G436">
        <v>4</v>
      </c>
      <c r="H436" t="s">
        <v>752</v>
      </c>
    </row>
    <row r="437" spans="1:8" x14ac:dyDescent="0.3">
      <c r="A437" t="s">
        <v>753</v>
      </c>
      <c r="B437">
        <v>2</v>
      </c>
      <c r="C437" t="s">
        <v>75</v>
      </c>
      <c r="D437" t="s">
        <v>46</v>
      </c>
      <c r="E437">
        <v>60</v>
      </c>
      <c r="F437">
        <v>1</v>
      </c>
      <c r="G437">
        <v>2</v>
      </c>
      <c r="H437" t="s">
        <v>754</v>
      </c>
    </row>
    <row r="438" spans="1:8" x14ac:dyDescent="0.3">
      <c r="A438" t="s">
        <v>755</v>
      </c>
      <c r="B438">
        <v>1</v>
      </c>
      <c r="C438" t="s">
        <v>65</v>
      </c>
      <c r="D438" t="s">
        <v>50</v>
      </c>
      <c r="E438" t="s">
        <v>51</v>
      </c>
      <c r="F438" t="s">
        <v>51</v>
      </c>
      <c r="G438">
        <v>2</v>
      </c>
      <c r="H438" t="s">
        <v>66</v>
      </c>
    </row>
    <row r="439" spans="1:8" x14ac:dyDescent="0.3">
      <c r="A439" t="s">
        <v>756</v>
      </c>
      <c r="B439">
        <v>4</v>
      </c>
      <c r="C439" t="s">
        <v>49</v>
      </c>
      <c r="D439" t="s">
        <v>50</v>
      </c>
      <c r="E439" t="s">
        <v>51</v>
      </c>
      <c r="F439" t="s">
        <v>51</v>
      </c>
      <c r="G439">
        <v>1</v>
      </c>
      <c r="H439" t="s">
        <v>757</v>
      </c>
    </row>
    <row r="440" spans="1:8" x14ac:dyDescent="0.3">
      <c r="A440" t="s">
        <v>758</v>
      </c>
      <c r="B440">
        <v>2</v>
      </c>
      <c r="C440" t="s">
        <v>41</v>
      </c>
      <c r="D440" t="s">
        <v>46</v>
      </c>
      <c r="E440">
        <v>120</v>
      </c>
      <c r="F440">
        <v>0.7</v>
      </c>
      <c r="G440">
        <v>4</v>
      </c>
      <c r="H440" t="s">
        <v>176</v>
      </c>
    </row>
    <row r="441" spans="1:8" x14ac:dyDescent="0.3">
      <c r="A441" t="s">
        <v>759</v>
      </c>
      <c r="B441">
        <v>2</v>
      </c>
      <c r="C441" t="s">
        <v>49</v>
      </c>
      <c r="D441" t="s">
        <v>50</v>
      </c>
      <c r="E441" t="s">
        <v>51</v>
      </c>
      <c r="F441" t="s">
        <v>51</v>
      </c>
      <c r="G441">
        <v>4</v>
      </c>
      <c r="H441" t="s">
        <v>760</v>
      </c>
    </row>
    <row r="442" spans="1:8" x14ac:dyDescent="0.3">
      <c r="A442" t="s">
        <v>761</v>
      </c>
      <c r="B442">
        <v>3</v>
      </c>
      <c r="C442" t="s">
        <v>49</v>
      </c>
      <c r="D442" t="s">
        <v>50</v>
      </c>
      <c r="E442" t="s">
        <v>51</v>
      </c>
      <c r="F442" t="s">
        <v>51</v>
      </c>
      <c r="G442">
        <v>1</v>
      </c>
      <c r="H442" t="s">
        <v>762</v>
      </c>
    </row>
    <row r="443" spans="1:8" x14ac:dyDescent="0.3">
      <c r="A443" t="s">
        <v>763</v>
      </c>
      <c r="B443">
        <v>5</v>
      </c>
      <c r="C443" t="s">
        <v>65</v>
      </c>
      <c r="D443" t="s">
        <v>50</v>
      </c>
      <c r="E443" t="s">
        <v>51</v>
      </c>
      <c r="F443">
        <v>1</v>
      </c>
      <c r="G443">
        <v>1</v>
      </c>
      <c r="H443" t="s">
        <v>514</v>
      </c>
    </row>
    <row r="444" spans="1:8" x14ac:dyDescent="0.3">
      <c r="A444" t="s">
        <v>764</v>
      </c>
      <c r="B444">
        <v>2</v>
      </c>
      <c r="C444" t="s">
        <v>87</v>
      </c>
      <c r="D444" t="s">
        <v>42</v>
      </c>
      <c r="E444">
        <v>120</v>
      </c>
      <c r="F444">
        <v>1</v>
      </c>
      <c r="G444">
        <v>1</v>
      </c>
      <c r="H444" t="s">
        <v>584</v>
      </c>
    </row>
    <row r="445" spans="1:8" x14ac:dyDescent="0.3">
      <c r="A445" t="s">
        <v>765</v>
      </c>
      <c r="B445">
        <v>2</v>
      </c>
      <c r="C445" t="s">
        <v>49</v>
      </c>
      <c r="D445" t="s">
        <v>50</v>
      </c>
      <c r="E445" t="s">
        <v>51</v>
      </c>
      <c r="F445" t="s">
        <v>51</v>
      </c>
      <c r="G445">
        <v>3</v>
      </c>
      <c r="H445" t="s">
        <v>766</v>
      </c>
    </row>
    <row r="446" spans="1:8" x14ac:dyDescent="0.3">
      <c r="A446" t="s">
        <v>767</v>
      </c>
      <c r="B446">
        <v>4</v>
      </c>
      <c r="C446" t="s">
        <v>65</v>
      </c>
      <c r="D446" t="s">
        <v>46</v>
      </c>
      <c r="E446">
        <v>150</v>
      </c>
      <c r="F446">
        <v>0.9</v>
      </c>
      <c r="G446">
        <v>4</v>
      </c>
      <c r="H446" t="s">
        <v>156</v>
      </c>
    </row>
    <row r="447" spans="1:8" x14ac:dyDescent="0.3">
      <c r="A447" t="s">
        <v>768</v>
      </c>
      <c r="B447">
        <v>6</v>
      </c>
      <c r="C447" t="s">
        <v>65</v>
      </c>
      <c r="D447" t="s">
        <v>50</v>
      </c>
      <c r="E447" t="s">
        <v>51</v>
      </c>
      <c r="F447" t="s">
        <v>51</v>
      </c>
      <c r="G447">
        <v>2</v>
      </c>
      <c r="H447" t="s">
        <v>769</v>
      </c>
    </row>
    <row r="448" spans="1:8" x14ac:dyDescent="0.3">
      <c r="A448" t="s">
        <v>770</v>
      </c>
      <c r="B448">
        <v>3</v>
      </c>
      <c r="C448" t="s">
        <v>41</v>
      </c>
      <c r="D448" t="s">
        <v>42</v>
      </c>
      <c r="E448">
        <v>95</v>
      </c>
      <c r="F448">
        <v>1</v>
      </c>
      <c r="G448">
        <v>5</v>
      </c>
      <c r="H448" t="s">
        <v>771</v>
      </c>
    </row>
    <row r="449" spans="1:8" x14ac:dyDescent="0.3">
      <c r="A449" t="s">
        <v>772</v>
      </c>
      <c r="B449">
        <v>3</v>
      </c>
      <c r="C449" t="s">
        <v>45</v>
      </c>
      <c r="D449" t="s">
        <v>46</v>
      </c>
      <c r="E449">
        <v>120</v>
      </c>
      <c r="F449">
        <v>1</v>
      </c>
      <c r="G449">
        <v>3</v>
      </c>
      <c r="H449" t="s">
        <v>773</v>
      </c>
    </row>
    <row r="450" spans="1:8" x14ac:dyDescent="0.3">
      <c r="A450" t="s">
        <v>774</v>
      </c>
      <c r="B450">
        <v>4</v>
      </c>
      <c r="C450" t="s">
        <v>65</v>
      </c>
      <c r="D450" t="s">
        <v>46</v>
      </c>
      <c r="E450">
        <v>15</v>
      </c>
      <c r="F450">
        <v>0.85</v>
      </c>
      <c r="G450">
        <v>1</v>
      </c>
      <c r="H450" t="s">
        <v>161</v>
      </c>
    </row>
    <row r="451" spans="1:8" x14ac:dyDescent="0.3">
      <c r="A451" t="s">
        <v>775</v>
      </c>
      <c r="B451">
        <v>3</v>
      </c>
      <c r="C451" t="s">
        <v>65</v>
      </c>
      <c r="D451" t="s">
        <v>50</v>
      </c>
      <c r="E451" t="s">
        <v>51</v>
      </c>
      <c r="F451" t="s">
        <v>51</v>
      </c>
      <c r="G451">
        <v>2</v>
      </c>
      <c r="H451" t="s">
        <v>776</v>
      </c>
    </row>
    <row r="452" spans="1:8" x14ac:dyDescent="0.3">
      <c r="A452" t="s">
        <v>777</v>
      </c>
      <c r="B452">
        <v>2</v>
      </c>
      <c r="C452" t="s">
        <v>49</v>
      </c>
      <c r="D452" t="s">
        <v>50</v>
      </c>
      <c r="E452" t="s">
        <v>51</v>
      </c>
      <c r="F452" t="s">
        <v>51</v>
      </c>
      <c r="G452">
        <v>4</v>
      </c>
      <c r="H452" t="s">
        <v>778</v>
      </c>
    </row>
    <row r="453" spans="1:8" x14ac:dyDescent="0.3">
      <c r="A453" t="s">
        <v>779</v>
      </c>
      <c r="B453">
        <v>3</v>
      </c>
      <c r="C453" t="s">
        <v>49</v>
      </c>
      <c r="D453" t="s">
        <v>50</v>
      </c>
      <c r="E453" t="s">
        <v>51</v>
      </c>
      <c r="F453" t="s">
        <v>51</v>
      </c>
      <c r="G453">
        <v>3</v>
      </c>
      <c r="H453" t="s">
        <v>780</v>
      </c>
    </row>
    <row r="454" spans="1:8" x14ac:dyDescent="0.3">
      <c r="A454" t="s">
        <v>781</v>
      </c>
      <c r="B454">
        <v>9</v>
      </c>
      <c r="C454" t="s">
        <v>65</v>
      </c>
      <c r="D454" t="s">
        <v>50</v>
      </c>
      <c r="E454" t="s">
        <v>51</v>
      </c>
      <c r="F454" t="s">
        <v>51</v>
      </c>
      <c r="G454">
        <v>1</v>
      </c>
      <c r="H454" t="s">
        <v>782</v>
      </c>
    </row>
    <row r="455" spans="1:8" x14ac:dyDescent="0.3">
      <c r="A455" t="s">
        <v>783</v>
      </c>
      <c r="B455">
        <v>4</v>
      </c>
      <c r="C455" t="s">
        <v>57</v>
      </c>
      <c r="D455" t="s">
        <v>50</v>
      </c>
      <c r="E455" t="s">
        <v>51</v>
      </c>
      <c r="F455">
        <v>1</v>
      </c>
      <c r="G455">
        <v>4</v>
      </c>
      <c r="H455" t="s">
        <v>784</v>
      </c>
    </row>
    <row r="456" spans="1:8" x14ac:dyDescent="0.3">
      <c r="A456" t="s">
        <v>785</v>
      </c>
      <c r="B456">
        <v>3</v>
      </c>
      <c r="C456" t="s">
        <v>65</v>
      </c>
      <c r="D456" t="s">
        <v>46</v>
      </c>
      <c r="E456">
        <v>120</v>
      </c>
      <c r="F456">
        <v>1</v>
      </c>
      <c r="G456">
        <v>1</v>
      </c>
      <c r="H456" t="s">
        <v>327</v>
      </c>
    </row>
    <row r="457" spans="1:8" x14ac:dyDescent="0.3">
      <c r="A457" t="s">
        <v>786</v>
      </c>
      <c r="B457">
        <v>8</v>
      </c>
      <c r="C457" t="s">
        <v>41</v>
      </c>
      <c r="D457" t="s">
        <v>42</v>
      </c>
      <c r="E457">
        <v>40</v>
      </c>
      <c r="F457">
        <v>1</v>
      </c>
      <c r="G457">
        <v>5</v>
      </c>
      <c r="H457" t="s">
        <v>624</v>
      </c>
    </row>
    <row r="458" spans="1:8" x14ac:dyDescent="0.3">
      <c r="A458" t="s">
        <v>787</v>
      </c>
      <c r="B458">
        <v>4</v>
      </c>
      <c r="C458" t="s">
        <v>78</v>
      </c>
      <c r="D458" t="s">
        <v>46</v>
      </c>
      <c r="E458">
        <v>50</v>
      </c>
      <c r="F458">
        <v>0.9</v>
      </c>
      <c r="G458">
        <v>1</v>
      </c>
      <c r="H458" t="s">
        <v>426</v>
      </c>
    </row>
    <row r="459" spans="1:8" x14ac:dyDescent="0.3">
      <c r="A459" t="s">
        <v>788</v>
      </c>
      <c r="B459">
        <v>3</v>
      </c>
      <c r="C459" t="s">
        <v>49</v>
      </c>
      <c r="D459" t="s">
        <v>50</v>
      </c>
      <c r="E459" t="s">
        <v>51</v>
      </c>
      <c r="F459" t="s">
        <v>51</v>
      </c>
      <c r="G459">
        <v>4</v>
      </c>
      <c r="H459" t="s">
        <v>789</v>
      </c>
    </row>
    <row r="460" spans="1:8" x14ac:dyDescent="0.3">
      <c r="A460" t="s">
        <v>790</v>
      </c>
      <c r="B460">
        <v>3</v>
      </c>
      <c r="C460" t="s">
        <v>57</v>
      </c>
      <c r="D460" t="s">
        <v>46</v>
      </c>
      <c r="E460">
        <v>20</v>
      </c>
      <c r="F460">
        <v>1</v>
      </c>
      <c r="G460">
        <v>3</v>
      </c>
      <c r="H460" t="s">
        <v>791</v>
      </c>
    </row>
    <row r="461" spans="1:8" x14ac:dyDescent="0.3">
      <c r="A461" t="s">
        <v>792</v>
      </c>
      <c r="B461">
        <v>3</v>
      </c>
      <c r="C461" t="s">
        <v>65</v>
      </c>
      <c r="D461" t="s">
        <v>50</v>
      </c>
      <c r="E461" t="s">
        <v>51</v>
      </c>
      <c r="F461" t="s">
        <v>51</v>
      </c>
      <c r="G461">
        <v>3</v>
      </c>
      <c r="H461" t="s">
        <v>793</v>
      </c>
    </row>
    <row r="462" spans="1:8" x14ac:dyDescent="0.3">
      <c r="A462" t="s">
        <v>794</v>
      </c>
      <c r="B462">
        <v>2</v>
      </c>
      <c r="C462" t="s">
        <v>87</v>
      </c>
      <c r="D462" t="s">
        <v>50</v>
      </c>
      <c r="E462" t="s">
        <v>51</v>
      </c>
      <c r="F462">
        <v>0.9</v>
      </c>
      <c r="G462">
        <v>1</v>
      </c>
      <c r="H462" t="s">
        <v>795</v>
      </c>
    </row>
    <row r="463" spans="1:8" x14ac:dyDescent="0.3">
      <c r="A463" t="s">
        <v>796</v>
      </c>
      <c r="B463">
        <v>3</v>
      </c>
      <c r="C463" t="s">
        <v>62</v>
      </c>
      <c r="D463" t="s">
        <v>46</v>
      </c>
      <c r="E463">
        <v>60</v>
      </c>
      <c r="F463">
        <v>1</v>
      </c>
      <c r="G463">
        <v>4</v>
      </c>
      <c r="H463" t="s">
        <v>272</v>
      </c>
    </row>
    <row r="464" spans="1:8" x14ac:dyDescent="0.3">
      <c r="A464" t="s">
        <v>797</v>
      </c>
      <c r="B464">
        <v>3</v>
      </c>
      <c r="C464" t="s">
        <v>57</v>
      </c>
      <c r="D464" t="s">
        <v>50</v>
      </c>
      <c r="E464" t="s">
        <v>51</v>
      </c>
      <c r="F464" t="s">
        <v>51</v>
      </c>
      <c r="G464">
        <v>4</v>
      </c>
      <c r="H464" t="s">
        <v>798</v>
      </c>
    </row>
    <row r="465" spans="1:8" x14ac:dyDescent="0.3">
      <c r="A465" t="s">
        <v>799</v>
      </c>
      <c r="B465">
        <v>4</v>
      </c>
      <c r="C465" t="s">
        <v>65</v>
      </c>
      <c r="D465" t="s">
        <v>50</v>
      </c>
      <c r="E465" t="s">
        <v>51</v>
      </c>
      <c r="F465" t="s">
        <v>51</v>
      </c>
      <c r="G465">
        <v>1</v>
      </c>
      <c r="H465" t="s">
        <v>800</v>
      </c>
    </row>
    <row r="466" spans="1:8" x14ac:dyDescent="0.3">
      <c r="A466" t="s">
        <v>801</v>
      </c>
      <c r="B466">
        <v>4</v>
      </c>
      <c r="C466" t="s">
        <v>65</v>
      </c>
      <c r="D466" t="s">
        <v>46</v>
      </c>
      <c r="E466">
        <v>55</v>
      </c>
      <c r="F466">
        <v>1</v>
      </c>
      <c r="G466">
        <v>1</v>
      </c>
      <c r="H466" t="s">
        <v>83</v>
      </c>
    </row>
    <row r="467" spans="1:8" x14ac:dyDescent="0.3">
      <c r="A467" t="s">
        <v>802</v>
      </c>
      <c r="B467">
        <v>3</v>
      </c>
      <c r="C467" t="s">
        <v>22</v>
      </c>
      <c r="D467" t="s">
        <v>50</v>
      </c>
      <c r="E467" t="s">
        <v>51</v>
      </c>
      <c r="F467" t="s">
        <v>51</v>
      </c>
      <c r="G467">
        <v>3</v>
      </c>
      <c r="H467" t="s">
        <v>127</v>
      </c>
    </row>
    <row r="468" spans="1:8" x14ac:dyDescent="0.3">
      <c r="A468" t="s">
        <v>803</v>
      </c>
      <c r="B468">
        <v>5</v>
      </c>
      <c r="C468" t="s">
        <v>87</v>
      </c>
      <c r="D468" t="s">
        <v>50</v>
      </c>
      <c r="E468" t="s">
        <v>51</v>
      </c>
      <c r="F468">
        <v>1</v>
      </c>
      <c r="G468">
        <v>1</v>
      </c>
      <c r="H468" t="s">
        <v>241</v>
      </c>
    </row>
    <row r="469" spans="1:8" x14ac:dyDescent="0.3">
      <c r="A469" t="s">
        <v>804</v>
      </c>
      <c r="B469">
        <v>2</v>
      </c>
      <c r="C469" t="s">
        <v>93</v>
      </c>
      <c r="D469" t="s">
        <v>42</v>
      </c>
      <c r="E469">
        <v>90</v>
      </c>
      <c r="F469">
        <v>1</v>
      </c>
      <c r="G469">
        <v>4</v>
      </c>
      <c r="H469" t="s">
        <v>83</v>
      </c>
    </row>
    <row r="470" spans="1:8" x14ac:dyDescent="0.3">
      <c r="A470" t="s">
        <v>805</v>
      </c>
      <c r="B470">
        <v>2</v>
      </c>
      <c r="C470" t="s">
        <v>87</v>
      </c>
      <c r="D470" t="s">
        <v>42</v>
      </c>
      <c r="E470">
        <v>80</v>
      </c>
      <c r="F470">
        <v>1</v>
      </c>
      <c r="G470">
        <v>4</v>
      </c>
      <c r="H470" t="s">
        <v>215</v>
      </c>
    </row>
    <row r="471" spans="1:8" x14ac:dyDescent="0.3">
      <c r="A471" t="s">
        <v>806</v>
      </c>
      <c r="B471">
        <v>3</v>
      </c>
      <c r="C471" t="s">
        <v>93</v>
      </c>
      <c r="D471" t="s">
        <v>50</v>
      </c>
      <c r="E471" t="s">
        <v>51</v>
      </c>
      <c r="F471" t="s">
        <v>51</v>
      </c>
      <c r="G471">
        <v>3</v>
      </c>
      <c r="H471" t="s">
        <v>807</v>
      </c>
    </row>
    <row r="472" spans="1:8" x14ac:dyDescent="0.3">
      <c r="A472" t="s">
        <v>808</v>
      </c>
      <c r="B472">
        <v>4</v>
      </c>
      <c r="C472" t="s">
        <v>136</v>
      </c>
      <c r="D472" t="s">
        <v>46</v>
      </c>
      <c r="E472">
        <v>20</v>
      </c>
      <c r="F472">
        <v>1</v>
      </c>
      <c r="G472">
        <v>1</v>
      </c>
      <c r="H472" t="s">
        <v>47</v>
      </c>
    </row>
    <row r="473" spans="1:8" x14ac:dyDescent="0.3">
      <c r="A473" t="s">
        <v>809</v>
      </c>
      <c r="B473">
        <v>3</v>
      </c>
      <c r="C473" t="s">
        <v>152</v>
      </c>
      <c r="D473" t="s">
        <v>42</v>
      </c>
      <c r="E473">
        <v>65</v>
      </c>
      <c r="F473">
        <v>1</v>
      </c>
      <c r="G473">
        <v>4</v>
      </c>
      <c r="H473" t="s">
        <v>810</v>
      </c>
    </row>
    <row r="474" spans="1:8" x14ac:dyDescent="0.3">
      <c r="A474" t="s">
        <v>811</v>
      </c>
      <c r="B474">
        <v>3</v>
      </c>
      <c r="C474" t="s">
        <v>65</v>
      </c>
      <c r="D474" t="s">
        <v>50</v>
      </c>
      <c r="E474" t="s">
        <v>51</v>
      </c>
      <c r="F474">
        <v>0.9</v>
      </c>
      <c r="G474">
        <v>1</v>
      </c>
      <c r="H474" t="s">
        <v>267</v>
      </c>
    </row>
    <row r="475" spans="1:8" x14ac:dyDescent="0.3">
      <c r="A475" t="s">
        <v>812</v>
      </c>
      <c r="B475">
        <v>5</v>
      </c>
      <c r="C475" t="s">
        <v>87</v>
      </c>
      <c r="D475" t="s">
        <v>42</v>
      </c>
      <c r="E475">
        <v>40</v>
      </c>
      <c r="F475">
        <v>1</v>
      </c>
      <c r="G475">
        <v>1</v>
      </c>
      <c r="H475" t="s">
        <v>47</v>
      </c>
    </row>
    <row r="476" spans="1:8" x14ac:dyDescent="0.3">
      <c r="A476" t="s">
        <v>813</v>
      </c>
      <c r="B476">
        <v>7</v>
      </c>
      <c r="C476" t="s">
        <v>68</v>
      </c>
      <c r="D476" t="s">
        <v>42</v>
      </c>
      <c r="E476">
        <v>60</v>
      </c>
      <c r="F476">
        <v>1</v>
      </c>
      <c r="G476">
        <v>2</v>
      </c>
      <c r="H476" t="s">
        <v>462</v>
      </c>
    </row>
    <row r="477" spans="1:8" x14ac:dyDescent="0.3">
      <c r="A477" t="s">
        <v>814</v>
      </c>
      <c r="B477">
        <v>2</v>
      </c>
      <c r="C477" t="s">
        <v>152</v>
      </c>
      <c r="D477" t="s">
        <v>50</v>
      </c>
      <c r="E477" t="s">
        <v>51</v>
      </c>
      <c r="F477" t="s">
        <v>51</v>
      </c>
      <c r="G477">
        <v>1</v>
      </c>
      <c r="H477" t="s">
        <v>615</v>
      </c>
    </row>
    <row r="478" spans="1:8" x14ac:dyDescent="0.3">
      <c r="A478" t="s">
        <v>815</v>
      </c>
      <c r="B478">
        <v>2</v>
      </c>
      <c r="C478" t="s">
        <v>41</v>
      </c>
      <c r="D478" t="s">
        <v>50</v>
      </c>
      <c r="E478" t="s">
        <v>51</v>
      </c>
      <c r="F478" t="s">
        <v>51</v>
      </c>
      <c r="G478">
        <v>1</v>
      </c>
      <c r="H478" t="s">
        <v>127</v>
      </c>
    </row>
    <row r="479" spans="1:8" x14ac:dyDescent="0.3">
      <c r="A479" t="s">
        <v>816</v>
      </c>
      <c r="B479">
        <v>4</v>
      </c>
      <c r="C479" t="s">
        <v>54</v>
      </c>
      <c r="D479" t="s">
        <v>46</v>
      </c>
      <c r="E479">
        <v>100</v>
      </c>
      <c r="F479">
        <v>1</v>
      </c>
      <c r="G479">
        <v>5</v>
      </c>
      <c r="H479" t="s">
        <v>817</v>
      </c>
    </row>
    <row r="480" spans="1:8" x14ac:dyDescent="0.3">
      <c r="A480" t="s">
        <v>818</v>
      </c>
      <c r="B480">
        <v>2</v>
      </c>
      <c r="C480" t="s">
        <v>65</v>
      </c>
      <c r="D480" t="s">
        <v>50</v>
      </c>
      <c r="E480" t="s">
        <v>51</v>
      </c>
      <c r="F480">
        <v>1</v>
      </c>
      <c r="G480">
        <v>1</v>
      </c>
      <c r="H480" t="s">
        <v>200</v>
      </c>
    </row>
    <row r="481" spans="1:8" x14ac:dyDescent="0.3">
      <c r="A481" t="s">
        <v>819</v>
      </c>
      <c r="B481">
        <v>4</v>
      </c>
      <c r="C481" t="s">
        <v>65</v>
      </c>
      <c r="D481" t="s">
        <v>46</v>
      </c>
      <c r="E481">
        <v>120</v>
      </c>
      <c r="F481">
        <v>0.75</v>
      </c>
      <c r="G481">
        <v>1</v>
      </c>
      <c r="H481" t="s">
        <v>83</v>
      </c>
    </row>
    <row r="482" spans="1:8" x14ac:dyDescent="0.3">
      <c r="A482" t="s">
        <v>820</v>
      </c>
      <c r="B482">
        <v>4</v>
      </c>
      <c r="C482" t="s">
        <v>65</v>
      </c>
      <c r="D482" t="s">
        <v>50</v>
      </c>
      <c r="E482" t="s">
        <v>51</v>
      </c>
      <c r="F482">
        <v>1</v>
      </c>
      <c r="G482">
        <v>1</v>
      </c>
      <c r="H482" t="s">
        <v>381</v>
      </c>
    </row>
    <row r="483" spans="1:8" x14ac:dyDescent="0.3">
      <c r="A483" t="s">
        <v>821</v>
      </c>
      <c r="B483">
        <v>2</v>
      </c>
      <c r="C483" t="s">
        <v>65</v>
      </c>
      <c r="D483" t="s">
        <v>50</v>
      </c>
      <c r="E483" t="s">
        <v>51</v>
      </c>
      <c r="F483" t="s">
        <v>51</v>
      </c>
      <c r="G483">
        <v>3</v>
      </c>
      <c r="H483" t="s">
        <v>448</v>
      </c>
    </row>
    <row r="484" spans="1:8" x14ac:dyDescent="0.3">
      <c r="A484" t="s">
        <v>822</v>
      </c>
      <c r="B484">
        <v>3</v>
      </c>
      <c r="C484" t="s">
        <v>65</v>
      </c>
      <c r="D484" t="s">
        <v>50</v>
      </c>
      <c r="E484" t="s">
        <v>51</v>
      </c>
      <c r="F484">
        <v>1</v>
      </c>
      <c r="G484">
        <v>3</v>
      </c>
      <c r="H484" t="s">
        <v>73</v>
      </c>
    </row>
    <row r="485" spans="1:8" x14ac:dyDescent="0.3">
      <c r="A485" t="s">
        <v>823</v>
      </c>
      <c r="B485">
        <v>3</v>
      </c>
      <c r="C485" t="s">
        <v>75</v>
      </c>
      <c r="D485" t="s">
        <v>46</v>
      </c>
      <c r="E485">
        <v>100</v>
      </c>
      <c r="F485">
        <v>0.95</v>
      </c>
      <c r="G485">
        <v>2</v>
      </c>
      <c r="H485" t="s">
        <v>824</v>
      </c>
    </row>
    <row r="486" spans="1:8" x14ac:dyDescent="0.3">
      <c r="A486" t="s">
        <v>825</v>
      </c>
      <c r="B486">
        <v>2</v>
      </c>
      <c r="C486" t="s">
        <v>45</v>
      </c>
      <c r="D486" t="s">
        <v>46</v>
      </c>
      <c r="E486">
        <v>40</v>
      </c>
      <c r="F486">
        <v>1</v>
      </c>
      <c r="G486">
        <v>5</v>
      </c>
      <c r="H486" t="s">
        <v>180</v>
      </c>
    </row>
    <row r="487" spans="1:8" x14ac:dyDescent="0.3">
      <c r="A487" t="s">
        <v>826</v>
      </c>
      <c r="B487">
        <v>2</v>
      </c>
      <c r="C487" t="s">
        <v>87</v>
      </c>
      <c r="D487" t="s">
        <v>46</v>
      </c>
      <c r="E487">
        <v>75</v>
      </c>
      <c r="F487">
        <v>1</v>
      </c>
      <c r="G487">
        <v>5</v>
      </c>
      <c r="H487" t="s">
        <v>47</v>
      </c>
    </row>
    <row r="488" spans="1:8" x14ac:dyDescent="0.3">
      <c r="A488" t="s">
        <v>827</v>
      </c>
      <c r="B488">
        <v>4</v>
      </c>
      <c r="C488" t="s">
        <v>65</v>
      </c>
      <c r="D488" t="s">
        <v>50</v>
      </c>
      <c r="E488" t="s">
        <v>51</v>
      </c>
      <c r="F488" t="s">
        <v>51</v>
      </c>
      <c r="G488">
        <v>4</v>
      </c>
      <c r="H488" t="s">
        <v>828</v>
      </c>
    </row>
    <row r="489" spans="1:8" x14ac:dyDescent="0.3">
      <c r="A489" t="s">
        <v>829</v>
      </c>
      <c r="B489">
        <v>4</v>
      </c>
      <c r="C489" t="s">
        <v>10</v>
      </c>
      <c r="D489" t="s">
        <v>50</v>
      </c>
      <c r="E489" t="s">
        <v>51</v>
      </c>
      <c r="F489" t="s">
        <v>51</v>
      </c>
      <c r="G489">
        <v>3</v>
      </c>
      <c r="H489" t="s">
        <v>830</v>
      </c>
    </row>
    <row r="490" spans="1:8" x14ac:dyDescent="0.3">
      <c r="A490" t="s">
        <v>831</v>
      </c>
      <c r="B490">
        <v>4</v>
      </c>
      <c r="C490" t="s">
        <v>65</v>
      </c>
      <c r="D490" t="s">
        <v>50</v>
      </c>
      <c r="E490" t="s">
        <v>51</v>
      </c>
      <c r="F490" t="s">
        <v>51</v>
      </c>
      <c r="G490">
        <v>2</v>
      </c>
      <c r="H490" t="s">
        <v>210</v>
      </c>
    </row>
    <row r="491" spans="1:8" x14ac:dyDescent="0.3">
      <c r="A491" t="s">
        <v>832</v>
      </c>
      <c r="B491">
        <v>2</v>
      </c>
      <c r="C491" t="s">
        <v>45</v>
      </c>
      <c r="D491" t="s">
        <v>46</v>
      </c>
      <c r="E491" t="s">
        <v>105</v>
      </c>
      <c r="F491">
        <v>1</v>
      </c>
      <c r="G491">
        <v>1</v>
      </c>
      <c r="H491" t="s">
        <v>411</v>
      </c>
    </row>
    <row r="492" spans="1:8" x14ac:dyDescent="0.3">
      <c r="A492" t="s">
        <v>833</v>
      </c>
      <c r="B492">
        <v>3</v>
      </c>
      <c r="C492" t="s">
        <v>22</v>
      </c>
      <c r="D492" t="s">
        <v>46</v>
      </c>
      <c r="E492">
        <v>100</v>
      </c>
      <c r="F492">
        <v>0.75</v>
      </c>
      <c r="G492">
        <v>2</v>
      </c>
      <c r="H492" t="s">
        <v>834</v>
      </c>
    </row>
    <row r="493" spans="1:8" x14ac:dyDescent="0.3">
      <c r="A493" t="s">
        <v>835</v>
      </c>
      <c r="B493">
        <v>3</v>
      </c>
      <c r="C493" t="s">
        <v>41</v>
      </c>
      <c r="D493" t="s">
        <v>42</v>
      </c>
      <c r="E493">
        <v>50</v>
      </c>
      <c r="F493" t="s">
        <v>51</v>
      </c>
      <c r="G493">
        <v>5</v>
      </c>
      <c r="H493" t="s">
        <v>836</v>
      </c>
    </row>
    <row r="494" spans="1:8" x14ac:dyDescent="0.3">
      <c r="A494" t="s">
        <v>837</v>
      </c>
      <c r="B494">
        <v>1</v>
      </c>
      <c r="C494" t="s">
        <v>136</v>
      </c>
      <c r="D494" t="s">
        <v>50</v>
      </c>
      <c r="E494" t="s">
        <v>51</v>
      </c>
      <c r="F494" t="s">
        <v>51</v>
      </c>
      <c r="G494">
        <v>2</v>
      </c>
      <c r="H494" t="s">
        <v>497</v>
      </c>
    </row>
    <row r="495" spans="1:8" x14ac:dyDescent="0.3">
      <c r="A495" t="s">
        <v>838</v>
      </c>
      <c r="B495">
        <v>3</v>
      </c>
      <c r="C495" t="s">
        <v>136</v>
      </c>
      <c r="D495" t="s">
        <v>46</v>
      </c>
      <c r="E495">
        <v>120</v>
      </c>
      <c r="F495">
        <v>0.85</v>
      </c>
      <c r="G495">
        <v>2</v>
      </c>
      <c r="H495" t="s">
        <v>83</v>
      </c>
    </row>
    <row r="496" spans="1:8" x14ac:dyDescent="0.3">
      <c r="A496" t="s">
        <v>839</v>
      </c>
      <c r="B496">
        <v>3</v>
      </c>
      <c r="C496" t="s">
        <v>49</v>
      </c>
      <c r="D496" t="s">
        <v>42</v>
      </c>
      <c r="E496">
        <v>70</v>
      </c>
      <c r="F496">
        <v>1</v>
      </c>
      <c r="G496">
        <v>5</v>
      </c>
      <c r="H496" t="s">
        <v>840</v>
      </c>
    </row>
    <row r="497" spans="1:8" x14ac:dyDescent="0.3">
      <c r="A497" t="s">
        <v>841</v>
      </c>
      <c r="B497">
        <v>3</v>
      </c>
      <c r="C497" t="s">
        <v>68</v>
      </c>
      <c r="D497" t="s">
        <v>46</v>
      </c>
      <c r="E497">
        <v>100</v>
      </c>
      <c r="F497">
        <v>0.8</v>
      </c>
      <c r="G497">
        <v>4</v>
      </c>
      <c r="H497" t="s">
        <v>103</v>
      </c>
    </row>
    <row r="498" spans="1:8" x14ac:dyDescent="0.3">
      <c r="A498" t="s">
        <v>842</v>
      </c>
      <c r="B498">
        <v>3</v>
      </c>
      <c r="C498" t="s">
        <v>65</v>
      </c>
      <c r="D498" t="s">
        <v>46</v>
      </c>
      <c r="E498">
        <v>70</v>
      </c>
      <c r="F498">
        <v>1</v>
      </c>
      <c r="G498">
        <v>3</v>
      </c>
      <c r="H498" t="s">
        <v>843</v>
      </c>
    </row>
    <row r="499" spans="1:8" x14ac:dyDescent="0.3">
      <c r="A499" t="s">
        <v>844</v>
      </c>
      <c r="B499">
        <v>5</v>
      </c>
      <c r="C499" t="s">
        <v>75</v>
      </c>
      <c r="D499" t="s">
        <v>42</v>
      </c>
      <c r="E499">
        <v>100</v>
      </c>
      <c r="F499">
        <v>0.5</v>
      </c>
      <c r="G499">
        <v>5</v>
      </c>
      <c r="H499" t="s">
        <v>845</v>
      </c>
    </row>
    <row r="500" spans="1:8" x14ac:dyDescent="0.3">
      <c r="A500" t="s">
        <v>846</v>
      </c>
      <c r="B500">
        <v>1</v>
      </c>
      <c r="C500" t="s">
        <v>45</v>
      </c>
      <c r="D500" t="s">
        <v>46</v>
      </c>
      <c r="E500" t="s">
        <v>105</v>
      </c>
      <c r="F500">
        <v>1</v>
      </c>
      <c r="G500">
        <v>2</v>
      </c>
      <c r="H500" t="s">
        <v>475</v>
      </c>
    </row>
    <row r="501" spans="1:8" x14ac:dyDescent="0.3">
      <c r="A501" t="s">
        <v>847</v>
      </c>
      <c r="B501">
        <v>2</v>
      </c>
      <c r="C501" t="s">
        <v>93</v>
      </c>
      <c r="D501" t="s">
        <v>42</v>
      </c>
      <c r="E501">
        <v>60</v>
      </c>
      <c r="F501">
        <v>1</v>
      </c>
      <c r="G501">
        <v>2</v>
      </c>
      <c r="H501" t="s">
        <v>150</v>
      </c>
    </row>
    <row r="502" spans="1:8" x14ac:dyDescent="0.3">
      <c r="A502" t="s">
        <v>848</v>
      </c>
      <c r="B502">
        <v>4</v>
      </c>
      <c r="C502" t="s">
        <v>78</v>
      </c>
      <c r="D502" t="s">
        <v>50</v>
      </c>
      <c r="E502" t="s">
        <v>51</v>
      </c>
      <c r="F502" t="s">
        <v>51</v>
      </c>
      <c r="G502">
        <v>2</v>
      </c>
      <c r="H502" t="s">
        <v>849</v>
      </c>
    </row>
    <row r="503" spans="1:8" x14ac:dyDescent="0.3">
      <c r="A503" t="s">
        <v>850</v>
      </c>
      <c r="B503">
        <v>2</v>
      </c>
      <c r="C503" t="s">
        <v>45</v>
      </c>
      <c r="D503" t="s">
        <v>46</v>
      </c>
      <c r="E503">
        <v>15</v>
      </c>
      <c r="F503">
        <v>1</v>
      </c>
      <c r="G503">
        <v>3</v>
      </c>
      <c r="H503" t="s">
        <v>63</v>
      </c>
    </row>
    <row r="504" spans="1:8" x14ac:dyDescent="0.3">
      <c r="A504" t="s">
        <v>851</v>
      </c>
      <c r="B504">
        <v>2</v>
      </c>
      <c r="C504" t="s">
        <v>93</v>
      </c>
      <c r="D504" t="s">
        <v>46</v>
      </c>
      <c r="E504">
        <v>40</v>
      </c>
      <c r="F504">
        <v>0.9</v>
      </c>
      <c r="G504">
        <v>5</v>
      </c>
      <c r="H504" t="s">
        <v>426</v>
      </c>
    </row>
    <row r="505" spans="1:8" x14ac:dyDescent="0.3">
      <c r="A505" t="s">
        <v>852</v>
      </c>
      <c r="B505">
        <v>3</v>
      </c>
      <c r="C505" t="s">
        <v>65</v>
      </c>
      <c r="D505" t="s">
        <v>50</v>
      </c>
      <c r="E505" t="s">
        <v>51</v>
      </c>
      <c r="F505">
        <v>1</v>
      </c>
      <c r="G505">
        <v>1</v>
      </c>
      <c r="H505" t="s">
        <v>200</v>
      </c>
    </row>
    <row r="506" spans="1:8" x14ac:dyDescent="0.3">
      <c r="A506" t="s">
        <v>853</v>
      </c>
      <c r="B506">
        <v>2</v>
      </c>
      <c r="C506" t="s">
        <v>65</v>
      </c>
      <c r="D506" t="s">
        <v>50</v>
      </c>
      <c r="E506" t="s">
        <v>51</v>
      </c>
      <c r="F506" t="s">
        <v>51</v>
      </c>
      <c r="G506">
        <v>1</v>
      </c>
      <c r="H506" t="s">
        <v>854</v>
      </c>
    </row>
    <row r="507" spans="1:8" x14ac:dyDescent="0.3">
      <c r="A507" t="s">
        <v>855</v>
      </c>
      <c r="B507">
        <v>2</v>
      </c>
      <c r="C507" t="s">
        <v>65</v>
      </c>
      <c r="D507" t="s">
        <v>46</v>
      </c>
      <c r="E507">
        <v>35</v>
      </c>
      <c r="F507">
        <v>0.9</v>
      </c>
      <c r="G507">
        <v>4</v>
      </c>
      <c r="H507" t="s">
        <v>426</v>
      </c>
    </row>
    <row r="508" spans="1:8" x14ac:dyDescent="0.3">
      <c r="A508" t="s">
        <v>856</v>
      </c>
      <c r="B508">
        <v>1</v>
      </c>
      <c r="C508" t="s">
        <v>68</v>
      </c>
      <c r="D508" t="s">
        <v>46</v>
      </c>
      <c r="E508">
        <v>150</v>
      </c>
      <c r="F508">
        <v>0.8</v>
      </c>
      <c r="G508">
        <v>4</v>
      </c>
      <c r="H508" t="s">
        <v>857</v>
      </c>
    </row>
    <row r="509" spans="1:8" x14ac:dyDescent="0.3">
      <c r="A509" t="s">
        <v>858</v>
      </c>
      <c r="B509">
        <v>3</v>
      </c>
      <c r="C509" t="s">
        <v>65</v>
      </c>
      <c r="D509" t="s">
        <v>46</v>
      </c>
      <c r="E509">
        <v>20</v>
      </c>
      <c r="F509">
        <v>1</v>
      </c>
      <c r="G509">
        <v>1</v>
      </c>
      <c r="H509" t="s">
        <v>859</v>
      </c>
    </row>
    <row r="510" spans="1:8" x14ac:dyDescent="0.3">
      <c r="A510" t="s">
        <v>860</v>
      </c>
      <c r="B510">
        <v>3</v>
      </c>
      <c r="C510" t="s">
        <v>57</v>
      </c>
      <c r="D510" t="s">
        <v>46</v>
      </c>
      <c r="E510">
        <v>80</v>
      </c>
      <c r="F510">
        <v>1</v>
      </c>
      <c r="G510">
        <v>4</v>
      </c>
      <c r="H510" t="s">
        <v>861</v>
      </c>
    </row>
    <row r="511" spans="1:8" x14ac:dyDescent="0.3">
      <c r="A511" t="s">
        <v>862</v>
      </c>
      <c r="B511">
        <v>2</v>
      </c>
      <c r="C511" t="s">
        <v>87</v>
      </c>
      <c r="D511" t="s">
        <v>42</v>
      </c>
      <c r="E511">
        <v>140</v>
      </c>
      <c r="F511">
        <v>0.9</v>
      </c>
      <c r="G511">
        <v>4</v>
      </c>
      <c r="H511" t="s">
        <v>91</v>
      </c>
    </row>
    <row r="512" spans="1:8" x14ac:dyDescent="0.3">
      <c r="A512" t="s">
        <v>863</v>
      </c>
      <c r="B512">
        <v>3</v>
      </c>
      <c r="C512" t="s">
        <v>57</v>
      </c>
      <c r="D512" t="s">
        <v>42</v>
      </c>
      <c r="E512">
        <v>80</v>
      </c>
      <c r="F512">
        <v>1</v>
      </c>
      <c r="G512">
        <v>4</v>
      </c>
      <c r="H512" t="s">
        <v>94</v>
      </c>
    </row>
    <row r="513" spans="1:8" x14ac:dyDescent="0.3">
      <c r="A513" t="s">
        <v>864</v>
      </c>
      <c r="B513">
        <v>1</v>
      </c>
      <c r="C513" t="s">
        <v>49</v>
      </c>
      <c r="D513" t="s">
        <v>42</v>
      </c>
      <c r="E513">
        <v>70</v>
      </c>
      <c r="F513">
        <v>1</v>
      </c>
      <c r="G513">
        <v>3</v>
      </c>
      <c r="H513" t="s">
        <v>865</v>
      </c>
    </row>
    <row r="514" spans="1:8" x14ac:dyDescent="0.3">
      <c r="A514" t="s">
        <v>866</v>
      </c>
      <c r="B514">
        <v>2</v>
      </c>
      <c r="C514" t="s">
        <v>65</v>
      </c>
      <c r="D514" t="s">
        <v>46</v>
      </c>
      <c r="E514">
        <v>65</v>
      </c>
      <c r="F514">
        <v>1</v>
      </c>
      <c r="G514">
        <v>1</v>
      </c>
      <c r="H514" t="s">
        <v>83</v>
      </c>
    </row>
    <row r="515" spans="1:8" x14ac:dyDescent="0.3">
      <c r="A515" t="s">
        <v>867</v>
      </c>
      <c r="B515">
        <v>1</v>
      </c>
      <c r="C515" t="s">
        <v>57</v>
      </c>
      <c r="D515" t="s">
        <v>50</v>
      </c>
      <c r="E515" t="s">
        <v>51</v>
      </c>
      <c r="F515">
        <v>1</v>
      </c>
      <c r="G515">
        <v>3</v>
      </c>
      <c r="H515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7"/>
  <sheetViews>
    <sheetView tabSelected="1" workbookViewId="0">
      <pane ySplit="1" topLeftCell="A2" activePane="bottomLeft" state="frozen"/>
      <selection activeCell="D65" sqref="D65"/>
      <selection pane="bottomLeft" activeCell="I12" sqref="I12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1070</v>
      </c>
    </row>
    <row r="2" spans="1:9" x14ac:dyDescent="0.3">
      <c r="A2" t="s">
        <v>868</v>
      </c>
      <c r="B2" t="s">
        <v>869</v>
      </c>
      <c r="C2" t="s">
        <v>136</v>
      </c>
      <c r="D2">
        <v>0</v>
      </c>
      <c r="E2">
        <v>2</v>
      </c>
      <c r="F2">
        <v>1</v>
      </c>
      <c r="G2">
        <v>75.400000000000006</v>
      </c>
      <c r="H2">
        <v>180</v>
      </c>
      <c r="I2">
        <v>2</v>
      </c>
    </row>
    <row r="3" spans="1:9" x14ac:dyDescent="0.3">
      <c r="A3" t="s">
        <v>870</v>
      </c>
      <c r="B3" t="s">
        <v>871</v>
      </c>
      <c r="C3" t="s">
        <v>136</v>
      </c>
      <c r="D3">
        <v>2</v>
      </c>
      <c r="E3">
        <v>2</v>
      </c>
      <c r="F3">
        <v>0</v>
      </c>
      <c r="G3">
        <v>128.9</v>
      </c>
      <c r="H3">
        <v>145.69999999999999</v>
      </c>
      <c r="I3">
        <v>2</v>
      </c>
    </row>
    <row r="4" spans="1:9" x14ac:dyDescent="0.3">
      <c r="A4" t="s">
        <v>872</v>
      </c>
      <c r="B4" t="s">
        <v>873</v>
      </c>
      <c r="C4" t="s">
        <v>136</v>
      </c>
      <c r="D4">
        <v>1</v>
      </c>
      <c r="E4">
        <v>2</v>
      </c>
      <c r="F4">
        <v>0</v>
      </c>
      <c r="G4">
        <v>205.7</v>
      </c>
      <c r="H4">
        <v>233</v>
      </c>
      <c r="I4">
        <v>2</v>
      </c>
    </row>
    <row r="5" spans="1:9" x14ac:dyDescent="0.3">
      <c r="A5" t="s">
        <v>874</v>
      </c>
      <c r="B5" t="s">
        <v>875</v>
      </c>
      <c r="C5" t="s">
        <v>136</v>
      </c>
      <c r="D5">
        <v>1</v>
      </c>
      <c r="E5">
        <v>2</v>
      </c>
      <c r="F5">
        <v>0</v>
      </c>
      <c r="G5">
        <v>91.1</v>
      </c>
      <c r="H5">
        <v>199.9</v>
      </c>
      <c r="I5">
        <v>2</v>
      </c>
    </row>
    <row r="6" spans="1:9" x14ac:dyDescent="0.3">
      <c r="A6" t="s">
        <v>876</v>
      </c>
      <c r="B6" t="s">
        <v>877</v>
      </c>
      <c r="C6" t="s">
        <v>136</v>
      </c>
      <c r="D6">
        <v>2</v>
      </c>
      <c r="E6">
        <v>2</v>
      </c>
      <c r="F6">
        <v>0</v>
      </c>
      <c r="G6">
        <v>218.3</v>
      </c>
      <c r="H6">
        <v>180.7</v>
      </c>
      <c r="I6">
        <v>2</v>
      </c>
    </row>
    <row r="7" spans="1:9" x14ac:dyDescent="0.3">
      <c r="A7" t="s">
        <v>878</v>
      </c>
      <c r="B7" t="s">
        <v>30</v>
      </c>
      <c r="C7" t="s">
        <v>136</v>
      </c>
      <c r="D7">
        <v>2</v>
      </c>
      <c r="E7">
        <v>2</v>
      </c>
      <c r="F7">
        <v>0</v>
      </c>
      <c r="G7">
        <v>192.5</v>
      </c>
      <c r="H7">
        <v>197.4</v>
      </c>
      <c r="I7">
        <v>2</v>
      </c>
    </row>
    <row r="8" spans="1:9" x14ac:dyDescent="0.3">
      <c r="A8" t="s">
        <v>879</v>
      </c>
      <c r="B8" t="s">
        <v>880</v>
      </c>
      <c r="C8" t="s">
        <v>54</v>
      </c>
      <c r="D8">
        <v>2</v>
      </c>
      <c r="E8">
        <v>4</v>
      </c>
      <c r="F8">
        <v>0</v>
      </c>
      <c r="G8">
        <v>306.89999999999998</v>
      </c>
      <c r="H8">
        <v>496</v>
      </c>
      <c r="I8">
        <v>5</v>
      </c>
    </row>
    <row r="9" spans="1:9" x14ac:dyDescent="0.3">
      <c r="A9" t="s">
        <v>881</v>
      </c>
      <c r="B9" t="s">
        <v>882</v>
      </c>
      <c r="C9" t="s">
        <v>54</v>
      </c>
      <c r="D9">
        <v>4</v>
      </c>
      <c r="E9">
        <v>4</v>
      </c>
      <c r="F9">
        <v>0</v>
      </c>
      <c r="G9">
        <v>459.4</v>
      </c>
      <c r="H9">
        <v>399.5</v>
      </c>
      <c r="I9">
        <v>5</v>
      </c>
    </row>
    <row r="10" spans="1:9" x14ac:dyDescent="0.3">
      <c r="A10" t="s">
        <v>883</v>
      </c>
      <c r="B10" t="s">
        <v>880</v>
      </c>
      <c r="C10" t="s">
        <v>54</v>
      </c>
      <c r="D10">
        <v>3</v>
      </c>
      <c r="E10">
        <v>4</v>
      </c>
      <c r="F10">
        <v>0</v>
      </c>
      <c r="G10">
        <v>523.6</v>
      </c>
      <c r="H10">
        <v>460</v>
      </c>
      <c r="I10">
        <v>5</v>
      </c>
    </row>
    <row r="11" spans="1:9" x14ac:dyDescent="0.3">
      <c r="A11" t="s">
        <v>884</v>
      </c>
      <c r="B11" t="s">
        <v>885</v>
      </c>
      <c r="C11" t="s">
        <v>54</v>
      </c>
      <c r="D11">
        <v>4</v>
      </c>
      <c r="E11">
        <v>4</v>
      </c>
      <c r="F11">
        <v>0</v>
      </c>
      <c r="G11">
        <v>256.3</v>
      </c>
      <c r="H11">
        <v>430.4</v>
      </c>
      <c r="I11">
        <v>5</v>
      </c>
    </row>
    <row r="12" spans="1:9" x14ac:dyDescent="0.3">
      <c r="A12" t="s">
        <v>886</v>
      </c>
      <c r="B12" t="s">
        <v>887</v>
      </c>
      <c r="C12" t="s">
        <v>54</v>
      </c>
      <c r="D12">
        <v>5</v>
      </c>
      <c r="E12">
        <v>3</v>
      </c>
      <c r="F12">
        <v>0</v>
      </c>
      <c r="G12">
        <v>308.10000000000002</v>
      </c>
      <c r="H12">
        <v>306.89999999999998</v>
      </c>
      <c r="I12">
        <v>5</v>
      </c>
    </row>
    <row r="13" spans="1:9" x14ac:dyDescent="0.3">
      <c r="A13" t="s">
        <v>888</v>
      </c>
      <c r="B13" t="s">
        <v>889</v>
      </c>
      <c r="C13" t="s">
        <v>54</v>
      </c>
      <c r="D13">
        <v>3</v>
      </c>
      <c r="E13">
        <v>4</v>
      </c>
      <c r="F13">
        <v>0</v>
      </c>
      <c r="G13">
        <v>520.20000000000005</v>
      </c>
      <c r="H13">
        <v>446.2</v>
      </c>
      <c r="I13">
        <v>5</v>
      </c>
    </row>
    <row r="14" spans="1:9" x14ac:dyDescent="0.3">
      <c r="A14" t="s">
        <v>890</v>
      </c>
      <c r="B14" t="s">
        <v>891</v>
      </c>
      <c r="C14" t="s">
        <v>75</v>
      </c>
      <c r="D14">
        <v>3</v>
      </c>
      <c r="E14">
        <v>4</v>
      </c>
      <c r="F14">
        <v>0</v>
      </c>
      <c r="G14">
        <v>397.3</v>
      </c>
      <c r="H14">
        <v>416</v>
      </c>
      <c r="I14">
        <v>5</v>
      </c>
    </row>
    <row r="15" spans="1:9" x14ac:dyDescent="0.3">
      <c r="A15" t="s">
        <v>892</v>
      </c>
      <c r="B15" t="s">
        <v>893</v>
      </c>
      <c r="C15" t="s">
        <v>75</v>
      </c>
      <c r="D15">
        <v>2</v>
      </c>
      <c r="E15">
        <v>3</v>
      </c>
      <c r="F15">
        <v>1</v>
      </c>
      <c r="G15">
        <v>234.4</v>
      </c>
      <c r="H15">
        <v>341.8</v>
      </c>
      <c r="I15">
        <v>5</v>
      </c>
    </row>
    <row r="16" spans="1:9" x14ac:dyDescent="0.3">
      <c r="A16" t="s">
        <v>894</v>
      </c>
      <c r="B16" t="s">
        <v>895</v>
      </c>
      <c r="C16" t="s">
        <v>75</v>
      </c>
      <c r="D16">
        <v>2</v>
      </c>
      <c r="E16">
        <v>4</v>
      </c>
      <c r="F16">
        <v>1</v>
      </c>
      <c r="G16">
        <v>265.89999999999998</v>
      </c>
      <c r="H16">
        <v>393.7</v>
      </c>
      <c r="I16">
        <v>5</v>
      </c>
    </row>
    <row r="17" spans="1:9" x14ac:dyDescent="0.3">
      <c r="A17" t="s">
        <v>896</v>
      </c>
      <c r="B17" t="s">
        <v>897</v>
      </c>
      <c r="C17" t="s">
        <v>75</v>
      </c>
      <c r="D17">
        <v>2</v>
      </c>
      <c r="E17">
        <v>5</v>
      </c>
      <c r="F17">
        <v>2</v>
      </c>
      <c r="G17">
        <v>219.9</v>
      </c>
      <c r="H17">
        <v>427.6</v>
      </c>
      <c r="I17">
        <v>5</v>
      </c>
    </row>
    <row r="18" spans="1:9" x14ac:dyDescent="0.3">
      <c r="A18" t="s">
        <v>898</v>
      </c>
      <c r="B18" t="s">
        <v>899</v>
      </c>
      <c r="C18" t="s">
        <v>75</v>
      </c>
      <c r="D18">
        <v>9</v>
      </c>
      <c r="E18">
        <v>3</v>
      </c>
      <c r="F18">
        <v>2</v>
      </c>
      <c r="G18">
        <v>733.4</v>
      </c>
      <c r="H18">
        <v>344.2</v>
      </c>
      <c r="I18">
        <v>5</v>
      </c>
    </row>
    <row r="19" spans="1:9" x14ac:dyDescent="0.3">
      <c r="A19" t="s">
        <v>900</v>
      </c>
      <c r="B19" t="s">
        <v>891</v>
      </c>
      <c r="C19" t="s">
        <v>75</v>
      </c>
      <c r="D19">
        <v>4</v>
      </c>
      <c r="E19">
        <v>4</v>
      </c>
      <c r="F19">
        <v>1</v>
      </c>
      <c r="G19">
        <v>502.6</v>
      </c>
      <c r="H19">
        <v>303.60000000000002</v>
      </c>
      <c r="I19">
        <v>5</v>
      </c>
    </row>
    <row r="20" spans="1:9" x14ac:dyDescent="0.3">
      <c r="A20" t="s">
        <v>901</v>
      </c>
      <c r="B20" t="s">
        <v>902</v>
      </c>
      <c r="C20" t="s">
        <v>57</v>
      </c>
      <c r="D20">
        <v>0</v>
      </c>
      <c r="E20">
        <v>2</v>
      </c>
      <c r="F20">
        <v>0</v>
      </c>
      <c r="G20">
        <v>104.4</v>
      </c>
      <c r="H20">
        <v>200</v>
      </c>
      <c r="I20">
        <v>2</v>
      </c>
    </row>
    <row r="21" spans="1:9" x14ac:dyDescent="0.3">
      <c r="A21" t="s">
        <v>903</v>
      </c>
      <c r="B21" t="s">
        <v>904</v>
      </c>
      <c r="C21" t="s">
        <v>57</v>
      </c>
      <c r="D21">
        <v>1</v>
      </c>
      <c r="E21">
        <v>2</v>
      </c>
      <c r="F21">
        <v>0</v>
      </c>
      <c r="G21">
        <v>73.2</v>
      </c>
      <c r="H21">
        <v>200</v>
      </c>
      <c r="I21">
        <v>2</v>
      </c>
    </row>
    <row r="22" spans="1:9" x14ac:dyDescent="0.3">
      <c r="A22" t="s">
        <v>905</v>
      </c>
      <c r="B22" t="s">
        <v>906</v>
      </c>
      <c r="C22" t="s">
        <v>57</v>
      </c>
      <c r="D22">
        <v>1</v>
      </c>
      <c r="E22">
        <v>2</v>
      </c>
      <c r="F22">
        <v>1</v>
      </c>
      <c r="G22">
        <v>206.7</v>
      </c>
      <c r="H22">
        <v>161</v>
      </c>
      <c r="I22">
        <v>2</v>
      </c>
    </row>
    <row r="23" spans="1:9" x14ac:dyDescent="0.3">
      <c r="A23" t="s">
        <v>907</v>
      </c>
      <c r="B23" t="s">
        <v>908</v>
      </c>
      <c r="C23" t="s">
        <v>57</v>
      </c>
      <c r="D23">
        <v>1</v>
      </c>
      <c r="E23">
        <v>2</v>
      </c>
      <c r="F23">
        <v>0</v>
      </c>
      <c r="G23">
        <v>162.19999999999999</v>
      </c>
      <c r="H23">
        <v>221.1</v>
      </c>
      <c r="I23">
        <v>2</v>
      </c>
    </row>
    <row r="24" spans="1:9" x14ac:dyDescent="0.3">
      <c r="A24" t="s">
        <v>909</v>
      </c>
      <c r="B24" t="s">
        <v>910</v>
      </c>
      <c r="C24" t="s">
        <v>57</v>
      </c>
      <c r="D24">
        <v>0</v>
      </c>
      <c r="E24">
        <v>2</v>
      </c>
      <c r="F24">
        <v>0</v>
      </c>
      <c r="G24">
        <v>137.80000000000001</v>
      </c>
      <c r="H24">
        <v>239.5</v>
      </c>
      <c r="I24">
        <v>2</v>
      </c>
    </row>
    <row r="25" spans="1:9" x14ac:dyDescent="0.3">
      <c r="A25" t="s">
        <v>911</v>
      </c>
      <c r="B25" t="s">
        <v>912</v>
      </c>
      <c r="C25" t="s">
        <v>57</v>
      </c>
      <c r="D25">
        <v>2</v>
      </c>
      <c r="E25">
        <v>2</v>
      </c>
      <c r="F25">
        <v>0</v>
      </c>
      <c r="G25">
        <v>265.89999999999998</v>
      </c>
      <c r="H25">
        <v>184.2</v>
      </c>
      <c r="I25">
        <v>2</v>
      </c>
    </row>
    <row r="26" spans="1:9" x14ac:dyDescent="0.3">
      <c r="A26" t="s">
        <v>913</v>
      </c>
      <c r="B26" t="s">
        <v>875</v>
      </c>
      <c r="C26" t="s">
        <v>108</v>
      </c>
      <c r="D26">
        <v>7</v>
      </c>
      <c r="E26">
        <v>6</v>
      </c>
      <c r="F26">
        <v>0</v>
      </c>
      <c r="G26">
        <v>742.4</v>
      </c>
      <c r="H26">
        <v>650.5</v>
      </c>
      <c r="I26">
        <v>9</v>
      </c>
    </row>
    <row r="27" spans="1:9" x14ac:dyDescent="0.3">
      <c r="A27" t="s">
        <v>914</v>
      </c>
      <c r="B27" t="s">
        <v>915</v>
      </c>
      <c r="C27" t="s">
        <v>108</v>
      </c>
      <c r="D27">
        <v>6</v>
      </c>
      <c r="E27">
        <v>8</v>
      </c>
      <c r="F27">
        <v>0</v>
      </c>
      <c r="G27">
        <v>691</v>
      </c>
      <c r="H27">
        <v>820</v>
      </c>
      <c r="I27">
        <v>9</v>
      </c>
    </row>
    <row r="28" spans="1:9" x14ac:dyDescent="0.3">
      <c r="A28" t="s">
        <v>916</v>
      </c>
      <c r="B28" t="s">
        <v>917</v>
      </c>
      <c r="C28" t="s">
        <v>108</v>
      </c>
      <c r="D28">
        <v>6</v>
      </c>
      <c r="E28">
        <v>7</v>
      </c>
      <c r="F28">
        <v>2</v>
      </c>
      <c r="G28">
        <v>707.90000000000009</v>
      </c>
      <c r="H28">
        <v>754.30000000000007</v>
      </c>
      <c r="I28">
        <v>9</v>
      </c>
    </row>
    <row r="29" spans="1:9" x14ac:dyDescent="0.3">
      <c r="A29" t="s">
        <v>918</v>
      </c>
      <c r="B29" t="s">
        <v>919</v>
      </c>
      <c r="C29" t="s">
        <v>108</v>
      </c>
      <c r="D29">
        <v>2</v>
      </c>
      <c r="E29">
        <v>6</v>
      </c>
      <c r="F29">
        <v>0</v>
      </c>
      <c r="G29">
        <v>652.9</v>
      </c>
      <c r="H29">
        <v>656.6</v>
      </c>
      <c r="I29">
        <v>9</v>
      </c>
    </row>
    <row r="30" spans="1:9" x14ac:dyDescent="0.3">
      <c r="A30" t="s">
        <v>920</v>
      </c>
      <c r="B30" t="s">
        <v>921</v>
      </c>
      <c r="C30" t="s">
        <v>108</v>
      </c>
      <c r="D30">
        <v>6</v>
      </c>
      <c r="E30">
        <v>4</v>
      </c>
      <c r="F30">
        <v>2</v>
      </c>
      <c r="G30">
        <v>534.80000000000007</v>
      </c>
      <c r="H30">
        <v>480.1</v>
      </c>
      <c r="I30">
        <v>9</v>
      </c>
    </row>
    <row r="31" spans="1:9" x14ac:dyDescent="0.3">
      <c r="A31" t="s">
        <v>922</v>
      </c>
      <c r="B31" t="s">
        <v>923</v>
      </c>
      <c r="C31" t="s">
        <v>108</v>
      </c>
      <c r="D31">
        <v>10</v>
      </c>
      <c r="E31">
        <v>6</v>
      </c>
      <c r="F31">
        <v>2</v>
      </c>
      <c r="G31">
        <v>881.90000000000009</v>
      </c>
      <c r="H31">
        <v>510.3</v>
      </c>
      <c r="I31">
        <v>9</v>
      </c>
    </row>
    <row r="32" spans="1:9" x14ac:dyDescent="0.3">
      <c r="A32" t="s">
        <v>924</v>
      </c>
      <c r="B32" t="s">
        <v>925</v>
      </c>
      <c r="C32" t="s">
        <v>41</v>
      </c>
      <c r="D32">
        <v>2</v>
      </c>
      <c r="E32">
        <v>3</v>
      </c>
      <c r="F32">
        <v>0</v>
      </c>
      <c r="G32">
        <v>188.8</v>
      </c>
      <c r="H32">
        <v>274.8</v>
      </c>
      <c r="I32">
        <v>3</v>
      </c>
    </row>
    <row r="33" spans="1:9" x14ac:dyDescent="0.3">
      <c r="A33" t="s">
        <v>926</v>
      </c>
      <c r="B33" t="s">
        <v>927</v>
      </c>
      <c r="C33" t="s">
        <v>41</v>
      </c>
      <c r="D33">
        <v>0</v>
      </c>
      <c r="E33">
        <v>3</v>
      </c>
      <c r="F33">
        <v>0</v>
      </c>
      <c r="G33">
        <v>190.2</v>
      </c>
      <c r="H33">
        <v>300</v>
      </c>
      <c r="I33">
        <v>3</v>
      </c>
    </row>
    <row r="34" spans="1:9" x14ac:dyDescent="0.3">
      <c r="A34" t="s">
        <v>928</v>
      </c>
      <c r="B34" t="s">
        <v>929</v>
      </c>
      <c r="C34" t="s">
        <v>41</v>
      </c>
      <c r="D34">
        <v>1</v>
      </c>
      <c r="E34">
        <v>3</v>
      </c>
      <c r="F34">
        <v>0</v>
      </c>
      <c r="G34">
        <v>187.4</v>
      </c>
      <c r="H34">
        <v>275.89999999999998</v>
      </c>
      <c r="I34">
        <v>3</v>
      </c>
    </row>
    <row r="35" spans="1:9" x14ac:dyDescent="0.3">
      <c r="A35" t="s">
        <v>930</v>
      </c>
      <c r="B35" t="s">
        <v>931</v>
      </c>
      <c r="C35" t="s">
        <v>41</v>
      </c>
      <c r="D35">
        <v>0</v>
      </c>
      <c r="E35">
        <v>3</v>
      </c>
      <c r="F35">
        <v>0</v>
      </c>
      <c r="G35">
        <v>253.2</v>
      </c>
      <c r="H35">
        <v>343.7</v>
      </c>
      <c r="I35">
        <v>3</v>
      </c>
    </row>
    <row r="36" spans="1:9" x14ac:dyDescent="0.3">
      <c r="A36" t="s">
        <v>932</v>
      </c>
      <c r="B36" t="s">
        <v>933</v>
      </c>
      <c r="C36" t="s">
        <v>41</v>
      </c>
      <c r="D36">
        <v>3</v>
      </c>
      <c r="E36">
        <v>3</v>
      </c>
      <c r="F36">
        <v>0</v>
      </c>
      <c r="G36">
        <v>214.3</v>
      </c>
      <c r="H36">
        <v>300</v>
      </c>
      <c r="I36">
        <v>3</v>
      </c>
    </row>
    <row r="37" spans="1:9" x14ac:dyDescent="0.3">
      <c r="A37" t="s">
        <v>934</v>
      </c>
      <c r="B37" t="s">
        <v>935</v>
      </c>
      <c r="C37" t="s">
        <v>41</v>
      </c>
      <c r="D37">
        <v>1</v>
      </c>
      <c r="E37">
        <v>2</v>
      </c>
      <c r="F37">
        <v>0</v>
      </c>
      <c r="G37">
        <v>209.7</v>
      </c>
      <c r="H37">
        <v>280.7</v>
      </c>
      <c r="I37">
        <v>3</v>
      </c>
    </row>
    <row r="38" spans="1:9" x14ac:dyDescent="0.3">
      <c r="A38" t="s">
        <v>8</v>
      </c>
      <c r="B38" t="s">
        <v>9</v>
      </c>
      <c r="C38" t="s">
        <v>10</v>
      </c>
      <c r="D38">
        <v>8</v>
      </c>
      <c r="E38">
        <v>6</v>
      </c>
      <c r="F38">
        <v>0</v>
      </c>
      <c r="G38">
        <v>1208.9000000000001</v>
      </c>
      <c r="H38">
        <v>708.5</v>
      </c>
      <c r="I38">
        <v>9</v>
      </c>
    </row>
    <row r="39" spans="1:9" x14ac:dyDescent="0.3">
      <c r="A39" t="s">
        <v>11</v>
      </c>
      <c r="B39" t="s">
        <v>12</v>
      </c>
      <c r="C39" t="s">
        <v>10</v>
      </c>
      <c r="D39">
        <v>5</v>
      </c>
      <c r="E39">
        <v>6</v>
      </c>
      <c r="F39">
        <v>0</v>
      </c>
      <c r="G39">
        <v>458.5</v>
      </c>
      <c r="H39">
        <v>624.20000000000005</v>
      </c>
      <c r="I39">
        <v>9</v>
      </c>
    </row>
    <row r="40" spans="1:9" x14ac:dyDescent="0.3">
      <c r="A40" t="s">
        <v>13</v>
      </c>
      <c r="B40" t="s">
        <v>12</v>
      </c>
      <c r="C40" t="s">
        <v>10</v>
      </c>
      <c r="D40">
        <v>8</v>
      </c>
      <c r="E40">
        <v>6</v>
      </c>
      <c r="F40">
        <v>2</v>
      </c>
      <c r="G40">
        <v>628.80000000000007</v>
      </c>
      <c r="H40">
        <v>599.79999999999995</v>
      </c>
      <c r="I40">
        <v>9</v>
      </c>
    </row>
    <row r="41" spans="1:9" x14ac:dyDescent="0.3">
      <c r="A41" t="s">
        <v>14</v>
      </c>
      <c r="B41" t="s">
        <v>15</v>
      </c>
      <c r="C41" t="s">
        <v>10</v>
      </c>
      <c r="D41">
        <v>8</v>
      </c>
      <c r="E41">
        <v>7</v>
      </c>
      <c r="F41">
        <v>0</v>
      </c>
      <c r="G41">
        <v>899.69999999999993</v>
      </c>
      <c r="H41">
        <v>790.39999999999986</v>
      </c>
      <c r="I41">
        <v>9</v>
      </c>
    </row>
    <row r="42" spans="1:9" x14ac:dyDescent="0.3">
      <c r="A42" t="s">
        <v>16</v>
      </c>
      <c r="B42" t="s">
        <v>17</v>
      </c>
      <c r="C42" t="s">
        <v>10</v>
      </c>
      <c r="D42">
        <v>8</v>
      </c>
      <c r="E42">
        <v>6</v>
      </c>
      <c r="F42">
        <v>2</v>
      </c>
      <c r="G42">
        <v>952</v>
      </c>
      <c r="H42">
        <v>561.9</v>
      </c>
      <c r="I42">
        <v>9</v>
      </c>
    </row>
    <row r="43" spans="1:9" x14ac:dyDescent="0.3">
      <c r="A43" t="s">
        <v>18</v>
      </c>
      <c r="B43" t="s">
        <v>19</v>
      </c>
      <c r="C43" t="s">
        <v>10</v>
      </c>
      <c r="D43">
        <v>8</v>
      </c>
      <c r="E43">
        <v>3</v>
      </c>
      <c r="F43">
        <v>0</v>
      </c>
      <c r="G43">
        <v>591.59999999999991</v>
      </c>
      <c r="H43">
        <v>429.6</v>
      </c>
      <c r="I43">
        <v>9</v>
      </c>
    </row>
    <row r="44" spans="1:9" x14ac:dyDescent="0.3">
      <c r="A44" t="s">
        <v>936</v>
      </c>
      <c r="B44" t="s">
        <v>937</v>
      </c>
      <c r="C44" t="s">
        <v>45</v>
      </c>
      <c r="D44">
        <v>0</v>
      </c>
      <c r="E44">
        <v>2</v>
      </c>
      <c r="F44">
        <v>0</v>
      </c>
      <c r="G44">
        <v>106.9</v>
      </c>
      <c r="H44">
        <v>241.2</v>
      </c>
      <c r="I44">
        <v>2</v>
      </c>
    </row>
    <row r="45" spans="1:9" x14ac:dyDescent="0.3">
      <c r="A45" t="s">
        <v>938</v>
      </c>
      <c r="B45" t="s">
        <v>939</v>
      </c>
      <c r="C45" t="s">
        <v>45</v>
      </c>
      <c r="D45">
        <v>0</v>
      </c>
      <c r="E45">
        <v>2</v>
      </c>
      <c r="F45">
        <v>0</v>
      </c>
      <c r="G45">
        <v>168.1</v>
      </c>
      <c r="H45">
        <v>232.8</v>
      </c>
      <c r="I45">
        <v>2</v>
      </c>
    </row>
    <row r="46" spans="1:9" x14ac:dyDescent="0.3">
      <c r="A46" t="s">
        <v>940</v>
      </c>
      <c r="B46" t="s">
        <v>941</v>
      </c>
      <c r="C46" t="s">
        <v>45</v>
      </c>
      <c r="D46">
        <v>1</v>
      </c>
      <c r="E46">
        <v>2</v>
      </c>
      <c r="F46">
        <v>0</v>
      </c>
      <c r="G46">
        <v>20.5</v>
      </c>
      <c r="H46">
        <v>190.8</v>
      </c>
      <c r="I46">
        <v>2</v>
      </c>
    </row>
    <row r="47" spans="1:9" x14ac:dyDescent="0.3">
      <c r="A47" t="s">
        <v>942</v>
      </c>
      <c r="B47" t="s">
        <v>943</v>
      </c>
      <c r="C47" t="s">
        <v>45</v>
      </c>
      <c r="D47">
        <v>0</v>
      </c>
      <c r="E47">
        <v>2</v>
      </c>
      <c r="F47">
        <v>1</v>
      </c>
      <c r="G47">
        <v>113.6</v>
      </c>
      <c r="H47">
        <v>118.3</v>
      </c>
      <c r="I47">
        <v>2</v>
      </c>
    </row>
    <row r="48" spans="1:9" x14ac:dyDescent="0.3">
      <c r="A48" t="s">
        <v>944</v>
      </c>
      <c r="B48" t="s">
        <v>945</v>
      </c>
      <c r="C48" t="s">
        <v>45</v>
      </c>
      <c r="D48">
        <v>2</v>
      </c>
      <c r="E48">
        <v>2</v>
      </c>
      <c r="F48">
        <v>0</v>
      </c>
      <c r="G48">
        <v>128.80000000000001</v>
      </c>
      <c r="H48">
        <v>194.4</v>
      </c>
      <c r="I48">
        <v>2</v>
      </c>
    </row>
    <row r="49" spans="1:9" x14ac:dyDescent="0.3">
      <c r="A49" t="s">
        <v>946</v>
      </c>
      <c r="B49" t="s">
        <v>947</v>
      </c>
      <c r="C49" t="s">
        <v>45</v>
      </c>
      <c r="D49">
        <v>3</v>
      </c>
      <c r="E49">
        <v>2</v>
      </c>
      <c r="F49">
        <v>0</v>
      </c>
      <c r="G49">
        <v>287.8</v>
      </c>
      <c r="H49">
        <v>173.7</v>
      </c>
      <c r="I49">
        <v>2</v>
      </c>
    </row>
    <row r="50" spans="1:9" x14ac:dyDescent="0.3">
      <c r="A50" t="s">
        <v>948</v>
      </c>
      <c r="B50" t="s">
        <v>925</v>
      </c>
      <c r="C50" t="s">
        <v>87</v>
      </c>
      <c r="D50">
        <v>2</v>
      </c>
      <c r="E50">
        <v>2</v>
      </c>
      <c r="F50">
        <v>0</v>
      </c>
      <c r="G50">
        <v>52.5</v>
      </c>
      <c r="H50">
        <v>139.30000000000001</v>
      </c>
      <c r="I50">
        <v>2</v>
      </c>
    </row>
    <row r="51" spans="1:9" x14ac:dyDescent="0.3">
      <c r="A51" t="s">
        <v>949</v>
      </c>
      <c r="B51" t="s">
        <v>950</v>
      </c>
      <c r="C51" t="s">
        <v>87</v>
      </c>
      <c r="D51">
        <v>0</v>
      </c>
      <c r="E51">
        <v>2</v>
      </c>
      <c r="F51">
        <v>0</v>
      </c>
      <c r="G51">
        <v>61.6</v>
      </c>
      <c r="H51">
        <v>152.6</v>
      </c>
      <c r="I51">
        <v>2</v>
      </c>
    </row>
    <row r="52" spans="1:9" x14ac:dyDescent="0.3">
      <c r="A52" t="s">
        <v>951</v>
      </c>
      <c r="B52" t="s">
        <v>904</v>
      </c>
      <c r="C52" t="s">
        <v>87</v>
      </c>
      <c r="D52">
        <v>1</v>
      </c>
      <c r="E52">
        <v>2</v>
      </c>
      <c r="F52">
        <v>0</v>
      </c>
      <c r="G52">
        <v>188.9</v>
      </c>
      <c r="H52">
        <v>151.30000000000001</v>
      </c>
      <c r="I52">
        <v>2</v>
      </c>
    </row>
    <row r="53" spans="1:9" x14ac:dyDescent="0.3">
      <c r="A53" t="s">
        <v>952</v>
      </c>
      <c r="B53" t="s">
        <v>953</v>
      </c>
      <c r="C53" t="s">
        <v>87</v>
      </c>
      <c r="D53">
        <v>1</v>
      </c>
      <c r="E53">
        <v>2</v>
      </c>
      <c r="F53">
        <v>1</v>
      </c>
      <c r="G53">
        <v>177.5</v>
      </c>
      <c r="H53">
        <v>76.300000000000011</v>
      </c>
      <c r="I53">
        <v>2</v>
      </c>
    </row>
    <row r="54" spans="1:9" x14ac:dyDescent="0.3">
      <c r="A54" t="s">
        <v>954</v>
      </c>
      <c r="B54" t="s">
        <v>955</v>
      </c>
      <c r="C54" t="s">
        <v>87</v>
      </c>
      <c r="D54">
        <v>0</v>
      </c>
      <c r="E54">
        <v>2</v>
      </c>
      <c r="F54">
        <v>0</v>
      </c>
      <c r="G54">
        <v>43.6</v>
      </c>
      <c r="H54">
        <v>212</v>
      </c>
      <c r="I54">
        <v>2</v>
      </c>
    </row>
    <row r="55" spans="1:9" x14ac:dyDescent="0.3">
      <c r="A55" t="s">
        <v>956</v>
      </c>
      <c r="B55" t="s">
        <v>957</v>
      </c>
      <c r="C55" t="s">
        <v>87</v>
      </c>
      <c r="D55">
        <v>3</v>
      </c>
      <c r="E55">
        <v>2</v>
      </c>
      <c r="F55">
        <v>0</v>
      </c>
      <c r="G55">
        <v>190.3</v>
      </c>
      <c r="H55">
        <v>105.2</v>
      </c>
      <c r="I55">
        <v>2</v>
      </c>
    </row>
    <row r="56" spans="1:9" x14ac:dyDescent="0.3">
      <c r="A56" t="s">
        <v>958</v>
      </c>
      <c r="B56" t="s">
        <v>959</v>
      </c>
      <c r="C56" t="s">
        <v>68</v>
      </c>
      <c r="D56">
        <v>3</v>
      </c>
      <c r="E56">
        <v>4</v>
      </c>
      <c r="F56">
        <v>1</v>
      </c>
      <c r="G56">
        <v>524.10000000000025</v>
      </c>
      <c r="H56">
        <v>237.4</v>
      </c>
      <c r="I56">
        <v>5</v>
      </c>
    </row>
    <row r="57" spans="1:9" x14ac:dyDescent="0.3">
      <c r="A57" t="s">
        <v>960</v>
      </c>
      <c r="B57" t="s">
        <v>961</v>
      </c>
      <c r="C57" t="s">
        <v>68</v>
      </c>
      <c r="D57">
        <v>5</v>
      </c>
      <c r="E57">
        <v>4</v>
      </c>
      <c r="F57">
        <v>1</v>
      </c>
      <c r="G57">
        <v>221.5</v>
      </c>
      <c r="H57">
        <v>321.39999999999998</v>
      </c>
      <c r="I57">
        <v>5</v>
      </c>
    </row>
    <row r="58" spans="1:9" x14ac:dyDescent="0.3">
      <c r="A58" t="s">
        <v>962</v>
      </c>
      <c r="B58" t="s">
        <v>963</v>
      </c>
      <c r="C58" t="s">
        <v>68</v>
      </c>
      <c r="D58">
        <v>3</v>
      </c>
      <c r="E58">
        <v>3</v>
      </c>
      <c r="F58">
        <v>0</v>
      </c>
      <c r="G58">
        <v>308.8</v>
      </c>
      <c r="H58">
        <v>399.2</v>
      </c>
      <c r="I58">
        <v>5</v>
      </c>
    </row>
    <row r="59" spans="1:9" x14ac:dyDescent="0.3">
      <c r="A59" t="s">
        <v>964</v>
      </c>
      <c r="B59" t="s">
        <v>965</v>
      </c>
      <c r="C59" t="s">
        <v>68</v>
      </c>
      <c r="D59">
        <v>1</v>
      </c>
      <c r="E59">
        <v>5</v>
      </c>
      <c r="F59">
        <v>1</v>
      </c>
      <c r="G59">
        <v>271</v>
      </c>
      <c r="H59">
        <v>443.1</v>
      </c>
      <c r="I59">
        <v>5</v>
      </c>
    </row>
    <row r="60" spans="1:9" x14ac:dyDescent="0.3">
      <c r="A60" t="s">
        <v>966</v>
      </c>
      <c r="B60" t="s">
        <v>965</v>
      </c>
      <c r="C60" t="s">
        <v>68</v>
      </c>
      <c r="D60">
        <v>4</v>
      </c>
      <c r="E60">
        <v>4</v>
      </c>
      <c r="F60">
        <v>0</v>
      </c>
      <c r="G60">
        <v>381.3</v>
      </c>
      <c r="H60">
        <v>369.4</v>
      </c>
      <c r="I60">
        <v>5</v>
      </c>
    </row>
    <row r="61" spans="1:9" x14ac:dyDescent="0.3">
      <c r="A61" t="s">
        <v>967</v>
      </c>
      <c r="B61" t="s">
        <v>968</v>
      </c>
      <c r="C61" t="s">
        <v>68</v>
      </c>
      <c r="D61">
        <v>5</v>
      </c>
      <c r="E61">
        <v>2</v>
      </c>
      <c r="F61">
        <v>0</v>
      </c>
      <c r="G61">
        <v>179.5</v>
      </c>
      <c r="H61">
        <v>213.1</v>
      </c>
      <c r="I61">
        <v>5</v>
      </c>
    </row>
    <row r="62" spans="1:9" x14ac:dyDescent="0.3">
      <c r="A62" t="s">
        <v>969</v>
      </c>
      <c r="B62" t="s">
        <v>970</v>
      </c>
      <c r="C62" t="s">
        <v>78</v>
      </c>
      <c r="D62">
        <v>1</v>
      </c>
      <c r="E62">
        <v>4</v>
      </c>
      <c r="F62">
        <v>0</v>
      </c>
      <c r="G62">
        <v>361.5</v>
      </c>
      <c r="H62">
        <v>392.2</v>
      </c>
      <c r="I62">
        <v>4</v>
      </c>
    </row>
    <row r="63" spans="1:9" x14ac:dyDescent="0.3">
      <c r="A63" t="s">
        <v>971</v>
      </c>
      <c r="B63" t="s">
        <v>972</v>
      </c>
      <c r="C63" t="s">
        <v>78</v>
      </c>
      <c r="D63">
        <v>4</v>
      </c>
      <c r="E63">
        <v>3</v>
      </c>
      <c r="F63">
        <v>0</v>
      </c>
      <c r="G63">
        <v>288.10000000000002</v>
      </c>
      <c r="H63">
        <v>479.5</v>
      </c>
      <c r="I63">
        <v>4</v>
      </c>
    </row>
    <row r="64" spans="1:9" x14ac:dyDescent="0.3">
      <c r="A64" t="s">
        <v>973</v>
      </c>
      <c r="B64" t="s">
        <v>974</v>
      </c>
      <c r="C64" t="s">
        <v>78</v>
      </c>
      <c r="D64">
        <v>1</v>
      </c>
      <c r="E64">
        <v>4</v>
      </c>
      <c r="F64">
        <v>0</v>
      </c>
      <c r="G64">
        <v>233.8</v>
      </c>
      <c r="H64">
        <v>391.3</v>
      </c>
      <c r="I64">
        <v>4</v>
      </c>
    </row>
    <row r="65" spans="1:9" x14ac:dyDescent="0.3">
      <c r="A65" t="s">
        <v>975</v>
      </c>
      <c r="B65" t="s">
        <v>972</v>
      </c>
      <c r="C65" t="s">
        <v>78</v>
      </c>
      <c r="D65">
        <v>2</v>
      </c>
      <c r="E65">
        <v>3</v>
      </c>
      <c r="F65">
        <v>0</v>
      </c>
      <c r="G65">
        <v>452.6</v>
      </c>
      <c r="H65">
        <v>331.1</v>
      </c>
      <c r="I65">
        <v>4</v>
      </c>
    </row>
    <row r="66" spans="1:9" x14ac:dyDescent="0.3">
      <c r="A66" t="s">
        <v>976</v>
      </c>
      <c r="B66" t="s">
        <v>977</v>
      </c>
      <c r="C66" t="s">
        <v>78</v>
      </c>
      <c r="D66">
        <v>6</v>
      </c>
      <c r="E66">
        <v>4</v>
      </c>
      <c r="F66">
        <v>1</v>
      </c>
      <c r="G66">
        <v>235.9</v>
      </c>
      <c r="H66">
        <v>368</v>
      </c>
      <c r="I66">
        <v>4</v>
      </c>
    </row>
    <row r="67" spans="1:9" x14ac:dyDescent="0.3">
      <c r="A67" t="s">
        <v>978</v>
      </c>
      <c r="B67" t="s">
        <v>935</v>
      </c>
      <c r="C67" t="s">
        <v>78</v>
      </c>
      <c r="D67">
        <v>1</v>
      </c>
      <c r="E67">
        <v>4</v>
      </c>
      <c r="F67">
        <v>1</v>
      </c>
      <c r="G67">
        <v>219.2</v>
      </c>
      <c r="H67">
        <v>306.10000000000002</v>
      </c>
      <c r="I67">
        <v>4</v>
      </c>
    </row>
    <row r="68" spans="1:9" x14ac:dyDescent="0.3">
      <c r="A68" t="s">
        <v>979</v>
      </c>
      <c r="B68" t="s">
        <v>980</v>
      </c>
      <c r="C68" t="s">
        <v>49</v>
      </c>
      <c r="D68">
        <v>1</v>
      </c>
      <c r="E68">
        <v>2</v>
      </c>
      <c r="F68">
        <v>0</v>
      </c>
      <c r="G68">
        <v>231.2</v>
      </c>
      <c r="H68">
        <v>146.9</v>
      </c>
      <c r="I68">
        <v>2</v>
      </c>
    </row>
    <row r="69" spans="1:9" x14ac:dyDescent="0.3">
      <c r="A69" t="s">
        <v>981</v>
      </c>
      <c r="B69" t="s">
        <v>982</v>
      </c>
      <c r="C69" t="s">
        <v>49</v>
      </c>
      <c r="D69">
        <v>2</v>
      </c>
      <c r="E69">
        <v>2</v>
      </c>
      <c r="F69">
        <v>0</v>
      </c>
      <c r="G69">
        <v>145.69999999999999</v>
      </c>
      <c r="H69">
        <v>179.4</v>
      </c>
      <c r="I69">
        <v>2</v>
      </c>
    </row>
    <row r="70" spans="1:9" x14ac:dyDescent="0.3">
      <c r="A70" t="s">
        <v>983</v>
      </c>
      <c r="B70" t="s">
        <v>984</v>
      </c>
      <c r="C70" t="s">
        <v>49</v>
      </c>
      <c r="D70">
        <v>3</v>
      </c>
      <c r="E70">
        <v>2</v>
      </c>
      <c r="F70">
        <v>1</v>
      </c>
      <c r="G70">
        <v>241.3</v>
      </c>
      <c r="H70">
        <v>185.8</v>
      </c>
      <c r="I70">
        <v>2</v>
      </c>
    </row>
    <row r="71" spans="1:9" x14ac:dyDescent="0.3">
      <c r="A71" t="s">
        <v>985</v>
      </c>
      <c r="B71" t="s">
        <v>24</v>
      </c>
      <c r="C71" t="s">
        <v>49</v>
      </c>
      <c r="D71">
        <v>2</v>
      </c>
      <c r="E71">
        <v>2</v>
      </c>
      <c r="F71">
        <v>0</v>
      </c>
      <c r="G71">
        <v>385.2</v>
      </c>
      <c r="H71">
        <v>193.9</v>
      </c>
      <c r="I71">
        <v>2</v>
      </c>
    </row>
    <row r="72" spans="1:9" x14ac:dyDescent="0.3">
      <c r="A72" t="s">
        <v>986</v>
      </c>
      <c r="B72" t="s">
        <v>987</v>
      </c>
      <c r="C72" t="s">
        <v>49</v>
      </c>
      <c r="D72">
        <v>0</v>
      </c>
      <c r="E72">
        <v>2</v>
      </c>
      <c r="F72">
        <v>0</v>
      </c>
      <c r="G72">
        <v>0</v>
      </c>
      <c r="H72">
        <v>154.4</v>
      </c>
      <c r="I72">
        <v>2</v>
      </c>
    </row>
    <row r="73" spans="1:9" x14ac:dyDescent="0.3">
      <c r="A73" t="s">
        <v>988</v>
      </c>
      <c r="B73" t="s">
        <v>980</v>
      </c>
      <c r="C73" t="s">
        <v>49</v>
      </c>
      <c r="D73">
        <v>0</v>
      </c>
      <c r="E73">
        <v>2</v>
      </c>
      <c r="F73">
        <v>0</v>
      </c>
      <c r="G73">
        <v>29.9</v>
      </c>
      <c r="H73">
        <v>183.3</v>
      </c>
      <c r="I73">
        <v>2</v>
      </c>
    </row>
    <row r="74" spans="1:9" x14ac:dyDescent="0.3">
      <c r="A74" t="s">
        <v>989</v>
      </c>
      <c r="B74" t="s">
        <v>990</v>
      </c>
      <c r="C74" t="s">
        <v>65</v>
      </c>
      <c r="D74">
        <v>0</v>
      </c>
      <c r="E74">
        <v>3</v>
      </c>
      <c r="F74">
        <v>0</v>
      </c>
      <c r="G74">
        <v>178.9</v>
      </c>
      <c r="H74">
        <v>221</v>
      </c>
      <c r="I74">
        <v>3</v>
      </c>
    </row>
    <row r="75" spans="1:9" x14ac:dyDescent="0.3">
      <c r="A75" t="s">
        <v>991</v>
      </c>
      <c r="B75" t="s">
        <v>992</v>
      </c>
      <c r="C75" t="s">
        <v>65</v>
      </c>
      <c r="D75">
        <v>1</v>
      </c>
      <c r="E75">
        <v>3</v>
      </c>
      <c r="F75">
        <v>1</v>
      </c>
      <c r="G75">
        <v>120.3</v>
      </c>
      <c r="H75">
        <v>339.3</v>
      </c>
      <c r="I75">
        <v>3</v>
      </c>
    </row>
    <row r="76" spans="1:9" x14ac:dyDescent="0.3">
      <c r="A76" t="s">
        <v>993</v>
      </c>
      <c r="B76" t="s">
        <v>921</v>
      </c>
      <c r="C76" t="s">
        <v>65</v>
      </c>
      <c r="D76">
        <v>3</v>
      </c>
      <c r="E76">
        <v>2</v>
      </c>
      <c r="F76">
        <v>0</v>
      </c>
      <c r="G76">
        <v>205.5</v>
      </c>
      <c r="H76">
        <v>230</v>
      </c>
      <c r="I76">
        <v>3</v>
      </c>
    </row>
    <row r="77" spans="1:9" x14ac:dyDescent="0.3">
      <c r="A77" t="s">
        <v>994</v>
      </c>
      <c r="B77" t="s">
        <v>995</v>
      </c>
      <c r="C77" t="s">
        <v>65</v>
      </c>
      <c r="D77">
        <v>2</v>
      </c>
      <c r="E77">
        <v>2</v>
      </c>
      <c r="F77">
        <v>0</v>
      </c>
      <c r="G77">
        <v>313.2</v>
      </c>
      <c r="H77">
        <v>171.2</v>
      </c>
      <c r="I77">
        <v>3</v>
      </c>
    </row>
    <row r="78" spans="1:9" x14ac:dyDescent="0.3">
      <c r="A78" t="s">
        <v>996</v>
      </c>
      <c r="B78" t="s">
        <v>997</v>
      </c>
      <c r="C78" t="s">
        <v>65</v>
      </c>
      <c r="D78">
        <v>4</v>
      </c>
      <c r="E78">
        <v>3</v>
      </c>
      <c r="F78">
        <v>0</v>
      </c>
      <c r="G78">
        <v>232.7</v>
      </c>
      <c r="H78">
        <v>328.5</v>
      </c>
      <c r="I78">
        <v>3</v>
      </c>
    </row>
    <row r="79" spans="1:9" x14ac:dyDescent="0.3">
      <c r="A79" t="s">
        <v>998</v>
      </c>
      <c r="B79" t="s">
        <v>990</v>
      </c>
      <c r="C79" t="s">
        <v>65</v>
      </c>
      <c r="D79">
        <v>2</v>
      </c>
      <c r="E79">
        <v>2</v>
      </c>
      <c r="F79">
        <v>0</v>
      </c>
      <c r="G79">
        <v>233.1</v>
      </c>
      <c r="H79">
        <v>252.1</v>
      </c>
      <c r="I79">
        <v>3</v>
      </c>
    </row>
    <row r="80" spans="1:9" x14ac:dyDescent="0.3">
      <c r="A80" t="s">
        <v>999</v>
      </c>
      <c r="B80" t="s">
        <v>1000</v>
      </c>
      <c r="C80" t="s">
        <v>152</v>
      </c>
      <c r="D80">
        <v>6</v>
      </c>
      <c r="E80">
        <v>5</v>
      </c>
      <c r="F80">
        <v>1</v>
      </c>
      <c r="G80">
        <v>571.6</v>
      </c>
      <c r="H80">
        <v>698.80000000000007</v>
      </c>
      <c r="I80">
        <v>8</v>
      </c>
    </row>
    <row r="81" spans="1:9" x14ac:dyDescent="0.3">
      <c r="A81" t="s">
        <v>1001</v>
      </c>
      <c r="B81" t="s">
        <v>1002</v>
      </c>
      <c r="C81" t="s">
        <v>152</v>
      </c>
      <c r="D81">
        <v>2</v>
      </c>
      <c r="E81">
        <v>8</v>
      </c>
      <c r="F81">
        <v>1</v>
      </c>
      <c r="G81">
        <v>758.30000000000007</v>
      </c>
      <c r="H81">
        <v>532</v>
      </c>
      <c r="I81">
        <v>8</v>
      </c>
    </row>
    <row r="82" spans="1:9" x14ac:dyDescent="0.3">
      <c r="A82" t="s">
        <v>1003</v>
      </c>
      <c r="B82" t="s">
        <v>1004</v>
      </c>
      <c r="C82" t="s">
        <v>152</v>
      </c>
      <c r="D82">
        <v>2</v>
      </c>
      <c r="E82">
        <v>7</v>
      </c>
      <c r="F82">
        <v>0</v>
      </c>
      <c r="G82">
        <v>425.9</v>
      </c>
      <c r="H82">
        <v>686.8</v>
      </c>
      <c r="I82">
        <v>8</v>
      </c>
    </row>
    <row r="83" spans="1:9" x14ac:dyDescent="0.3">
      <c r="A83" t="s">
        <v>1005</v>
      </c>
      <c r="B83" t="s">
        <v>1006</v>
      </c>
      <c r="C83" t="s">
        <v>152</v>
      </c>
      <c r="D83">
        <v>4</v>
      </c>
      <c r="E83">
        <v>8</v>
      </c>
      <c r="F83">
        <v>0</v>
      </c>
      <c r="G83">
        <v>425.9</v>
      </c>
      <c r="H83">
        <v>681.6</v>
      </c>
      <c r="I83">
        <v>8</v>
      </c>
    </row>
    <row r="84" spans="1:9" x14ac:dyDescent="0.3">
      <c r="A84" t="s">
        <v>1007</v>
      </c>
      <c r="B84" t="s">
        <v>1008</v>
      </c>
      <c r="C84" t="s">
        <v>152</v>
      </c>
      <c r="D84">
        <v>6</v>
      </c>
      <c r="E84">
        <v>6</v>
      </c>
      <c r="F84">
        <v>2</v>
      </c>
      <c r="G84">
        <v>662.49999999999989</v>
      </c>
      <c r="H84">
        <v>651</v>
      </c>
      <c r="I84">
        <v>8</v>
      </c>
    </row>
    <row r="85" spans="1:9" x14ac:dyDescent="0.3">
      <c r="A85" t="s">
        <v>1009</v>
      </c>
      <c r="B85" t="s">
        <v>1010</v>
      </c>
      <c r="C85" t="s">
        <v>152</v>
      </c>
      <c r="D85">
        <v>7</v>
      </c>
      <c r="E85">
        <v>5</v>
      </c>
      <c r="F85">
        <v>0</v>
      </c>
      <c r="G85">
        <v>521.29999999999995</v>
      </c>
      <c r="H85">
        <v>417.5</v>
      </c>
      <c r="I85">
        <v>8</v>
      </c>
    </row>
    <row r="86" spans="1:9" x14ac:dyDescent="0.3">
      <c r="A86" t="s">
        <v>20</v>
      </c>
      <c r="B86" t="s">
        <v>21</v>
      </c>
      <c r="C86" t="s">
        <v>22</v>
      </c>
      <c r="D86">
        <v>4</v>
      </c>
      <c r="E86">
        <v>8</v>
      </c>
      <c r="F86">
        <v>2</v>
      </c>
      <c r="G86">
        <v>620.9</v>
      </c>
      <c r="H86">
        <v>666.3</v>
      </c>
      <c r="I86">
        <v>9</v>
      </c>
    </row>
    <row r="87" spans="1:9" x14ac:dyDescent="0.3">
      <c r="A87" t="s">
        <v>23</v>
      </c>
      <c r="B87" t="s">
        <v>24</v>
      </c>
      <c r="C87" t="s">
        <v>22</v>
      </c>
      <c r="D87">
        <v>7</v>
      </c>
      <c r="E87">
        <v>7</v>
      </c>
      <c r="F87">
        <v>0</v>
      </c>
      <c r="G87">
        <v>1110.4000000000001</v>
      </c>
      <c r="H87">
        <v>852.50000000000011</v>
      </c>
      <c r="I87">
        <v>9</v>
      </c>
    </row>
    <row r="88" spans="1:9" x14ac:dyDescent="0.3">
      <c r="A88" t="s">
        <v>25</v>
      </c>
      <c r="B88" t="s">
        <v>26</v>
      </c>
      <c r="C88" t="s">
        <v>22</v>
      </c>
      <c r="D88">
        <v>9</v>
      </c>
      <c r="E88">
        <v>7</v>
      </c>
      <c r="F88">
        <v>0</v>
      </c>
      <c r="G88">
        <v>840.09999999999991</v>
      </c>
      <c r="H88">
        <v>777</v>
      </c>
      <c r="I88">
        <v>9</v>
      </c>
    </row>
    <row r="89" spans="1:9" x14ac:dyDescent="0.3">
      <c r="A89" t="s">
        <v>27</v>
      </c>
      <c r="B89" t="s">
        <v>28</v>
      </c>
      <c r="C89" t="s">
        <v>22</v>
      </c>
      <c r="D89">
        <v>5</v>
      </c>
      <c r="E89">
        <v>4</v>
      </c>
      <c r="F89">
        <v>0</v>
      </c>
      <c r="G89">
        <v>583.4</v>
      </c>
      <c r="H89">
        <v>561.6</v>
      </c>
      <c r="I89">
        <v>9</v>
      </c>
    </row>
    <row r="90" spans="1:9" x14ac:dyDescent="0.3">
      <c r="A90" t="s">
        <v>29</v>
      </c>
      <c r="B90" t="s">
        <v>30</v>
      </c>
      <c r="C90" t="s">
        <v>22</v>
      </c>
      <c r="D90">
        <v>9</v>
      </c>
      <c r="E90">
        <v>7</v>
      </c>
      <c r="F90">
        <v>3</v>
      </c>
      <c r="G90">
        <v>831.2</v>
      </c>
      <c r="H90">
        <v>496.3</v>
      </c>
      <c r="I90">
        <v>9</v>
      </c>
    </row>
    <row r="91" spans="1:9" x14ac:dyDescent="0.3">
      <c r="A91" t="s">
        <v>31</v>
      </c>
      <c r="B91" t="s">
        <v>32</v>
      </c>
      <c r="C91" t="s">
        <v>22</v>
      </c>
      <c r="D91">
        <v>4</v>
      </c>
      <c r="E91">
        <v>6</v>
      </c>
      <c r="F91">
        <v>0</v>
      </c>
      <c r="G91">
        <v>320.2</v>
      </c>
      <c r="H91">
        <v>714.4</v>
      </c>
      <c r="I91">
        <v>9</v>
      </c>
    </row>
    <row r="92" spans="1:9" x14ac:dyDescent="0.3">
      <c r="A92" t="s">
        <v>1011</v>
      </c>
      <c r="B92" t="s">
        <v>1012</v>
      </c>
      <c r="C92" t="s">
        <v>62</v>
      </c>
      <c r="D92">
        <v>1</v>
      </c>
      <c r="E92">
        <v>2</v>
      </c>
      <c r="F92">
        <v>0</v>
      </c>
      <c r="G92">
        <v>59</v>
      </c>
      <c r="H92">
        <v>183.2</v>
      </c>
      <c r="I92">
        <v>2</v>
      </c>
    </row>
    <row r="93" spans="1:9" x14ac:dyDescent="0.3">
      <c r="A93" t="s">
        <v>1013</v>
      </c>
      <c r="B93" t="s">
        <v>1014</v>
      </c>
      <c r="C93" t="s">
        <v>62</v>
      </c>
      <c r="D93">
        <v>0</v>
      </c>
      <c r="E93">
        <v>2</v>
      </c>
      <c r="F93">
        <v>0</v>
      </c>
      <c r="G93">
        <v>116.5</v>
      </c>
      <c r="H93">
        <v>162.6</v>
      </c>
      <c r="I93">
        <v>2</v>
      </c>
    </row>
    <row r="94" spans="1:9" x14ac:dyDescent="0.3">
      <c r="A94" t="s">
        <v>1015</v>
      </c>
      <c r="B94" t="s">
        <v>1016</v>
      </c>
      <c r="C94" t="s">
        <v>62</v>
      </c>
      <c r="D94">
        <v>4</v>
      </c>
      <c r="E94">
        <v>2</v>
      </c>
      <c r="F94">
        <v>0</v>
      </c>
      <c r="G94">
        <v>368</v>
      </c>
      <c r="H94">
        <v>284.7</v>
      </c>
      <c r="I94">
        <v>2</v>
      </c>
    </row>
    <row r="95" spans="1:9" x14ac:dyDescent="0.3">
      <c r="A95" t="s">
        <v>1017</v>
      </c>
      <c r="B95" t="s">
        <v>1018</v>
      </c>
      <c r="C95" t="s">
        <v>62</v>
      </c>
      <c r="D95">
        <v>0</v>
      </c>
      <c r="E95">
        <v>2</v>
      </c>
      <c r="F95">
        <v>0</v>
      </c>
      <c r="G95">
        <v>122.7</v>
      </c>
      <c r="H95">
        <v>169.3</v>
      </c>
      <c r="I95">
        <v>2</v>
      </c>
    </row>
    <row r="96" spans="1:9" x14ac:dyDescent="0.3">
      <c r="A96" t="s">
        <v>1019</v>
      </c>
      <c r="B96" t="s">
        <v>1020</v>
      </c>
      <c r="C96" t="s">
        <v>62</v>
      </c>
      <c r="D96">
        <v>0</v>
      </c>
      <c r="E96">
        <v>2</v>
      </c>
      <c r="F96">
        <v>1</v>
      </c>
      <c r="G96">
        <v>52.900000000000013</v>
      </c>
      <c r="H96">
        <v>99.3</v>
      </c>
      <c r="I96">
        <v>2</v>
      </c>
    </row>
    <row r="97" spans="1:9" x14ac:dyDescent="0.3">
      <c r="A97" t="s">
        <v>1021</v>
      </c>
      <c r="B97" t="s">
        <v>1022</v>
      </c>
      <c r="C97" t="s">
        <v>62</v>
      </c>
      <c r="D97">
        <v>0</v>
      </c>
      <c r="E97">
        <v>2</v>
      </c>
      <c r="F97">
        <v>0</v>
      </c>
      <c r="G97">
        <v>56.299999999999983</v>
      </c>
      <c r="H97">
        <v>177.6</v>
      </c>
      <c r="I97">
        <v>2</v>
      </c>
    </row>
  </sheetData>
  <autoFilter ref="A1:H97" xr:uid="{00000000-0001-0000-0200-000000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opLeftCell="B1" workbookViewId="0">
      <pane ySplit="1" topLeftCell="A2" activePane="bottomLeft" state="frozen"/>
      <selection activeCell="D65" sqref="D65"/>
      <selection pane="bottomLeft" activeCell="E7" sqref="E7"/>
    </sheetView>
  </sheetViews>
  <sheetFormatPr defaultRowHeight="14.4" x14ac:dyDescent="0.3"/>
  <cols>
    <col min="2" max="2" width="55.5546875" bestFit="1" customWidth="1"/>
    <col min="3" max="3" width="10.88671875" bestFit="1" customWidth="1"/>
    <col min="4" max="4" width="10.44140625" bestFit="1" customWidth="1"/>
    <col min="5" max="5" width="10.44140625" customWidth="1"/>
    <col min="6" max="6" width="12.44140625" bestFit="1" customWidth="1"/>
  </cols>
  <sheetData>
    <row r="1" spans="1:6" x14ac:dyDescent="0.3">
      <c r="A1" s="1" t="s">
        <v>2</v>
      </c>
      <c r="B1" s="1" t="s">
        <v>1023</v>
      </c>
      <c r="C1" s="1" t="s">
        <v>1024</v>
      </c>
      <c r="D1" s="1" t="s">
        <v>1025</v>
      </c>
      <c r="E1" s="2" t="s">
        <v>1070</v>
      </c>
      <c r="F1" s="1" t="s">
        <v>1026</v>
      </c>
    </row>
    <row r="2" spans="1:6" x14ac:dyDescent="0.3">
      <c r="A2" t="s">
        <v>136</v>
      </c>
      <c r="B2" t="s">
        <v>1027</v>
      </c>
      <c r="C2">
        <v>0</v>
      </c>
      <c r="D2">
        <v>2</v>
      </c>
      <c r="E2">
        <v>2</v>
      </c>
      <c r="F2" t="s">
        <v>1028</v>
      </c>
    </row>
    <row r="3" spans="1:6" x14ac:dyDescent="0.3">
      <c r="A3" t="s">
        <v>54</v>
      </c>
      <c r="B3" t="s">
        <v>1029</v>
      </c>
      <c r="C3">
        <v>3</v>
      </c>
      <c r="D3">
        <v>2</v>
      </c>
      <c r="E3">
        <v>5</v>
      </c>
      <c r="F3" t="s">
        <v>1030</v>
      </c>
    </row>
    <row r="4" spans="1:6" x14ac:dyDescent="0.3">
      <c r="A4" t="s">
        <v>75</v>
      </c>
      <c r="B4" t="s">
        <v>1031</v>
      </c>
      <c r="C4">
        <v>3</v>
      </c>
      <c r="D4">
        <v>2</v>
      </c>
      <c r="E4">
        <v>5</v>
      </c>
      <c r="F4" t="s">
        <v>1032</v>
      </c>
    </row>
    <row r="5" spans="1:6" x14ac:dyDescent="0.3">
      <c r="A5" t="s">
        <v>57</v>
      </c>
      <c r="B5" t="s">
        <v>1033</v>
      </c>
      <c r="C5">
        <v>0</v>
      </c>
      <c r="D5">
        <v>2</v>
      </c>
      <c r="E5">
        <v>2</v>
      </c>
      <c r="F5" t="s">
        <v>1034</v>
      </c>
    </row>
    <row r="6" spans="1:6" x14ac:dyDescent="0.3">
      <c r="A6" t="s">
        <v>108</v>
      </c>
      <c r="B6" t="s">
        <v>1035</v>
      </c>
      <c r="C6">
        <v>5</v>
      </c>
      <c r="D6">
        <v>4</v>
      </c>
      <c r="E6">
        <v>9</v>
      </c>
      <c r="F6" t="s">
        <v>1036</v>
      </c>
    </row>
    <row r="7" spans="1:6" x14ac:dyDescent="0.3">
      <c r="A7" t="s">
        <v>41</v>
      </c>
      <c r="B7" t="s">
        <v>1037</v>
      </c>
      <c r="C7">
        <v>1</v>
      </c>
      <c r="D7">
        <v>2</v>
      </c>
      <c r="E7">
        <v>3</v>
      </c>
      <c r="F7" t="s">
        <v>1038</v>
      </c>
    </row>
    <row r="8" spans="1:6" x14ac:dyDescent="0.3">
      <c r="A8" t="s">
        <v>10</v>
      </c>
      <c r="B8" t="s">
        <v>1039</v>
      </c>
      <c r="C8">
        <v>8</v>
      </c>
      <c r="D8">
        <v>1</v>
      </c>
      <c r="E8">
        <v>9</v>
      </c>
      <c r="F8" t="s">
        <v>1040</v>
      </c>
    </row>
    <row r="9" spans="1:6" x14ac:dyDescent="0.3">
      <c r="A9" t="s">
        <v>45</v>
      </c>
      <c r="B9" t="s">
        <v>1041</v>
      </c>
      <c r="C9">
        <v>0</v>
      </c>
      <c r="D9">
        <v>2</v>
      </c>
      <c r="E9">
        <v>2</v>
      </c>
      <c r="F9" t="s">
        <v>1042</v>
      </c>
    </row>
    <row r="10" spans="1:6" x14ac:dyDescent="0.3">
      <c r="A10" t="s">
        <v>87</v>
      </c>
      <c r="B10" t="s">
        <v>1043</v>
      </c>
      <c r="C10">
        <v>0</v>
      </c>
      <c r="D10">
        <v>2</v>
      </c>
      <c r="E10">
        <v>2</v>
      </c>
      <c r="F10" t="s">
        <v>1044</v>
      </c>
    </row>
    <row r="11" spans="1:6" x14ac:dyDescent="0.3">
      <c r="A11" t="s">
        <v>68</v>
      </c>
      <c r="B11" t="s">
        <v>1045</v>
      </c>
      <c r="C11">
        <v>3</v>
      </c>
      <c r="D11">
        <v>2</v>
      </c>
      <c r="E11">
        <v>5</v>
      </c>
      <c r="F11" t="s">
        <v>1046</v>
      </c>
    </row>
    <row r="12" spans="1:6" x14ac:dyDescent="0.3">
      <c r="A12" t="s">
        <v>78</v>
      </c>
      <c r="B12" t="s">
        <v>1047</v>
      </c>
      <c r="C12">
        <v>2</v>
      </c>
      <c r="D12">
        <v>2</v>
      </c>
      <c r="E12">
        <v>4</v>
      </c>
      <c r="F12" t="s">
        <v>1048</v>
      </c>
    </row>
    <row r="13" spans="1:6" x14ac:dyDescent="0.3">
      <c r="A13" t="s">
        <v>49</v>
      </c>
      <c r="B13" t="s">
        <v>1049</v>
      </c>
      <c r="C13">
        <v>0</v>
      </c>
      <c r="D13">
        <v>2</v>
      </c>
      <c r="E13">
        <v>2</v>
      </c>
      <c r="F13" t="s">
        <v>1050</v>
      </c>
    </row>
    <row r="14" spans="1:6" x14ac:dyDescent="0.3">
      <c r="A14" t="s">
        <v>65</v>
      </c>
      <c r="B14" t="s">
        <v>1051</v>
      </c>
      <c r="C14">
        <v>1</v>
      </c>
      <c r="D14">
        <v>2</v>
      </c>
      <c r="E14">
        <v>3</v>
      </c>
      <c r="F14" t="s">
        <v>1052</v>
      </c>
    </row>
    <row r="15" spans="1:6" x14ac:dyDescent="0.3">
      <c r="A15" t="s">
        <v>152</v>
      </c>
      <c r="B15" t="s">
        <v>1053</v>
      </c>
      <c r="C15">
        <v>4</v>
      </c>
      <c r="D15">
        <v>4</v>
      </c>
      <c r="E15">
        <v>8</v>
      </c>
      <c r="F15" t="s">
        <v>1054</v>
      </c>
    </row>
    <row r="16" spans="1:6" x14ac:dyDescent="0.3">
      <c r="A16" t="s">
        <v>22</v>
      </c>
      <c r="B16" t="s">
        <v>1055</v>
      </c>
      <c r="C16">
        <v>6</v>
      </c>
      <c r="D16">
        <v>3</v>
      </c>
      <c r="E16">
        <v>9</v>
      </c>
      <c r="F16" t="s">
        <v>1056</v>
      </c>
    </row>
    <row r="17" spans="1:6" x14ac:dyDescent="0.3">
      <c r="A17" t="s">
        <v>62</v>
      </c>
      <c r="B17" t="s">
        <v>1057</v>
      </c>
      <c r="C17">
        <v>0</v>
      </c>
      <c r="D17">
        <v>2</v>
      </c>
      <c r="E17">
        <v>2</v>
      </c>
      <c r="F17" t="s">
        <v>1058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7"/>
  <sheetViews>
    <sheetView workbookViewId="0">
      <pane ySplit="1" topLeftCell="A74" activePane="bottomLeft" state="frozen"/>
      <selection activeCell="D65" sqref="D65"/>
      <selection pane="bottomLeft" activeCell="C8" sqref="C8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868</v>
      </c>
      <c r="B2" t="s">
        <v>869</v>
      </c>
      <c r="C2" t="s">
        <v>136</v>
      </c>
      <c r="D2">
        <v>0</v>
      </c>
      <c r="E2">
        <v>2</v>
      </c>
      <c r="F2">
        <v>1</v>
      </c>
      <c r="G2">
        <v>75.400000000000006</v>
      </c>
      <c r="H2">
        <v>180</v>
      </c>
    </row>
    <row r="3" spans="1:8" x14ac:dyDescent="0.3">
      <c r="A3" t="s">
        <v>870</v>
      </c>
      <c r="B3" t="s">
        <v>871</v>
      </c>
      <c r="C3" t="s">
        <v>136</v>
      </c>
      <c r="D3">
        <v>2</v>
      </c>
      <c r="E3">
        <v>2</v>
      </c>
      <c r="F3">
        <v>0</v>
      </c>
      <c r="G3">
        <v>128.9</v>
      </c>
      <c r="H3">
        <v>145.69999999999999</v>
      </c>
    </row>
    <row r="4" spans="1:8" x14ac:dyDescent="0.3">
      <c r="A4" t="s">
        <v>872</v>
      </c>
      <c r="B4" t="s">
        <v>873</v>
      </c>
      <c r="C4" t="s">
        <v>136</v>
      </c>
      <c r="D4">
        <v>1</v>
      </c>
      <c r="E4">
        <v>2</v>
      </c>
      <c r="F4">
        <v>0</v>
      </c>
      <c r="G4">
        <v>205.7</v>
      </c>
      <c r="H4">
        <v>233</v>
      </c>
    </row>
    <row r="5" spans="1:8" x14ac:dyDescent="0.3">
      <c r="A5" t="s">
        <v>874</v>
      </c>
      <c r="B5" t="s">
        <v>875</v>
      </c>
      <c r="C5" t="s">
        <v>136</v>
      </c>
      <c r="D5">
        <v>1</v>
      </c>
      <c r="E5">
        <v>2</v>
      </c>
      <c r="F5">
        <v>0</v>
      </c>
      <c r="G5">
        <v>91.1</v>
      </c>
      <c r="H5">
        <v>199.9</v>
      </c>
    </row>
    <row r="6" spans="1:8" x14ac:dyDescent="0.3">
      <c r="A6" t="s">
        <v>876</v>
      </c>
      <c r="B6" t="s">
        <v>877</v>
      </c>
      <c r="C6" t="s">
        <v>136</v>
      </c>
      <c r="D6">
        <v>2</v>
      </c>
      <c r="E6">
        <v>2</v>
      </c>
      <c r="F6">
        <v>0</v>
      </c>
      <c r="G6">
        <v>218.3</v>
      </c>
      <c r="H6">
        <v>180.7</v>
      </c>
    </row>
    <row r="7" spans="1:8" x14ac:dyDescent="0.3">
      <c r="A7" t="s">
        <v>878</v>
      </c>
      <c r="B7" t="s">
        <v>30</v>
      </c>
      <c r="C7" t="s">
        <v>136</v>
      </c>
      <c r="D7">
        <v>2</v>
      </c>
      <c r="E7">
        <v>2</v>
      </c>
      <c r="F7">
        <v>0</v>
      </c>
      <c r="G7">
        <v>192.5</v>
      </c>
      <c r="H7">
        <v>197.4</v>
      </c>
    </row>
    <row r="8" spans="1:8" x14ac:dyDescent="0.3">
      <c r="A8" t="s">
        <v>879</v>
      </c>
      <c r="B8" t="s">
        <v>880</v>
      </c>
      <c r="C8" t="s">
        <v>54</v>
      </c>
      <c r="D8">
        <v>1</v>
      </c>
      <c r="E8">
        <v>1</v>
      </c>
      <c r="F8">
        <v>0</v>
      </c>
      <c r="G8">
        <v>254.6</v>
      </c>
      <c r="H8">
        <v>172</v>
      </c>
    </row>
    <row r="9" spans="1:8" x14ac:dyDescent="0.3">
      <c r="A9" t="s">
        <v>881</v>
      </c>
      <c r="B9" t="s">
        <v>882</v>
      </c>
      <c r="C9" t="s">
        <v>54</v>
      </c>
      <c r="D9">
        <v>2</v>
      </c>
      <c r="E9">
        <v>1</v>
      </c>
      <c r="F9">
        <v>0</v>
      </c>
      <c r="G9">
        <v>145.9</v>
      </c>
      <c r="H9">
        <v>127</v>
      </c>
    </row>
    <row r="10" spans="1:8" x14ac:dyDescent="0.3">
      <c r="A10" t="s">
        <v>883</v>
      </c>
      <c r="B10" t="s">
        <v>880</v>
      </c>
      <c r="C10" t="s">
        <v>54</v>
      </c>
      <c r="D10">
        <v>0</v>
      </c>
      <c r="E10">
        <v>2</v>
      </c>
      <c r="F10">
        <v>0</v>
      </c>
      <c r="G10">
        <v>131.5</v>
      </c>
      <c r="H10">
        <v>200</v>
      </c>
    </row>
    <row r="11" spans="1:8" x14ac:dyDescent="0.3">
      <c r="A11" t="s">
        <v>884</v>
      </c>
      <c r="B11" t="s">
        <v>885</v>
      </c>
      <c r="C11" t="s">
        <v>54</v>
      </c>
      <c r="D11">
        <v>2</v>
      </c>
      <c r="E11">
        <v>1</v>
      </c>
      <c r="F11">
        <v>0</v>
      </c>
      <c r="G11">
        <v>164.5</v>
      </c>
      <c r="H11">
        <v>142</v>
      </c>
    </row>
    <row r="12" spans="1:8" x14ac:dyDescent="0.3">
      <c r="A12" t="s">
        <v>886</v>
      </c>
      <c r="B12" t="s">
        <v>887</v>
      </c>
      <c r="C12" t="s">
        <v>54</v>
      </c>
      <c r="D12">
        <v>2</v>
      </c>
      <c r="E12">
        <v>1</v>
      </c>
      <c r="F12">
        <v>0</v>
      </c>
      <c r="G12">
        <v>56.2</v>
      </c>
      <c r="H12">
        <v>102.3</v>
      </c>
    </row>
    <row r="13" spans="1:8" x14ac:dyDescent="0.3">
      <c r="A13" t="s">
        <v>888</v>
      </c>
      <c r="B13" t="s">
        <v>889</v>
      </c>
      <c r="C13" t="s">
        <v>54</v>
      </c>
      <c r="D13">
        <v>3</v>
      </c>
      <c r="E13">
        <v>2</v>
      </c>
      <c r="F13">
        <v>0</v>
      </c>
      <c r="G13">
        <v>384</v>
      </c>
      <c r="H13">
        <v>168.6</v>
      </c>
    </row>
    <row r="14" spans="1:8" x14ac:dyDescent="0.3">
      <c r="A14" t="s">
        <v>890</v>
      </c>
      <c r="B14" t="s">
        <v>891</v>
      </c>
      <c r="C14" t="s">
        <v>75</v>
      </c>
      <c r="D14">
        <v>1</v>
      </c>
      <c r="E14">
        <v>1</v>
      </c>
      <c r="F14">
        <v>0</v>
      </c>
      <c r="G14">
        <v>243.7</v>
      </c>
      <c r="H14">
        <v>144</v>
      </c>
    </row>
    <row r="15" spans="1:8" x14ac:dyDescent="0.3">
      <c r="A15" t="s">
        <v>892</v>
      </c>
      <c r="B15" t="s">
        <v>893</v>
      </c>
      <c r="C15" t="s">
        <v>75</v>
      </c>
      <c r="D15">
        <v>1</v>
      </c>
      <c r="E15">
        <v>0</v>
      </c>
      <c r="F15">
        <v>0</v>
      </c>
      <c r="G15">
        <v>38.799999999999997</v>
      </c>
      <c r="H15">
        <v>132.6</v>
      </c>
    </row>
    <row r="16" spans="1:8" x14ac:dyDescent="0.3">
      <c r="A16" t="s">
        <v>894</v>
      </c>
      <c r="B16" t="s">
        <v>895</v>
      </c>
      <c r="C16" t="s">
        <v>75</v>
      </c>
      <c r="D16">
        <v>1</v>
      </c>
      <c r="E16">
        <v>2</v>
      </c>
      <c r="F16">
        <v>0</v>
      </c>
      <c r="G16">
        <v>194.8</v>
      </c>
      <c r="H16">
        <v>200</v>
      </c>
    </row>
    <row r="17" spans="1:8" x14ac:dyDescent="0.3">
      <c r="A17" t="s">
        <v>896</v>
      </c>
      <c r="B17" t="s">
        <v>897</v>
      </c>
      <c r="C17" t="s">
        <v>75</v>
      </c>
      <c r="D17">
        <v>1</v>
      </c>
      <c r="E17">
        <v>2</v>
      </c>
      <c r="F17">
        <v>1</v>
      </c>
      <c r="G17">
        <v>137</v>
      </c>
      <c r="H17">
        <v>183.7</v>
      </c>
    </row>
    <row r="18" spans="1:8" x14ac:dyDescent="0.3">
      <c r="A18" t="s">
        <v>898</v>
      </c>
      <c r="B18" t="s">
        <v>899</v>
      </c>
      <c r="C18" t="s">
        <v>75</v>
      </c>
      <c r="D18">
        <v>5</v>
      </c>
      <c r="E18">
        <v>1</v>
      </c>
      <c r="F18">
        <v>1</v>
      </c>
      <c r="G18">
        <v>337.2</v>
      </c>
      <c r="H18">
        <v>187.5</v>
      </c>
    </row>
    <row r="19" spans="1:8" x14ac:dyDescent="0.3">
      <c r="A19" t="s">
        <v>900</v>
      </c>
      <c r="B19" t="s">
        <v>891</v>
      </c>
      <c r="C19" t="s">
        <v>75</v>
      </c>
      <c r="D19">
        <v>2</v>
      </c>
      <c r="E19">
        <v>1</v>
      </c>
      <c r="F19">
        <v>0</v>
      </c>
      <c r="G19">
        <v>251</v>
      </c>
      <c r="H19">
        <v>102.4</v>
      </c>
    </row>
    <row r="20" spans="1:8" x14ac:dyDescent="0.3">
      <c r="A20" t="s">
        <v>901</v>
      </c>
      <c r="B20" t="s">
        <v>902</v>
      </c>
      <c r="C20" t="s">
        <v>57</v>
      </c>
      <c r="D20">
        <v>0</v>
      </c>
      <c r="E20">
        <v>2</v>
      </c>
      <c r="F20">
        <v>0</v>
      </c>
      <c r="G20">
        <v>104.4</v>
      </c>
      <c r="H20">
        <v>200</v>
      </c>
    </row>
    <row r="21" spans="1:8" x14ac:dyDescent="0.3">
      <c r="A21" t="s">
        <v>903</v>
      </c>
      <c r="B21" t="s">
        <v>904</v>
      </c>
      <c r="C21" t="s">
        <v>57</v>
      </c>
      <c r="D21">
        <v>1</v>
      </c>
      <c r="E21">
        <v>2</v>
      </c>
      <c r="F21">
        <v>0</v>
      </c>
      <c r="G21">
        <v>73.2</v>
      </c>
      <c r="H21">
        <v>200</v>
      </c>
    </row>
    <row r="22" spans="1:8" x14ac:dyDescent="0.3">
      <c r="A22" t="s">
        <v>905</v>
      </c>
      <c r="B22" t="s">
        <v>906</v>
      </c>
      <c r="C22" t="s">
        <v>57</v>
      </c>
      <c r="D22">
        <v>1</v>
      </c>
      <c r="E22">
        <v>2</v>
      </c>
      <c r="F22">
        <v>1</v>
      </c>
      <c r="G22">
        <v>206.7</v>
      </c>
      <c r="H22">
        <v>161</v>
      </c>
    </row>
    <row r="23" spans="1:8" x14ac:dyDescent="0.3">
      <c r="A23" t="s">
        <v>907</v>
      </c>
      <c r="B23" t="s">
        <v>908</v>
      </c>
      <c r="C23" t="s">
        <v>57</v>
      </c>
      <c r="D23">
        <v>1</v>
      </c>
      <c r="E23">
        <v>2</v>
      </c>
      <c r="F23">
        <v>0</v>
      </c>
      <c r="G23">
        <v>162.19999999999999</v>
      </c>
      <c r="H23">
        <v>221.1</v>
      </c>
    </row>
    <row r="24" spans="1:8" x14ac:dyDescent="0.3">
      <c r="A24" t="s">
        <v>909</v>
      </c>
      <c r="B24" t="s">
        <v>910</v>
      </c>
      <c r="C24" t="s">
        <v>57</v>
      </c>
      <c r="D24">
        <v>0</v>
      </c>
      <c r="E24">
        <v>2</v>
      </c>
      <c r="F24">
        <v>0</v>
      </c>
      <c r="G24">
        <v>137.80000000000001</v>
      </c>
      <c r="H24">
        <v>239.5</v>
      </c>
    </row>
    <row r="25" spans="1:8" x14ac:dyDescent="0.3">
      <c r="A25" t="s">
        <v>911</v>
      </c>
      <c r="B25" t="s">
        <v>912</v>
      </c>
      <c r="C25" t="s">
        <v>57</v>
      </c>
      <c r="D25">
        <v>2</v>
      </c>
      <c r="E25">
        <v>2</v>
      </c>
      <c r="F25">
        <v>0</v>
      </c>
      <c r="G25">
        <v>265.89999999999998</v>
      </c>
      <c r="H25">
        <v>184.2</v>
      </c>
    </row>
    <row r="26" spans="1:8" x14ac:dyDescent="0.3">
      <c r="A26" t="s">
        <v>913</v>
      </c>
      <c r="B26" t="s">
        <v>875</v>
      </c>
      <c r="C26" t="s">
        <v>108</v>
      </c>
      <c r="D26">
        <v>5</v>
      </c>
      <c r="E26">
        <v>1</v>
      </c>
      <c r="F26">
        <v>0</v>
      </c>
      <c r="G26">
        <v>570.6</v>
      </c>
      <c r="H26">
        <v>245.3</v>
      </c>
    </row>
    <row r="27" spans="1:8" x14ac:dyDescent="0.3">
      <c r="A27" t="s">
        <v>914</v>
      </c>
      <c r="B27" t="s">
        <v>915</v>
      </c>
      <c r="C27" t="s">
        <v>108</v>
      </c>
      <c r="D27">
        <v>2</v>
      </c>
      <c r="E27">
        <v>3</v>
      </c>
      <c r="F27">
        <v>0</v>
      </c>
      <c r="G27">
        <v>337</v>
      </c>
      <c r="H27">
        <v>293.60000000000002</v>
      </c>
    </row>
    <row r="28" spans="1:8" x14ac:dyDescent="0.3">
      <c r="A28" t="s">
        <v>916</v>
      </c>
      <c r="B28" t="s">
        <v>917</v>
      </c>
      <c r="C28" t="s">
        <v>108</v>
      </c>
      <c r="D28">
        <v>2</v>
      </c>
      <c r="E28">
        <v>3</v>
      </c>
      <c r="F28">
        <v>2</v>
      </c>
      <c r="G28">
        <v>178.6</v>
      </c>
      <c r="H28">
        <v>195</v>
      </c>
    </row>
    <row r="29" spans="1:8" x14ac:dyDescent="0.3">
      <c r="A29" t="s">
        <v>918</v>
      </c>
      <c r="B29" t="s">
        <v>919</v>
      </c>
      <c r="C29" t="s">
        <v>108</v>
      </c>
      <c r="D29">
        <v>2</v>
      </c>
      <c r="E29">
        <v>1</v>
      </c>
      <c r="F29">
        <v>0</v>
      </c>
      <c r="G29">
        <v>299</v>
      </c>
      <c r="H29">
        <v>227.6</v>
      </c>
    </row>
    <row r="30" spans="1:8" x14ac:dyDescent="0.3">
      <c r="A30" t="s">
        <v>920</v>
      </c>
      <c r="B30" t="s">
        <v>921</v>
      </c>
      <c r="C30" t="s">
        <v>108</v>
      </c>
      <c r="D30">
        <v>0</v>
      </c>
      <c r="E30">
        <v>1</v>
      </c>
      <c r="F30">
        <v>0</v>
      </c>
      <c r="G30">
        <v>40.5</v>
      </c>
      <c r="H30">
        <v>116.3</v>
      </c>
    </row>
    <row r="31" spans="1:8" x14ac:dyDescent="0.3">
      <c r="A31" t="s">
        <v>922</v>
      </c>
      <c r="B31" t="s">
        <v>923</v>
      </c>
      <c r="C31" t="s">
        <v>108</v>
      </c>
      <c r="D31">
        <v>6</v>
      </c>
      <c r="E31">
        <v>1</v>
      </c>
      <c r="F31">
        <v>0</v>
      </c>
      <c r="G31">
        <v>278.5</v>
      </c>
      <c r="H31">
        <v>210.6</v>
      </c>
    </row>
    <row r="32" spans="1:8" x14ac:dyDescent="0.3">
      <c r="A32" t="s">
        <v>924</v>
      </c>
      <c r="B32" t="s">
        <v>925</v>
      </c>
      <c r="C32" t="s">
        <v>41</v>
      </c>
      <c r="D32">
        <v>2</v>
      </c>
      <c r="E32">
        <v>3</v>
      </c>
      <c r="F32">
        <v>0</v>
      </c>
      <c r="G32">
        <v>188.8</v>
      </c>
      <c r="H32">
        <v>274.8</v>
      </c>
    </row>
    <row r="33" spans="1:8" x14ac:dyDescent="0.3">
      <c r="A33" t="s">
        <v>926</v>
      </c>
      <c r="B33" t="s">
        <v>927</v>
      </c>
      <c r="C33" t="s">
        <v>41</v>
      </c>
      <c r="D33">
        <v>0</v>
      </c>
      <c r="E33">
        <v>3</v>
      </c>
      <c r="F33">
        <v>0</v>
      </c>
      <c r="G33">
        <v>190.2</v>
      </c>
      <c r="H33">
        <v>300</v>
      </c>
    </row>
    <row r="34" spans="1:8" x14ac:dyDescent="0.3">
      <c r="A34" t="s">
        <v>928</v>
      </c>
      <c r="B34" t="s">
        <v>929</v>
      </c>
      <c r="C34" t="s">
        <v>41</v>
      </c>
      <c r="D34">
        <v>1</v>
      </c>
      <c r="E34">
        <v>3</v>
      </c>
      <c r="F34">
        <v>0</v>
      </c>
      <c r="G34">
        <v>187.4</v>
      </c>
      <c r="H34">
        <v>275.89999999999998</v>
      </c>
    </row>
    <row r="35" spans="1:8" x14ac:dyDescent="0.3">
      <c r="A35" t="s">
        <v>930</v>
      </c>
      <c r="B35" t="s">
        <v>931</v>
      </c>
      <c r="C35" t="s">
        <v>41</v>
      </c>
      <c r="D35">
        <v>0</v>
      </c>
      <c r="E35">
        <v>3</v>
      </c>
      <c r="F35">
        <v>0</v>
      </c>
      <c r="G35">
        <v>253.2</v>
      </c>
      <c r="H35">
        <v>343.7</v>
      </c>
    </row>
    <row r="36" spans="1:8" x14ac:dyDescent="0.3">
      <c r="A36" t="s">
        <v>932</v>
      </c>
      <c r="B36" t="s">
        <v>933</v>
      </c>
      <c r="C36" t="s">
        <v>41</v>
      </c>
      <c r="D36">
        <v>3</v>
      </c>
      <c r="E36">
        <v>3</v>
      </c>
      <c r="F36">
        <v>0</v>
      </c>
      <c r="G36">
        <v>214.3</v>
      </c>
      <c r="H36">
        <v>300</v>
      </c>
    </row>
    <row r="37" spans="1:8" x14ac:dyDescent="0.3">
      <c r="A37" t="s">
        <v>934</v>
      </c>
      <c r="B37" t="s">
        <v>935</v>
      </c>
      <c r="C37" t="s">
        <v>41</v>
      </c>
      <c r="D37">
        <v>1</v>
      </c>
      <c r="E37">
        <v>2</v>
      </c>
      <c r="F37">
        <v>0</v>
      </c>
      <c r="G37">
        <v>209.7</v>
      </c>
      <c r="H37">
        <v>280.7</v>
      </c>
    </row>
    <row r="38" spans="1:8" x14ac:dyDescent="0.3">
      <c r="A38" t="s">
        <v>8</v>
      </c>
      <c r="B38" t="s">
        <v>9</v>
      </c>
      <c r="C38" t="s">
        <v>10</v>
      </c>
      <c r="D38">
        <v>3</v>
      </c>
      <c r="E38">
        <v>1</v>
      </c>
      <c r="F38">
        <v>0</v>
      </c>
      <c r="G38">
        <v>479.09999999999991</v>
      </c>
      <c r="H38">
        <v>195.9</v>
      </c>
    </row>
    <row r="39" spans="1:8" x14ac:dyDescent="0.3">
      <c r="A39" t="s">
        <v>11</v>
      </c>
      <c r="B39" t="s">
        <v>12</v>
      </c>
      <c r="C39" t="s">
        <v>10</v>
      </c>
      <c r="D39">
        <v>0</v>
      </c>
      <c r="E39">
        <v>2</v>
      </c>
      <c r="F39">
        <v>0</v>
      </c>
      <c r="G39">
        <v>29.5</v>
      </c>
      <c r="H39">
        <v>200</v>
      </c>
    </row>
    <row r="40" spans="1:8" x14ac:dyDescent="0.3">
      <c r="A40" t="s">
        <v>13</v>
      </c>
      <c r="B40" t="s">
        <v>12</v>
      </c>
      <c r="C40" t="s">
        <v>10</v>
      </c>
      <c r="D40">
        <v>2</v>
      </c>
      <c r="E40">
        <v>2</v>
      </c>
      <c r="F40">
        <v>0</v>
      </c>
      <c r="G40">
        <v>85.299999999999983</v>
      </c>
      <c r="H40">
        <v>200</v>
      </c>
    </row>
    <row r="41" spans="1:8" x14ac:dyDescent="0.3">
      <c r="A41" t="s">
        <v>14</v>
      </c>
      <c r="B41" t="s">
        <v>15</v>
      </c>
      <c r="C41" t="s">
        <v>10</v>
      </c>
      <c r="D41">
        <v>3</v>
      </c>
      <c r="E41">
        <v>1</v>
      </c>
      <c r="F41">
        <v>0</v>
      </c>
      <c r="G41">
        <v>212.4</v>
      </c>
      <c r="H41">
        <v>119.9</v>
      </c>
    </row>
    <row r="42" spans="1:8" x14ac:dyDescent="0.3">
      <c r="A42" t="s">
        <v>16</v>
      </c>
      <c r="B42" t="s">
        <v>17</v>
      </c>
      <c r="C42" t="s">
        <v>10</v>
      </c>
      <c r="D42">
        <v>1</v>
      </c>
      <c r="E42">
        <v>1</v>
      </c>
      <c r="F42">
        <v>1</v>
      </c>
      <c r="G42">
        <v>193.1</v>
      </c>
      <c r="H42">
        <v>121.3</v>
      </c>
    </row>
    <row r="43" spans="1:8" x14ac:dyDescent="0.3">
      <c r="A43" t="s">
        <v>18</v>
      </c>
      <c r="B43" t="s">
        <v>19</v>
      </c>
      <c r="C43" t="s">
        <v>10</v>
      </c>
      <c r="D43">
        <v>2</v>
      </c>
      <c r="E43">
        <v>1</v>
      </c>
      <c r="F43">
        <v>0</v>
      </c>
      <c r="G43">
        <v>80.300000000000011</v>
      </c>
      <c r="H43">
        <v>24</v>
      </c>
    </row>
    <row r="44" spans="1:8" x14ac:dyDescent="0.3">
      <c r="A44" t="s">
        <v>936</v>
      </c>
      <c r="B44" t="s">
        <v>937</v>
      </c>
      <c r="C44" t="s">
        <v>45</v>
      </c>
      <c r="D44">
        <v>0</v>
      </c>
      <c r="E44">
        <v>2</v>
      </c>
      <c r="F44">
        <v>0</v>
      </c>
      <c r="G44">
        <v>106.9</v>
      </c>
      <c r="H44">
        <v>241.2</v>
      </c>
    </row>
    <row r="45" spans="1:8" x14ac:dyDescent="0.3">
      <c r="A45" t="s">
        <v>938</v>
      </c>
      <c r="B45" t="s">
        <v>939</v>
      </c>
      <c r="C45" t="s">
        <v>45</v>
      </c>
      <c r="D45">
        <v>0</v>
      </c>
      <c r="E45">
        <v>2</v>
      </c>
      <c r="F45">
        <v>0</v>
      </c>
      <c r="G45">
        <v>168.1</v>
      </c>
      <c r="H45">
        <v>232.8</v>
      </c>
    </row>
    <row r="46" spans="1:8" x14ac:dyDescent="0.3">
      <c r="A46" t="s">
        <v>940</v>
      </c>
      <c r="B46" t="s">
        <v>941</v>
      </c>
      <c r="C46" t="s">
        <v>45</v>
      </c>
      <c r="D46">
        <v>1</v>
      </c>
      <c r="E46">
        <v>2</v>
      </c>
      <c r="F46">
        <v>0</v>
      </c>
      <c r="G46">
        <v>20.5</v>
      </c>
      <c r="H46">
        <v>190.8</v>
      </c>
    </row>
    <row r="47" spans="1:8" x14ac:dyDescent="0.3">
      <c r="A47" t="s">
        <v>942</v>
      </c>
      <c r="B47" t="s">
        <v>943</v>
      </c>
      <c r="C47" t="s">
        <v>45</v>
      </c>
      <c r="D47">
        <v>0</v>
      </c>
      <c r="E47">
        <v>2</v>
      </c>
      <c r="F47">
        <v>1</v>
      </c>
      <c r="G47">
        <v>113.6</v>
      </c>
      <c r="H47">
        <v>118.3</v>
      </c>
    </row>
    <row r="48" spans="1:8" x14ac:dyDescent="0.3">
      <c r="A48" t="s">
        <v>944</v>
      </c>
      <c r="B48" t="s">
        <v>945</v>
      </c>
      <c r="C48" t="s">
        <v>45</v>
      </c>
      <c r="D48">
        <v>2</v>
      </c>
      <c r="E48">
        <v>2</v>
      </c>
      <c r="F48">
        <v>0</v>
      </c>
      <c r="G48">
        <v>128.80000000000001</v>
      </c>
      <c r="H48">
        <v>194.4</v>
      </c>
    </row>
    <row r="49" spans="1:8" x14ac:dyDescent="0.3">
      <c r="A49" t="s">
        <v>946</v>
      </c>
      <c r="B49" t="s">
        <v>947</v>
      </c>
      <c r="C49" t="s">
        <v>45</v>
      </c>
      <c r="D49">
        <v>3</v>
      </c>
      <c r="E49">
        <v>2</v>
      </c>
      <c r="F49">
        <v>0</v>
      </c>
      <c r="G49">
        <v>287.8</v>
      </c>
      <c r="H49">
        <v>173.7</v>
      </c>
    </row>
    <row r="50" spans="1:8" x14ac:dyDescent="0.3">
      <c r="A50" t="s">
        <v>948</v>
      </c>
      <c r="B50" t="s">
        <v>925</v>
      </c>
      <c r="C50" t="s">
        <v>87</v>
      </c>
      <c r="D50">
        <v>2</v>
      </c>
      <c r="E50">
        <v>2</v>
      </c>
      <c r="F50">
        <v>0</v>
      </c>
      <c r="G50">
        <v>52.5</v>
      </c>
      <c r="H50">
        <v>139.30000000000001</v>
      </c>
    </row>
    <row r="51" spans="1:8" x14ac:dyDescent="0.3">
      <c r="A51" t="s">
        <v>949</v>
      </c>
      <c r="B51" t="s">
        <v>950</v>
      </c>
      <c r="C51" t="s">
        <v>87</v>
      </c>
      <c r="D51">
        <v>0</v>
      </c>
      <c r="E51">
        <v>2</v>
      </c>
      <c r="F51">
        <v>0</v>
      </c>
      <c r="G51">
        <v>61.6</v>
      </c>
      <c r="H51">
        <v>152.6</v>
      </c>
    </row>
    <row r="52" spans="1:8" x14ac:dyDescent="0.3">
      <c r="A52" t="s">
        <v>951</v>
      </c>
      <c r="B52" t="s">
        <v>904</v>
      </c>
      <c r="C52" t="s">
        <v>87</v>
      </c>
      <c r="D52">
        <v>1</v>
      </c>
      <c r="E52">
        <v>2</v>
      </c>
      <c r="F52">
        <v>0</v>
      </c>
      <c r="G52">
        <v>188.9</v>
      </c>
      <c r="H52">
        <v>151.30000000000001</v>
      </c>
    </row>
    <row r="53" spans="1:8" x14ac:dyDescent="0.3">
      <c r="A53" t="s">
        <v>952</v>
      </c>
      <c r="B53" t="s">
        <v>953</v>
      </c>
      <c r="C53" t="s">
        <v>87</v>
      </c>
      <c r="D53">
        <v>1</v>
      </c>
      <c r="E53">
        <v>2</v>
      </c>
      <c r="F53">
        <v>1</v>
      </c>
      <c r="G53">
        <v>177.5</v>
      </c>
      <c r="H53">
        <v>76.300000000000011</v>
      </c>
    </row>
    <row r="54" spans="1:8" x14ac:dyDescent="0.3">
      <c r="A54" t="s">
        <v>954</v>
      </c>
      <c r="B54" t="s">
        <v>955</v>
      </c>
      <c r="C54" t="s">
        <v>87</v>
      </c>
      <c r="D54">
        <v>0</v>
      </c>
      <c r="E54">
        <v>2</v>
      </c>
      <c r="F54">
        <v>0</v>
      </c>
      <c r="G54">
        <v>43.6</v>
      </c>
      <c r="H54">
        <v>212</v>
      </c>
    </row>
    <row r="55" spans="1:8" x14ac:dyDescent="0.3">
      <c r="A55" t="s">
        <v>956</v>
      </c>
      <c r="B55" t="s">
        <v>957</v>
      </c>
      <c r="C55" t="s">
        <v>87</v>
      </c>
      <c r="D55">
        <v>3</v>
      </c>
      <c r="E55">
        <v>2</v>
      </c>
      <c r="F55">
        <v>0</v>
      </c>
      <c r="G55">
        <v>190.3</v>
      </c>
      <c r="H55">
        <v>105.2</v>
      </c>
    </row>
    <row r="56" spans="1:8" x14ac:dyDescent="0.3">
      <c r="A56" t="s">
        <v>958</v>
      </c>
      <c r="B56" t="s">
        <v>959</v>
      </c>
      <c r="C56" t="s">
        <v>68</v>
      </c>
      <c r="D56">
        <v>0</v>
      </c>
      <c r="E56">
        <v>2</v>
      </c>
      <c r="F56">
        <v>1</v>
      </c>
      <c r="G56">
        <v>207.5</v>
      </c>
      <c r="H56">
        <v>66.7</v>
      </c>
    </row>
    <row r="57" spans="1:8" x14ac:dyDescent="0.3">
      <c r="A57" t="s">
        <v>960</v>
      </c>
      <c r="B57" t="s">
        <v>961</v>
      </c>
      <c r="C57" t="s">
        <v>68</v>
      </c>
      <c r="D57">
        <v>2</v>
      </c>
      <c r="E57">
        <v>2</v>
      </c>
      <c r="F57">
        <v>0</v>
      </c>
      <c r="G57">
        <v>29.8</v>
      </c>
      <c r="H57">
        <v>148.80000000000001</v>
      </c>
    </row>
    <row r="58" spans="1:8" x14ac:dyDescent="0.3">
      <c r="A58" t="s">
        <v>962</v>
      </c>
      <c r="B58" t="s">
        <v>963</v>
      </c>
      <c r="C58" t="s">
        <v>68</v>
      </c>
      <c r="D58">
        <v>3</v>
      </c>
      <c r="E58">
        <v>0</v>
      </c>
      <c r="F58">
        <v>0</v>
      </c>
      <c r="G58">
        <v>239.2</v>
      </c>
      <c r="H58">
        <v>114.6</v>
      </c>
    </row>
    <row r="59" spans="1:8" x14ac:dyDescent="0.3">
      <c r="A59" t="s">
        <v>964</v>
      </c>
      <c r="B59" t="s">
        <v>965</v>
      </c>
      <c r="C59" t="s">
        <v>68</v>
      </c>
      <c r="D59">
        <v>0</v>
      </c>
      <c r="E59">
        <v>2</v>
      </c>
      <c r="F59">
        <v>0</v>
      </c>
      <c r="G59">
        <v>45.8</v>
      </c>
      <c r="H59">
        <v>188.5</v>
      </c>
    </row>
    <row r="60" spans="1:8" x14ac:dyDescent="0.3">
      <c r="A60" t="s">
        <v>966</v>
      </c>
      <c r="B60" t="s">
        <v>965</v>
      </c>
      <c r="C60" t="s">
        <v>68</v>
      </c>
      <c r="D60">
        <v>1</v>
      </c>
      <c r="E60">
        <v>2</v>
      </c>
      <c r="F60">
        <v>0</v>
      </c>
      <c r="G60">
        <v>119.1</v>
      </c>
      <c r="H60">
        <v>162</v>
      </c>
    </row>
    <row r="61" spans="1:8" x14ac:dyDescent="0.3">
      <c r="A61" t="s">
        <v>967</v>
      </c>
      <c r="B61" t="s">
        <v>968</v>
      </c>
      <c r="C61" t="s">
        <v>68</v>
      </c>
      <c r="D61">
        <v>4</v>
      </c>
      <c r="E61">
        <v>0</v>
      </c>
      <c r="F61">
        <v>0</v>
      </c>
      <c r="G61">
        <v>125.1</v>
      </c>
      <c r="H61">
        <v>54.5</v>
      </c>
    </row>
    <row r="62" spans="1:8" x14ac:dyDescent="0.3">
      <c r="A62" t="s">
        <v>969</v>
      </c>
      <c r="B62" t="s">
        <v>970</v>
      </c>
      <c r="C62" t="s">
        <v>78</v>
      </c>
      <c r="D62">
        <v>0</v>
      </c>
      <c r="E62">
        <v>2</v>
      </c>
      <c r="F62">
        <v>0</v>
      </c>
      <c r="G62">
        <v>221.1</v>
      </c>
      <c r="H62">
        <v>181.5</v>
      </c>
    </row>
    <row r="63" spans="1:8" x14ac:dyDescent="0.3">
      <c r="A63" t="s">
        <v>971</v>
      </c>
      <c r="B63" t="s">
        <v>972</v>
      </c>
      <c r="C63" t="s">
        <v>78</v>
      </c>
      <c r="D63">
        <v>3</v>
      </c>
      <c r="E63">
        <v>1</v>
      </c>
      <c r="F63">
        <v>0</v>
      </c>
      <c r="G63">
        <v>139.69999999999999</v>
      </c>
      <c r="H63">
        <v>235.3</v>
      </c>
    </row>
    <row r="64" spans="1:8" x14ac:dyDescent="0.3">
      <c r="A64" t="s">
        <v>973</v>
      </c>
      <c r="B64" t="s">
        <v>974</v>
      </c>
      <c r="C64" t="s">
        <v>78</v>
      </c>
      <c r="D64">
        <v>0</v>
      </c>
      <c r="E64">
        <v>2</v>
      </c>
      <c r="F64">
        <v>0</v>
      </c>
      <c r="G64">
        <v>143.6</v>
      </c>
      <c r="H64">
        <v>163.5</v>
      </c>
    </row>
    <row r="65" spans="1:8" x14ac:dyDescent="0.3">
      <c r="A65" t="s">
        <v>975</v>
      </c>
      <c r="B65" t="s">
        <v>972</v>
      </c>
      <c r="C65" t="s">
        <v>78</v>
      </c>
      <c r="D65">
        <v>2</v>
      </c>
      <c r="E65">
        <v>1</v>
      </c>
      <c r="F65">
        <v>0</v>
      </c>
      <c r="G65">
        <v>240.9</v>
      </c>
      <c r="H65">
        <v>137</v>
      </c>
    </row>
    <row r="66" spans="1:8" x14ac:dyDescent="0.3">
      <c r="A66" t="s">
        <v>976</v>
      </c>
      <c r="B66" t="s">
        <v>977</v>
      </c>
      <c r="C66" t="s">
        <v>78</v>
      </c>
      <c r="D66">
        <v>4</v>
      </c>
      <c r="E66">
        <v>2</v>
      </c>
      <c r="F66">
        <v>0</v>
      </c>
      <c r="G66">
        <v>90.199999999999989</v>
      </c>
      <c r="H66">
        <v>186.3</v>
      </c>
    </row>
    <row r="67" spans="1:8" x14ac:dyDescent="0.3">
      <c r="A67" t="s">
        <v>978</v>
      </c>
      <c r="B67" t="s">
        <v>935</v>
      </c>
      <c r="C67" t="s">
        <v>78</v>
      </c>
      <c r="D67">
        <v>1</v>
      </c>
      <c r="E67">
        <v>2</v>
      </c>
      <c r="F67">
        <v>1</v>
      </c>
      <c r="G67">
        <v>118.2</v>
      </c>
      <c r="H67">
        <v>147.30000000000001</v>
      </c>
    </row>
    <row r="68" spans="1:8" x14ac:dyDescent="0.3">
      <c r="A68" t="s">
        <v>979</v>
      </c>
      <c r="B68" t="s">
        <v>980</v>
      </c>
      <c r="C68" t="s">
        <v>49</v>
      </c>
      <c r="D68">
        <v>1</v>
      </c>
      <c r="E68">
        <v>2</v>
      </c>
      <c r="F68">
        <v>0</v>
      </c>
      <c r="G68">
        <v>231.2</v>
      </c>
      <c r="H68">
        <v>146.9</v>
      </c>
    </row>
    <row r="69" spans="1:8" x14ac:dyDescent="0.3">
      <c r="A69" t="s">
        <v>981</v>
      </c>
      <c r="B69" t="s">
        <v>982</v>
      </c>
      <c r="C69" t="s">
        <v>49</v>
      </c>
      <c r="D69">
        <v>2</v>
      </c>
      <c r="E69">
        <v>2</v>
      </c>
      <c r="F69">
        <v>0</v>
      </c>
      <c r="G69">
        <v>145.69999999999999</v>
      </c>
      <c r="H69">
        <v>179.4</v>
      </c>
    </row>
    <row r="70" spans="1:8" x14ac:dyDescent="0.3">
      <c r="A70" t="s">
        <v>983</v>
      </c>
      <c r="B70" t="s">
        <v>984</v>
      </c>
      <c r="C70" t="s">
        <v>49</v>
      </c>
      <c r="D70">
        <v>3</v>
      </c>
      <c r="E70">
        <v>2</v>
      </c>
      <c r="F70">
        <v>1</v>
      </c>
      <c r="G70">
        <v>241.3</v>
      </c>
      <c r="H70">
        <v>185.8</v>
      </c>
    </row>
    <row r="71" spans="1:8" x14ac:dyDescent="0.3">
      <c r="A71" t="s">
        <v>985</v>
      </c>
      <c r="B71" t="s">
        <v>24</v>
      </c>
      <c r="C71" t="s">
        <v>49</v>
      </c>
      <c r="D71">
        <v>2</v>
      </c>
      <c r="E71">
        <v>2</v>
      </c>
      <c r="F71">
        <v>0</v>
      </c>
      <c r="G71">
        <v>385.2</v>
      </c>
      <c r="H71">
        <v>193.9</v>
      </c>
    </row>
    <row r="72" spans="1:8" x14ac:dyDescent="0.3">
      <c r="A72" t="s">
        <v>986</v>
      </c>
      <c r="B72" t="s">
        <v>987</v>
      </c>
      <c r="C72" t="s">
        <v>49</v>
      </c>
      <c r="D72">
        <v>0</v>
      </c>
      <c r="E72">
        <v>2</v>
      </c>
      <c r="F72">
        <v>0</v>
      </c>
      <c r="G72">
        <v>0</v>
      </c>
      <c r="H72">
        <v>154.4</v>
      </c>
    </row>
    <row r="73" spans="1:8" x14ac:dyDescent="0.3">
      <c r="A73" t="s">
        <v>988</v>
      </c>
      <c r="B73" t="s">
        <v>980</v>
      </c>
      <c r="C73" t="s">
        <v>49</v>
      </c>
      <c r="D73">
        <v>0</v>
      </c>
      <c r="E73">
        <v>2</v>
      </c>
      <c r="F73">
        <v>0</v>
      </c>
      <c r="G73">
        <v>29.9</v>
      </c>
      <c r="H73">
        <v>183.3</v>
      </c>
    </row>
    <row r="74" spans="1:8" x14ac:dyDescent="0.3">
      <c r="A74" t="s">
        <v>989</v>
      </c>
      <c r="B74" t="s">
        <v>990</v>
      </c>
      <c r="C74" t="s">
        <v>65</v>
      </c>
      <c r="D74">
        <v>0</v>
      </c>
      <c r="E74">
        <v>3</v>
      </c>
      <c r="F74">
        <v>0</v>
      </c>
      <c r="G74">
        <v>178.9</v>
      </c>
      <c r="H74">
        <v>221</v>
      </c>
    </row>
    <row r="75" spans="1:8" x14ac:dyDescent="0.3">
      <c r="A75" t="s">
        <v>991</v>
      </c>
      <c r="B75" t="s">
        <v>992</v>
      </c>
      <c r="C75" t="s">
        <v>65</v>
      </c>
      <c r="D75">
        <v>1</v>
      </c>
      <c r="E75">
        <v>3</v>
      </c>
      <c r="F75">
        <v>1</v>
      </c>
      <c r="G75">
        <v>120.3</v>
      </c>
      <c r="H75">
        <v>339.3</v>
      </c>
    </row>
    <row r="76" spans="1:8" x14ac:dyDescent="0.3">
      <c r="A76" t="s">
        <v>993</v>
      </c>
      <c r="B76" t="s">
        <v>921</v>
      </c>
      <c r="C76" t="s">
        <v>65</v>
      </c>
      <c r="D76">
        <v>3</v>
      </c>
      <c r="E76">
        <v>2</v>
      </c>
      <c r="F76">
        <v>0</v>
      </c>
      <c r="G76">
        <v>205.5</v>
      </c>
      <c r="H76">
        <v>230</v>
      </c>
    </row>
    <row r="77" spans="1:8" x14ac:dyDescent="0.3">
      <c r="A77" t="s">
        <v>994</v>
      </c>
      <c r="B77" t="s">
        <v>995</v>
      </c>
      <c r="C77" t="s">
        <v>65</v>
      </c>
      <c r="D77">
        <v>2</v>
      </c>
      <c r="E77">
        <v>2</v>
      </c>
      <c r="F77">
        <v>0</v>
      </c>
      <c r="G77">
        <v>313.2</v>
      </c>
      <c r="H77">
        <v>171.2</v>
      </c>
    </row>
    <row r="78" spans="1:8" x14ac:dyDescent="0.3">
      <c r="A78" t="s">
        <v>996</v>
      </c>
      <c r="B78" t="s">
        <v>997</v>
      </c>
      <c r="C78" t="s">
        <v>65</v>
      </c>
      <c r="D78">
        <v>4</v>
      </c>
      <c r="E78">
        <v>3</v>
      </c>
      <c r="F78">
        <v>0</v>
      </c>
      <c r="G78">
        <v>232.7</v>
      </c>
      <c r="H78">
        <v>328.5</v>
      </c>
    </row>
    <row r="79" spans="1:8" x14ac:dyDescent="0.3">
      <c r="A79" t="s">
        <v>998</v>
      </c>
      <c r="B79" t="s">
        <v>990</v>
      </c>
      <c r="C79" t="s">
        <v>65</v>
      </c>
      <c r="D79">
        <v>2</v>
      </c>
      <c r="E79">
        <v>2</v>
      </c>
      <c r="F79">
        <v>0</v>
      </c>
      <c r="G79">
        <v>233.1</v>
      </c>
      <c r="H79">
        <v>252.1</v>
      </c>
    </row>
    <row r="80" spans="1:8" x14ac:dyDescent="0.3">
      <c r="A80" t="s">
        <v>999</v>
      </c>
      <c r="B80" t="s">
        <v>1000</v>
      </c>
      <c r="C80" t="s">
        <v>152</v>
      </c>
      <c r="D80">
        <v>3</v>
      </c>
      <c r="E80">
        <v>1</v>
      </c>
      <c r="F80">
        <v>0</v>
      </c>
      <c r="G80">
        <v>291.3</v>
      </c>
      <c r="H80">
        <v>268.7</v>
      </c>
    </row>
    <row r="81" spans="1:8" x14ac:dyDescent="0.3">
      <c r="A81" t="s">
        <v>1001</v>
      </c>
      <c r="B81" t="s">
        <v>1002</v>
      </c>
      <c r="C81" t="s">
        <v>152</v>
      </c>
      <c r="D81">
        <v>1</v>
      </c>
      <c r="E81">
        <v>3</v>
      </c>
      <c r="F81">
        <v>1</v>
      </c>
      <c r="G81">
        <v>336.3</v>
      </c>
      <c r="H81">
        <v>194.8</v>
      </c>
    </row>
    <row r="82" spans="1:8" x14ac:dyDescent="0.3">
      <c r="A82" t="s">
        <v>1003</v>
      </c>
      <c r="B82" t="s">
        <v>1004</v>
      </c>
      <c r="C82" t="s">
        <v>152</v>
      </c>
      <c r="D82">
        <v>2</v>
      </c>
      <c r="E82">
        <v>3</v>
      </c>
      <c r="F82">
        <v>0</v>
      </c>
      <c r="G82">
        <v>177.7</v>
      </c>
      <c r="H82">
        <v>287.60000000000002</v>
      </c>
    </row>
    <row r="83" spans="1:8" x14ac:dyDescent="0.3">
      <c r="A83" t="s">
        <v>1005</v>
      </c>
      <c r="B83" t="s">
        <v>1006</v>
      </c>
      <c r="C83" t="s">
        <v>152</v>
      </c>
      <c r="D83">
        <v>0</v>
      </c>
      <c r="E83">
        <v>3</v>
      </c>
      <c r="F83">
        <v>0</v>
      </c>
      <c r="G83">
        <v>86.7</v>
      </c>
      <c r="H83">
        <v>190.8</v>
      </c>
    </row>
    <row r="84" spans="1:8" x14ac:dyDescent="0.3">
      <c r="A84" t="s">
        <v>1007</v>
      </c>
      <c r="B84" t="s">
        <v>1008</v>
      </c>
      <c r="C84" t="s">
        <v>152</v>
      </c>
      <c r="D84">
        <v>2</v>
      </c>
      <c r="E84">
        <v>2</v>
      </c>
      <c r="F84">
        <v>1</v>
      </c>
      <c r="G84">
        <v>330.9</v>
      </c>
      <c r="H84">
        <v>215.5</v>
      </c>
    </row>
    <row r="85" spans="1:8" x14ac:dyDescent="0.3">
      <c r="A85" t="s">
        <v>1009</v>
      </c>
      <c r="B85" t="s">
        <v>1010</v>
      </c>
      <c r="C85" t="s">
        <v>152</v>
      </c>
      <c r="D85">
        <v>5</v>
      </c>
      <c r="E85">
        <v>2</v>
      </c>
      <c r="F85">
        <v>0</v>
      </c>
      <c r="G85">
        <v>220.5</v>
      </c>
      <c r="H85">
        <v>195.4</v>
      </c>
    </row>
    <row r="86" spans="1:8" x14ac:dyDescent="0.3">
      <c r="A86" t="s">
        <v>20</v>
      </c>
      <c r="B86" t="s">
        <v>21</v>
      </c>
      <c r="C86" t="s">
        <v>22</v>
      </c>
      <c r="D86">
        <v>1</v>
      </c>
      <c r="E86">
        <v>2</v>
      </c>
      <c r="F86">
        <v>1</v>
      </c>
      <c r="G86">
        <v>105.4</v>
      </c>
      <c r="H86">
        <v>129</v>
      </c>
    </row>
    <row r="87" spans="1:8" x14ac:dyDescent="0.3">
      <c r="A87" t="s">
        <v>23</v>
      </c>
      <c r="B87" t="s">
        <v>24</v>
      </c>
      <c r="C87" t="s">
        <v>22</v>
      </c>
      <c r="D87">
        <v>4</v>
      </c>
      <c r="E87">
        <v>1</v>
      </c>
      <c r="F87">
        <v>0</v>
      </c>
      <c r="G87">
        <v>284.19999999999987</v>
      </c>
      <c r="H87">
        <v>166.5</v>
      </c>
    </row>
    <row r="88" spans="1:8" x14ac:dyDescent="0.3">
      <c r="A88" t="s">
        <v>25</v>
      </c>
      <c r="B88" t="s">
        <v>26</v>
      </c>
      <c r="C88" t="s">
        <v>22</v>
      </c>
      <c r="D88">
        <v>1</v>
      </c>
      <c r="E88">
        <v>2</v>
      </c>
      <c r="F88">
        <v>0</v>
      </c>
      <c r="G88">
        <v>149.6</v>
      </c>
      <c r="H88">
        <v>154.1</v>
      </c>
    </row>
    <row r="89" spans="1:8" x14ac:dyDescent="0.3">
      <c r="A89" t="s">
        <v>27</v>
      </c>
      <c r="B89" t="s">
        <v>28</v>
      </c>
      <c r="C89" t="s">
        <v>22</v>
      </c>
      <c r="D89">
        <v>3</v>
      </c>
      <c r="E89">
        <v>0</v>
      </c>
      <c r="F89">
        <v>0</v>
      </c>
      <c r="G89">
        <v>199.8</v>
      </c>
      <c r="H89">
        <v>70.400000000000006</v>
      </c>
    </row>
    <row r="90" spans="1:8" x14ac:dyDescent="0.3">
      <c r="A90" t="s">
        <v>29</v>
      </c>
      <c r="B90" t="s">
        <v>30</v>
      </c>
      <c r="C90" t="s">
        <v>22</v>
      </c>
      <c r="D90">
        <v>1</v>
      </c>
      <c r="E90">
        <v>1</v>
      </c>
      <c r="F90">
        <v>0</v>
      </c>
      <c r="G90">
        <v>241.7</v>
      </c>
      <c r="H90">
        <v>110.9</v>
      </c>
    </row>
    <row r="91" spans="1:8" x14ac:dyDescent="0.3">
      <c r="A91" t="s">
        <v>31</v>
      </c>
      <c r="B91" t="s">
        <v>32</v>
      </c>
      <c r="C91" t="s">
        <v>22</v>
      </c>
      <c r="D91">
        <v>0</v>
      </c>
      <c r="E91">
        <v>1</v>
      </c>
      <c r="F91">
        <v>0</v>
      </c>
      <c r="G91">
        <v>71</v>
      </c>
      <c r="H91">
        <v>214.4</v>
      </c>
    </row>
    <row r="92" spans="1:8" x14ac:dyDescent="0.3">
      <c r="A92" t="s">
        <v>1011</v>
      </c>
      <c r="B92" t="s">
        <v>1012</v>
      </c>
      <c r="C92" t="s">
        <v>62</v>
      </c>
      <c r="D92">
        <v>1</v>
      </c>
      <c r="E92">
        <v>2</v>
      </c>
      <c r="F92">
        <v>0</v>
      </c>
      <c r="G92">
        <v>59</v>
      </c>
      <c r="H92">
        <v>183.2</v>
      </c>
    </row>
    <row r="93" spans="1:8" x14ac:dyDescent="0.3">
      <c r="A93" t="s">
        <v>1013</v>
      </c>
      <c r="B93" t="s">
        <v>1014</v>
      </c>
      <c r="C93" t="s">
        <v>62</v>
      </c>
      <c r="D93">
        <v>0</v>
      </c>
      <c r="E93">
        <v>2</v>
      </c>
      <c r="F93">
        <v>0</v>
      </c>
      <c r="G93">
        <v>116.5</v>
      </c>
      <c r="H93">
        <v>162.6</v>
      </c>
    </row>
    <row r="94" spans="1:8" x14ac:dyDescent="0.3">
      <c r="A94" t="s">
        <v>1015</v>
      </c>
      <c r="B94" t="s">
        <v>1016</v>
      </c>
      <c r="C94" t="s">
        <v>62</v>
      </c>
      <c r="D94">
        <v>4</v>
      </c>
      <c r="E94">
        <v>2</v>
      </c>
      <c r="F94">
        <v>0</v>
      </c>
      <c r="G94">
        <v>368</v>
      </c>
      <c r="H94">
        <v>284.7</v>
      </c>
    </row>
    <row r="95" spans="1:8" x14ac:dyDescent="0.3">
      <c r="A95" t="s">
        <v>1017</v>
      </c>
      <c r="B95" t="s">
        <v>1018</v>
      </c>
      <c r="C95" t="s">
        <v>62</v>
      </c>
      <c r="D95">
        <v>0</v>
      </c>
      <c r="E95">
        <v>2</v>
      </c>
      <c r="F95">
        <v>0</v>
      </c>
      <c r="G95">
        <v>122.7</v>
      </c>
      <c r="H95">
        <v>169.3</v>
      </c>
    </row>
    <row r="96" spans="1:8" x14ac:dyDescent="0.3">
      <c r="A96" t="s">
        <v>1019</v>
      </c>
      <c r="B96" t="s">
        <v>1020</v>
      </c>
      <c r="C96" t="s">
        <v>62</v>
      </c>
      <c r="D96">
        <v>0</v>
      </c>
      <c r="E96">
        <v>2</v>
      </c>
      <c r="F96">
        <v>1</v>
      </c>
      <c r="G96">
        <v>52.900000000000013</v>
      </c>
      <c r="H96">
        <v>99.3</v>
      </c>
    </row>
    <row r="97" spans="1:8" x14ac:dyDescent="0.3">
      <c r="A97" t="s">
        <v>1021</v>
      </c>
      <c r="B97" t="s">
        <v>1022</v>
      </c>
      <c r="C97" t="s">
        <v>62</v>
      </c>
      <c r="D97">
        <v>0</v>
      </c>
      <c r="E97">
        <v>2</v>
      </c>
      <c r="F97">
        <v>0</v>
      </c>
      <c r="G97">
        <v>56.299999999999983</v>
      </c>
      <c r="H97">
        <v>177.6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9"/>
  <sheetViews>
    <sheetView workbookViewId="0">
      <pane ySplit="1" topLeftCell="A27" activePane="bottomLeft" state="frozen"/>
      <selection activeCell="D65" sqref="D65"/>
      <selection pane="bottomLeft" activeCell="A2" sqref="A2"/>
    </sheetView>
  </sheetViews>
  <sheetFormatPr defaultRowHeight="14.4" x14ac:dyDescent="0.3"/>
  <cols>
    <col min="1" max="1" width="10.44140625" bestFit="1" customWidth="1"/>
    <col min="2" max="2" width="17" bestFit="1" customWidth="1"/>
    <col min="6" max="6" width="12.5546875" bestFit="1" customWidth="1"/>
    <col min="7" max="7" width="18.5546875" bestFit="1" customWidth="1"/>
    <col min="8" max="8" width="1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913</v>
      </c>
      <c r="B2" t="s">
        <v>875</v>
      </c>
      <c r="C2" t="s">
        <v>108</v>
      </c>
      <c r="D2">
        <v>0</v>
      </c>
      <c r="E2">
        <v>2</v>
      </c>
      <c r="F2">
        <v>0</v>
      </c>
      <c r="G2">
        <v>44</v>
      </c>
      <c r="H2">
        <v>181.4</v>
      </c>
    </row>
    <row r="3" spans="1:8" x14ac:dyDescent="0.3">
      <c r="A3" t="s">
        <v>914</v>
      </c>
      <c r="B3" t="s">
        <v>915</v>
      </c>
      <c r="C3" t="s">
        <v>108</v>
      </c>
      <c r="D3">
        <v>2</v>
      </c>
      <c r="E3">
        <v>2</v>
      </c>
      <c r="F3">
        <v>0</v>
      </c>
      <c r="G3">
        <v>168.1</v>
      </c>
      <c r="H3">
        <v>236.8</v>
      </c>
    </row>
    <row r="4" spans="1:8" x14ac:dyDescent="0.3">
      <c r="A4" t="s">
        <v>916</v>
      </c>
      <c r="B4" t="s">
        <v>917</v>
      </c>
      <c r="C4" t="s">
        <v>108</v>
      </c>
      <c r="D4">
        <v>2</v>
      </c>
      <c r="E4">
        <v>2</v>
      </c>
      <c r="F4">
        <v>0</v>
      </c>
      <c r="G4">
        <v>265.30000000000013</v>
      </c>
      <c r="H4">
        <v>292.60000000000002</v>
      </c>
    </row>
    <row r="5" spans="1:8" x14ac:dyDescent="0.3">
      <c r="A5" t="s">
        <v>918</v>
      </c>
      <c r="B5" t="s">
        <v>919</v>
      </c>
      <c r="C5" t="s">
        <v>108</v>
      </c>
      <c r="D5">
        <v>0</v>
      </c>
      <c r="E5">
        <v>2</v>
      </c>
      <c r="F5">
        <v>0</v>
      </c>
      <c r="G5">
        <v>160.1</v>
      </c>
      <c r="H5">
        <v>203.8</v>
      </c>
    </row>
    <row r="6" spans="1:8" x14ac:dyDescent="0.3">
      <c r="A6" t="s">
        <v>920</v>
      </c>
      <c r="B6" t="s">
        <v>921</v>
      </c>
      <c r="C6" t="s">
        <v>108</v>
      </c>
      <c r="D6">
        <v>3</v>
      </c>
      <c r="E6">
        <v>1</v>
      </c>
      <c r="F6">
        <v>0</v>
      </c>
      <c r="G6">
        <v>314.2</v>
      </c>
      <c r="H6">
        <v>150.6</v>
      </c>
    </row>
    <row r="7" spans="1:8" x14ac:dyDescent="0.3">
      <c r="A7" t="s">
        <v>922</v>
      </c>
      <c r="B7" t="s">
        <v>923</v>
      </c>
      <c r="C7" t="s">
        <v>108</v>
      </c>
      <c r="D7">
        <v>2</v>
      </c>
      <c r="E7">
        <v>3</v>
      </c>
      <c r="F7">
        <v>1</v>
      </c>
      <c r="G7">
        <v>251.2</v>
      </c>
      <c r="H7">
        <v>155.19999999999999</v>
      </c>
    </row>
    <row r="8" spans="1:8" x14ac:dyDescent="0.3">
      <c r="A8" t="s">
        <v>890</v>
      </c>
      <c r="B8" t="s">
        <v>891</v>
      </c>
      <c r="C8" t="s">
        <v>75</v>
      </c>
      <c r="D8">
        <v>2</v>
      </c>
      <c r="E8">
        <v>3</v>
      </c>
      <c r="F8">
        <v>0</v>
      </c>
      <c r="G8">
        <v>153.6</v>
      </c>
      <c r="H8">
        <v>272</v>
      </c>
    </row>
    <row r="9" spans="1:8" x14ac:dyDescent="0.3">
      <c r="A9" t="s">
        <v>892</v>
      </c>
      <c r="B9" t="s">
        <v>893</v>
      </c>
      <c r="C9" t="s">
        <v>75</v>
      </c>
      <c r="D9">
        <v>1</v>
      </c>
      <c r="E9">
        <v>3</v>
      </c>
      <c r="F9">
        <v>1</v>
      </c>
      <c r="G9">
        <v>195.6</v>
      </c>
      <c r="H9">
        <v>209.2</v>
      </c>
    </row>
    <row r="10" spans="1:8" x14ac:dyDescent="0.3">
      <c r="A10" t="s">
        <v>894</v>
      </c>
      <c r="B10" t="s">
        <v>895</v>
      </c>
      <c r="C10" t="s">
        <v>75</v>
      </c>
      <c r="D10">
        <v>1</v>
      </c>
      <c r="E10">
        <v>2</v>
      </c>
      <c r="F10">
        <v>1</v>
      </c>
      <c r="G10">
        <v>71.099999999999994</v>
      </c>
      <c r="H10">
        <v>193.7</v>
      </c>
    </row>
    <row r="11" spans="1:8" x14ac:dyDescent="0.3">
      <c r="A11" t="s">
        <v>896</v>
      </c>
      <c r="B11" t="s">
        <v>897</v>
      </c>
      <c r="C11" t="s">
        <v>75</v>
      </c>
      <c r="D11">
        <v>1</v>
      </c>
      <c r="E11">
        <v>3</v>
      </c>
      <c r="F11">
        <v>1</v>
      </c>
      <c r="G11">
        <v>82.9</v>
      </c>
      <c r="H11">
        <v>243.9</v>
      </c>
    </row>
    <row r="12" spans="1:8" x14ac:dyDescent="0.3">
      <c r="A12" t="s">
        <v>898</v>
      </c>
      <c r="B12" t="s">
        <v>899</v>
      </c>
      <c r="C12" t="s">
        <v>75</v>
      </c>
      <c r="D12">
        <v>4</v>
      </c>
      <c r="E12">
        <v>2</v>
      </c>
      <c r="F12">
        <v>1</v>
      </c>
      <c r="G12">
        <v>396.2</v>
      </c>
      <c r="H12">
        <v>156.69999999999999</v>
      </c>
    </row>
    <row r="13" spans="1:8" x14ac:dyDescent="0.3">
      <c r="A13" t="s">
        <v>900</v>
      </c>
      <c r="B13" t="s">
        <v>891</v>
      </c>
      <c r="C13" t="s">
        <v>75</v>
      </c>
      <c r="D13">
        <v>2</v>
      </c>
      <c r="E13">
        <v>3</v>
      </c>
      <c r="F13">
        <v>1</v>
      </c>
      <c r="G13">
        <v>251.6</v>
      </c>
      <c r="H13">
        <v>201.2</v>
      </c>
    </row>
    <row r="14" spans="1:8" x14ac:dyDescent="0.3">
      <c r="A14" t="s">
        <v>8</v>
      </c>
      <c r="B14" t="s">
        <v>9</v>
      </c>
      <c r="C14" t="s">
        <v>10</v>
      </c>
      <c r="D14">
        <v>3</v>
      </c>
      <c r="E14">
        <v>2</v>
      </c>
      <c r="F14">
        <v>0</v>
      </c>
      <c r="G14">
        <v>320.60000000000002</v>
      </c>
      <c r="H14">
        <v>199.1</v>
      </c>
    </row>
    <row r="15" spans="1:8" x14ac:dyDescent="0.3">
      <c r="A15" t="s">
        <v>11</v>
      </c>
      <c r="B15" t="s">
        <v>12</v>
      </c>
      <c r="C15" t="s">
        <v>10</v>
      </c>
      <c r="D15">
        <v>1</v>
      </c>
      <c r="E15">
        <v>2</v>
      </c>
      <c r="F15">
        <v>0</v>
      </c>
      <c r="G15">
        <v>172.6</v>
      </c>
      <c r="H15">
        <v>152.5</v>
      </c>
    </row>
    <row r="16" spans="1:8" x14ac:dyDescent="0.3">
      <c r="A16" t="s">
        <v>13</v>
      </c>
      <c r="B16" t="s">
        <v>12</v>
      </c>
      <c r="C16" t="s">
        <v>10</v>
      </c>
      <c r="D16">
        <v>4</v>
      </c>
      <c r="E16">
        <v>2</v>
      </c>
      <c r="F16">
        <v>1</v>
      </c>
      <c r="G16">
        <v>346.7</v>
      </c>
      <c r="H16">
        <v>220.6</v>
      </c>
    </row>
    <row r="17" spans="1:8" x14ac:dyDescent="0.3">
      <c r="A17" t="s">
        <v>14</v>
      </c>
      <c r="B17" t="s">
        <v>15</v>
      </c>
      <c r="C17" t="s">
        <v>10</v>
      </c>
      <c r="D17">
        <v>1</v>
      </c>
      <c r="E17">
        <v>3</v>
      </c>
      <c r="F17">
        <v>0</v>
      </c>
      <c r="G17">
        <v>77.400000000000006</v>
      </c>
      <c r="H17">
        <v>350</v>
      </c>
    </row>
    <row r="18" spans="1:8" x14ac:dyDescent="0.3">
      <c r="A18" t="s">
        <v>16</v>
      </c>
      <c r="B18" t="s">
        <v>17</v>
      </c>
      <c r="C18" t="s">
        <v>10</v>
      </c>
      <c r="D18">
        <v>4</v>
      </c>
      <c r="E18">
        <v>2</v>
      </c>
      <c r="F18">
        <v>0</v>
      </c>
      <c r="G18">
        <v>353.2</v>
      </c>
      <c r="H18">
        <v>238.1</v>
      </c>
    </row>
    <row r="19" spans="1:8" x14ac:dyDescent="0.3">
      <c r="A19" t="s">
        <v>18</v>
      </c>
      <c r="B19" t="s">
        <v>19</v>
      </c>
      <c r="C19" t="s">
        <v>10</v>
      </c>
      <c r="D19">
        <v>2</v>
      </c>
      <c r="E19">
        <v>2</v>
      </c>
      <c r="F19">
        <v>0</v>
      </c>
      <c r="G19">
        <v>322.7</v>
      </c>
      <c r="H19">
        <v>174.4</v>
      </c>
    </row>
    <row r="20" spans="1:8" x14ac:dyDescent="0.3">
      <c r="A20" t="s">
        <v>879</v>
      </c>
      <c r="B20" t="s">
        <v>880</v>
      </c>
      <c r="C20" t="s">
        <v>54</v>
      </c>
      <c r="D20">
        <v>1</v>
      </c>
      <c r="E20">
        <v>3</v>
      </c>
      <c r="F20">
        <v>0</v>
      </c>
      <c r="G20">
        <v>52.3</v>
      </c>
      <c r="H20">
        <v>324</v>
      </c>
    </row>
    <row r="21" spans="1:8" x14ac:dyDescent="0.3">
      <c r="A21" t="s">
        <v>881</v>
      </c>
      <c r="B21" t="s">
        <v>882</v>
      </c>
      <c r="C21" t="s">
        <v>54</v>
      </c>
      <c r="D21">
        <v>2</v>
      </c>
      <c r="E21">
        <v>3</v>
      </c>
      <c r="F21">
        <v>0</v>
      </c>
      <c r="G21">
        <v>313.5</v>
      </c>
      <c r="H21">
        <v>272.5</v>
      </c>
    </row>
    <row r="22" spans="1:8" x14ac:dyDescent="0.3">
      <c r="A22" t="s">
        <v>883</v>
      </c>
      <c r="B22" t="s">
        <v>880</v>
      </c>
      <c r="C22" t="s">
        <v>54</v>
      </c>
      <c r="D22">
        <v>3</v>
      </c>
      <c r="E22">
        <v>2</v>
      </c>
      <c r="F22">
        <v>0</v>
      </c>
      <c r="G22">
        <v>392.1</v>
      </c>
      <c r="H22">
        <v>260</v>
      </c>
    </row>
    <row r="23" spans="1:8" x14ac:dyDescent="0.3">
      <c r="A23" t="s">
        <v>884</v>
      </c>
      <c r="B23" t="s">
        <v>885</v>
      </c>
      <c r="C23" t="s">
        <v>54</v>
      </c>
      <c r="D23">
        <v>2</v>
      </c>
      <c r="E23">
        <v>3</v>
      </c>
      <c r="F23">
        <v>0</v>
      </c>
      <c r="G23">
        <v>91.8</v>
      </c>
      <c r="H23">
        <v>288.39999999999998</v>
      </c>
    </row>
    <row r="24" spans="1:8" x14ac:dyDescent="0.3">
      <c r="A24" t="s">
        <v>886</v>
      </c>
      <c r="B24" t="s">
        <v>887</v>
      </c>
      <c r="C24" t="s">
        <v>54</v>
      </c>
      <c r="D24">
        <v>3</v>
      </c>
      <c r="E24">
        <v>2</v>
      </c>
      <c r="F24">
        <v>0</v>
      </c>
      <c r="G24">
        <v>251.9</v>
      </c>
      <c r="H24">
        <v>204.6</v>
      </c>
    </row>
    <row r="25" spans="1:8" x14ac:dyDescent="0.3">
      <c r="A25" t="s">
        <v>888</v>
      </c>
      <c r="B25" t="s">
        <v>889</v>
      </c>
      <c r="C25" t="s">
        <v>54</v>
      </c>
      <c r="D25">
        <v>0</v>
      </c>
      <c r="E25">
        <v>2</v>
      </c>
      <c r="F25">
        <v>0</v>
      </c>
      <c r="G25">
        <v>136.19999999999999</v>
      </c>
      <c r="H25">
        <v>277.60000000000002</v>
      </c>
    </row>
    <row r="26" spans="1:8" x14ac:dyDescent="0.3">
      <c r="A26" t="s">
        <v>958</v>
      </c>
      <c r="B26" t="s">
        <v>959</v>
      </c>
      <c r="C26" t="s">
        <v>68</v>
      </c>
      <c r="D26">
        <v>3</v>
      </c>
      <c r="E26">
        <v>2</v>
      </c>
      <c r="F26">
        <v>0</v>
      </c>
      <c r="G26">
        <v>316.60000000000002</v>
      </c>
      <c r="H26">
        <v>170.7</v>
      </c>
    </row>
    <row r="27" spans="1:8" x14ac:dyDescent="0.3">
      <c r="A27" t="s">
        <v>960</v>
      </c>
      <c r="B27" t="s">
        <v>961</v>
      </c>
      <c r="C27" t="s">
        <v>68</v>
      </c>
      <c r="D27">
        <v>3</v>
      </c>
      <c r="E27">
        <v>2</v>
      </c>
      <c r="F27">
        <v>1</v>
      </c>
      <c r="G27">
        <v>191.7</v>
      </c>
      <c r="H27">
        <v>172.6</v>
      </c>
    </row>
    <row r="28" spans="1:8" x14ac:dyDescent="0.3">
      <c r="A28" t="s">
        <v>962</v>
      </c>
      <c r="B28" t="s">
        <v>963</v>
      </c>
      <c r="C28" t="s">
        <v>68</v>
      </c>
      <c r="D28">
        <v>0</v>
      </c>
      <c r="E28">
        <v>3</v>
      </c>
      <c r="F28">
        <v>0</v>
      </c>
      <c r="G28">
        <v>69.599999999999994</v>
      </c>
      <c r="H28">
        <v>284.60000000000002</v>
      </c>
    </row>
    <row r="29" spans="1:8" x14ac:dyDescent="0.3">
      <c r="A29" t="s">
        <v>964</v>
      </c>
      <c r="B29" t="s">
        <v>965</v>
      </c>
      <c r="C29" t="s">
        <v>68</v>
      </c>
      <c r="D29">
        <v>1</v>
      </c>
      <c r="E29">
        <v>3</v>
      </c>
      <c r="F29">
        <v>1</v>
      </c>
      <c r="G29">
        <v>225.2</v>
      </c>
      <c r="H29">
        <v>254.6</v>
      </c>
    </row>
    <row r="30" spans="1:8" x14ac:dyDescent="0.3">
      <c r="A30" t="s">
        <v>966</v>
      </c>
      <c r="B30" t="s">
        <v>965</v>
      </c>
      <c r="C30" t="s">
        <v>68</v>
      </c>
      <c r="D30">
        <v>3</v>
      </c>
      <c r="E30">
        <v>2</v>
      </c>
      <c r="F30">
        <v>0</v>
      </c>
      <c r="G30">
        <v>262.2</v>
      </c>
      <c r="H30">
        <v>207.4</v>
      </c>
    </row>
    <row r="31" spans="1:8" x14ac:dyDescent="0.3">
      <c r="A31" t="s">
        <v>967</v>
      </c>
      <c r="B31" t="s">
        <v>968</v>
      </c>
      <c r="C31" t="s">
        <v>68</v>
      </c>
      <c r="D31">
        <v>1</v>
      </c>
      <c r="E31">
        <v>2</v>
      </c>
      <c r="F31">
        <v>0</v>
      </c>
      <c r="G31">
        <v>54.4</v>
      </c>
      <c r="H31">
        <v>158.6</v>
      </c>
    </row>
    <row r="32" spans="1:8" x14ac:dyDescent="0.3">
      <c r="A32" t="s">
        <v>999</v>
      </c>
      <c r="B32" t="s">
        <v>1000</v>
      </c>
      <c r="C32" t="s">
        <v>152</v>
      </c>
      <c r="D32">
        <v>2</v>
      </c>
      <c r="E32">
        <v>2</v>
      </c>
      <c r="F32">
        <v>0</v>
      </c>
      <c r="G32">
        <v>195.8</v>
      </c>
      <c r="H32">
        <v>225.8</v>
      </c>
    </row>
    <row r="33" spans="1:8" x14ac:dyDescent="0.3">
      <c r="A33" t="s">
        <v>1001</v>
      </c>
      <c r="B33" t="s">
        <v>1002</v>
      </c>
      <c r="C33" t="s">
        <v>152</v>
      </c>
      <c r="D33">
        <v>1</v>
      </c>
      <c r="E33">
        <v>3</v>
      </c>
      <c r="F33">
        <v>0</v>
      </c>
      <c r="G33">
        <v>319.7</v>
      </c>
      <c r="H33">
        <v>163</v>
      </c>
    </row>
    <row r="34" spans="1:8" x14ac:dyDescent="0.3">
      <c r="A34" t="s">
        <v>1003</v>
      </c>
      <c r="B34" t="s">
        <v>1004</v>
      </c>
      <c r="C34" t="s">
        <v>152</v>
      </c>
      <c r="D34">
        <v>0</v>
      </c>
      <c r="E34">
        <v>2</v>
      </c>
      <c r="F34">
        <v>0</v>
      </c>
      <c r="G34">
        <v>145.4</v>
      </c>
      <c r="H34">
        <v>223.8</v>
      </c>
    </row>
    <row r="35" spans="1:8" x14ac:dyDescent="0.3">
      <c r="A35" t="s">
        <v>1005</v>
      </c>
      <c r="B35" t="s">
        <v>1006</v>
      </c>
      <c r="C35" t="s">
        <v>152</v>
      </c>
      <c r="D35">
        <v>3</v>
      </c>
      <c r="E35">
        <v>3</v>
      </c>
      <c r="F35">
        <v>0</v>
      </c>
      <c r="G35">
        <v>87.4</v>
      </c>
      <c r="H35">
        <v>303.60000000000002</v>
      </c>
    </row>
    <row r="36" spans="1:8" x14ac:dyDescent="0.3">
      <c r="A36" t="s">
        <v>1007</v>
      </c>
      <c r="B36" t="s">
        <v>1008</v>
      </c>
      <c r="C36" t="s">
        <v>152</v>
      </c>
      <c r="D36">
        <v>3</v>
      </c>
      <c r="E36">
        <v>2</v>
      </c>
      <c r="F36">
        <v>1</v>
      </c>
      <c r="G36">
        <v>249.1</v>
      </c>
      <c r="H36">
        <v>235.5</v>
      </c>
    </row>
    <row r="37" spans="1:8" x14ac:dyDescent="0.3">
      <c r="A37" t="s">
        <v>1009</v>
      </c>
      <c r="B37" t="s">
        <v>1010</v>
      </c>
      <c r="C37" t="s">
        <v>152</v>
      </c>
      <c r="D37">
        <v>1</v>
      </c>
      <c r="E37">
        <v>1</v>
      </c>
      <c r="F37">
        <v>0</v>
      </c>
      <c r="G37">
        <v>216.7</v>
      </c>
      <c r="H37">
        <v>89.90000000000002</v>
      </c>
    </row>
    <row r="38" spans="1:8" x14ac:dyDescent="0.3">
      <c r="A38" t="s">
        <v>20</v>
      </c>
      <c r="B38" t="s">
        <v>21</v>
      </c>
      <c r="C38" t="s">
        <v>22</v>
      </c>
      <c r="D38">
        <v>2</v>
      </c>
      <c r="E38">
        <v>1</v>
      </c>
      <c r="F38">
        <v>0</v>
      </c>
      <c r="G38">
        <v>246.1</v>
      </c>
      <c r="H38">
        <v>122.9</v>
      </c>
    </row>
    <row r="39" spans="1:8" x14ac:dyDescent="0.3">
      <c r="A39" t="s">
        <v>23</v>
      </c>
      <c r="B39" t="s">
        <v>24</v>
      </c>
      <c r="C39" t="s">
        <v>22</v>
      </c>
      <c r="D39">
        <v>0</v>
      </c>
      <c r="E39">
        <v>2</v>
      </c>
      <c r="F39">
        <v>0</v>
      </c>
      <c r="G39">
        <v>125</v>
      </c>
      <c r="H39">
        <v>186.4</v>
      </c>
    </row>
    <row r="40" spans="1:8" x14ac:dyDescent="0.3">
      <c r="A40" t="s">
        <v>25</v>
      </c>
      <c r="B40" t="s">
        <v>26</v>
      </c>
      <c r="C40" t="s">
        <v>22</v>
      </c>
      <c r="D40">
        <v>2</v>
      </c>
      <c r="E40">
        <v>0</v>
      </c>
      <c r="F40">
        <v>0</v>
      </c>
      <c r="G40">
        <v>162</v>
      </c>
      <c r="H40">
        <v>132.6</v>
      </c>
    </row>
    <row r="41" spans="1:8" x14ac:dyDescent="0.3">
      <c r="A41" t="s">
        <v>27</v>
      </c>
      <c r="B41" t="s">
        <v>28</v>
      </c>
      <c r="C41" t="s">
        <v>22</v>
      </c>
      <c r="D41">
        <v>0</v>
      </c>
      <c r="E41">
        <v>1</v>
      </c>
      <c r="F41">
        <v>0</v>
      </c>
      <c r="G41">
        <v>174.6</v>
      </c>
      <c r="H41">
        <v>164</v>
      </c>
    </row>
    <row r="42" spans="1:8" x14ac:dyDescent="0.3">
      <c r="A42" t="s">
        <v>29</v>
      </c>
      <c r="B42" t="s">
        <v>30</v>
      </c>
      <c r="C42" t="s">
        <v>22</v>
      </c>
      <c r="D42">
        <v>6</v>
      </c>
      <c r="E42">
        <v>2</v>
      </c>
      <c r="F42">
        <v>0</v>
      </c>
      <c r="G42">
        <v>392.4</v>
      </c>
      <c r="H42">
        <v>131.5</v>
      </c>
    </row>
    <row r="43" spans="1:8" x14ac:dyDescent="0.3">
      <c r="A43" t="s">
        <v>31</v>
      </c>
      <c r="B43" t="s">
        <v>32</v>
      </c>
      <c r="C43" t="s">
        <v>22</v>
      </c>
      <c r="D43">
        <v>1</v>
      </c>
      <c r="E43">
        <v>1</v>
      </c>
      <c r="F43">
        <v>0</v>
      </c>
      <c r="G43">
        <v>46</v>
      </c>
      <c r="H43">
        <v>100</v>
      </c>
    </row>
    <row r="44" spans="1:8" x14ac:dyDescent="0.3">
      <c r="A44" t="s">
        <v>969</v>
      </c>
      <c r="B44" t="s">
        <v>970</v>
      </c>
      <c r="C44" t="s">
        <v>78</v>
      </c>
      <c r="D44">
        <v>1</v>
      </c>
      <c r="E44">
        <v>2</v>
      </c>
      <c r="F44">
        <v>0</v>
      </c>
      <c r="G44">
        <v>140.4</v>
      </c>
      <c r="H44">
        <v>210.7</v>
      </c>
    </row>
    <row r="45" spans="1:8" x14ac:dyDescent="0.3">
      <c r="A45" t="s">
        <v>971</v>
      </c>
      <c r="B45" t="s">
        <v>972</v>
      </c>
      <c r="C45" t="s">
        <v>78</v>
      </c>
      <c r="D45">
        <v>1</v>
      </c>
      <c r="E45">
        <v>2</v>
      </c>
      <c r="F45">
        <v>0</v>
      </c>
      <c r="G45">
        <v>148.4</v>
      </c>
      <c r="H45">
        <v>244.2</v>
      </c>
    </row>
    <row r="46" spans="1:8" x14ac:dyDescent="0.3">
      <c r="A46" t="s">
        <v>973</v>
      </c>
      <c r="B46" t="s">
        <v>974</v>
      </c>
      <c r="C46" t="s">
        <v>78</v>
      </c>
      <c r="D46">
        <v>1</v>
      </c>
      <c r="E46">
        <v>2</v>
      </c>
      <c r="F46">
        <v>0</v>
      </c>
      <c r="G46">
        <v>90.199999999999989</v>
      </c>
      <c r="H46">
        <v>227.8</v>
      </c>
    </row>
    <row r="47" spans="1:8" x14ac:dyDescent="0.3">
      <c r="A47" t="s">
        <v>975</v>
      </c>
      <c r="B47" t="s">
        <v>972</v>
      </c>
      <c r="C47" t="s">
        <v>78</v>
      </c>
      <c r="D47">
        <v>0</v>
      </c>
      <c r="E47">
        <v>2</v>
      </c>
      <c r="F47">
        <v>0</v>
      </c>
      <c r="G47">
        <v>211.7</v>
      </c>
      <c r="H47">
        <v>194.1</v>
      </c>
    </row>
    <row r="48" spans="1:8" x14ac:dyDescent="0.3">
      <c r="A48" t="s">
        <v>976</v>
      </c>
      <c r="B48" t="s">
        <v>977</v>
      </c>
      <c r="C48" t="s">
        <v>78</v>
      </c>
      <c r="D48">
        <v>2</v>
      </c>
      <c r="E48">
        <v>2</v>
      </c>
      <c r="F48">
        <v>1</v>
      </c>
      <c r="G48">
        <v>145.69999999999999</v>
      </c>
      <c r="H48">
        <v>181.7</v>
      </c>
    </row>
    <row r="49" spans="1:8" x14ac:dyDescent="0.3">
      <c r="A49" t="s">
        <v>978</v>
      </c>
      <c r="B49" t="s">
        <v>935</v>
      </c>
      <c r="C49" t="s">
        <v>78</v>
      </c>
      <c r="D49">
        <v>0</v>
      </c>
      <c r="E49">
        <v>2</v>
      </c>
      <c r="F49">
        <v>0</v>
      </c>
      <c r="G49">
        <v>101</v>
      </c>
      <c r="H49">
        <v>158.80000000000001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5"/>
  <sheetViews>
    <sheetView workbookViewId="0">
      <pane ySplit="1" topLeftCell="A2" activePane="bottomLeft" state="frozen"/>
      <selection activeCell="D65" sqref="D65"/>
      <selection pane="bottomLeft" activeCell="A3" sqref="A3"/>
    </sheetView>
  </sheetViews>
  <sheetFormatPr defaultRowHeight="14.4" x14ac:dyDescent="0.3"/>
  <cols>
    <col min="1" max="1" width="10.33203125" bestFit="1" customWidth="1"/>
    <col min="2" max="2" width="16.21875" bestFit="1" customWidth="1"/>
    <col min="6" max="6" width="12.5546875" bestFit="1" customWidth="1"/>
    <col min="7" max="7" width="18.5546875" bestFit="1" customWidth="1"/>
    <col min="8" max="8" width="1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20</v>
      </c>
      <c r="B2" t="s">
        <v>21</v>
      </c>
      <c r="C2" t="s">
        <v>22</v>
      </c>
      <c r="D2">
        <v>0</v>
      </c>
      <c r="E2">
        <v>3</v>
      </c>
      <c r="F2">
        <v>1</v>
      </c>
      <c r="G2">
        <v>121.6</v>
      </c>
      <c r="H2">
        <v>214.7</v>
      </c>
    </row>
    <row r="3" spans="1:8" x14ac:dyDescent="0.3">
      <c r="A3" t="s">
        <v>23</v>
      </c>
      <c r="B3" t="s">
        <v>24</v>
      </c>
      <c r="C3" t="s">
        <v>22</v>
      </c>
      <c r="D3">
        <v>3</v>
      </c>
      <c r="E3">
        <v>2</v>
      </c>
      <c r="F3">
        <v>0</v>
      </c>
      <c r="G3">
        <v>618.79999999999995</v>
      </c>
      <c r="H3">
        <v>257</v>
      </c>
    </row>
    <row r="4" spans="1:8" x14ac:dyDescent="0.3">
      <c r="A4" t="s">
        <v>25</v>
      </c>
      <c r="B4" t="s">
        <v>26</v>
      </c>
      <c r="C4" t="s">
        <v>22</v>
      </c>
      <c r="D4">
        <v>2</v>
      </c>
      <c r="E4">
        <v>3</v>
      </c>
      <c r="F4">
        <v>0</v>
      </c>
      <c r="G4">
        <v>247.1</v>
      </c>
      <c r="H4">
        <v>292.60000000000002</v>
      </c>
    </row>
    <row r="5" spans="1:8" x14ac:dyDescent="0.3">
      <c r="A5" t="s">
        <v>27</v>
      </c>
      <c r="B5" t="s">
        <v>28</v>
      </c>
      <c r="C5" t="s">
        <v>22</v>
      </c>
      <c r="D5">
        <v>2</v>
      </c>
      <c r="E5">
        <v>1</v>
      </c>
      <c r="F5">
        <v>0</v>
      </c>
      <c r="G5">
        <v>148.1</v>
      </c>
      <c r="H5">
        <v>127.2</v>
      </c>
    </row>
    <row r="6" spans="1:8" x14ac:dyDescent="0.3">
      <c r="A6" t="s">
        <v>29</v>
      </c>
      <c r="B6" t="s">
        <v>30</v>
      </c>
      <c r="C6" t="s">
        <v>22</v>
      </c>
      <c r="D6">
        <v>2</v>
      </c>
      <c r="E6">
        <v>2</v>
      </c>
      <c r="F6">
        <v>1</v>
      </c>
      <c r="G6">
        <v>100</v>
      </c>
      <c r="H6">
        <v>220</v>
      </c>
    </row>
    <row r="7" spans="1:8" x14ac:dyDescent="0.3">
      <c r="A7" t="s">
        <v>31</v>
      </c>
      <c r="B7" t="s">
        <v>32</v>
      </c>
      <c r="C7" t="s">
        <v>22</v>
      </c>
      <c r="D7">
        <v>2</v>
      </c>
      <c r="E7">
        <v>2</v>
      </c>
      <c r="F7">
        <v>0</v>
      </c>
      <c r="G7">
        <v>117</v>
      </c>
      <c r="H7">
        <v>200</v>
      </c>
    </row>
    <row r="8" spans="1:8" x14ac:dyDescent="0.3">
      <c r="A8" t="s">
        <v>913</v>
      </c>
      <c r="B8" t="s">
        <v>875</v>
      </c>
      <c r="C8" t="s">
        <v>108</v>
      </c>
      <c r="D8">
        <v>2</v>
      </c>
      <c r="E8">
        <v>3</v>
      </c>
      <c r="F8">
        <v>0</v>
      </c>
      <c r="G8">
        <v>127.8</v>
      </c>
      <c r="H8">
        <v>223.8</v>
      </c>
    </row>
    <row r="9" spans="1:8" x14ac:dyDescent="0.3">
      <c r="A9" t="s">
        <v>914</v>
      </c>
      <c r="B9" t="s">
        <v>915</v>
      </c>
      <c r="C9" t="s">
        <v>108</v>
      </c>
      <c r="D9">
        <v>2</v>
      </c>
      <c r="E9">
        <v>3</v>
      </c>
      <c r="F9">
        <v>0</v>
      </c>
      <c r="G9">
        <v>185.9</v>
      </c>
      <c r="H9">
        <v>289.60000000000002</v>
      </c>
    </row>
    <row r="10" spans="1:8" x14ac:dyDescent="0.3">
      <c r="A10" t="s">
        <v>916</v>
      </c>
      <c r="B10" t="s">
        <v>917</v>
      </c>
      <c r="C10" t="s">
        <v>108</v>
      </c>
      <c r="D10">
        <v>2</v>
      </c>
      <c r="E10">
        <v>2</v>
      </c>
      <c r="F10">
        <v>0</v>
      </c>
      <c r="G10">
        <v>264</v>
      </c>
      <c r="H10">
        <v>266.7</v>
      </c>
    </row>
    <row r="11" spans="1:8" x14ac:dyDescent="0.3">
      <c r="A11" t="s">
        <v>918</v>
      </c>
      <c r="B11" t="s">
        <v>919</v>
      </c>
      <c r="C11" t="s">
        <v>108</v>
      </c>
      <c r="D11">
        <v>0</v>
      </c>
      <c r="E11">
        <v>3</v>
      </c>
      <c r="F11">
        <v>0</v>
      </c>
      <c r="G11">
        <v>193.8</v>
      </c>
      <c r="H11">
        <v>225.2</v>
      </c>
    </row>
    <row r="12" spans="1:8" x14ac:dyDescent="0.3">
      <c r="A12" t="s">
        <v>920</v>
      </c>
      <c r="B12" t="s">
        <v>921</v>
      </c>
      <c r="C12" t="s">
        <v>108</v>
      </c>
      <c r="D12">
        <v>3</v>
      </c>
      <c r="E12">
        <v>2</v>
      </c>
      <c r="F12">
        <v>2</v>
      </c>
      <c r="G12">
        <v>180.1</v>
      </c>
      <c r="H12">
        <v>213.2</v>
      </c>
    </row>
    <row r="13" spans="1:8" x14ac:dyDescent="0.3">
      <c r="A13" t="s">
        <v>922</v>
      </c>
      <c r="B13" t="s">
        <v>923</v>
      </c>
      <c r="C13" t="s">
        <v>108</v>
      </c>
      <c r="D13">
        <v>2</v>
      </c>
      <c r="E13">
        <v>2</v>
      </c>
      <c r="F13">
        <v>1</v>
      </c>
      <c r="G13">
        <v>352.2</v>
      </c>
      <c r="H13">
        <v>144.5</v>
      </c>
    </row>
    <row r="14" spans="1:8" x14ac:dyDescent="0.3">
      <c r="A14" t="s">
        <v>999</v>
      </c>
      <c r="B14" t="s">
        <v>1000</v>
      </c>
      <c r="C14" t="s">
        <v>152</v>
      </c>
      <c r="D14">
        <v>1</v>
      </c>
      <c r="E14">
        <v>2</v>
      </c>
      <c r="F14">
        <v>1</v>
      </c>
      <c r="G14">
        <v>84.5</v>
      </c>
      <c r="H14">
        <v>204.3</v>
      </c>
    </row>
    <row r="15" spans="1:8" x14ac:dyDescent="0.3">
      <c r="A15" t="s">
        <v>1001</v>
      </c>
      <c r="B15" t="s">
        <v>1002</v>
      </c>
      <c r="C15" t="s">
        <v>152</v>
      </c>
      <c r="D15">
        <v>0</v>
      </c>
      <c r="E15">
        <v>2</v>
      </c>
      <c r="F15">
        <v>0</v>
      </c>
      <c r="G15">
        <v>102.3</v>
      </c>
      <c r="H15">
        <v>174.2</v>
      </c>
    </row>
    <row r="16" spans="1:8" x14ac:dyDescent="0.3">
      <c r="A16" t="s">
        <v>1003</v>
      </c>
      <c r="B16" t="s">
        <v>1004</v>
      </c>
      <c r="C16" t="s">
        <v>152</v>
      </c>
      <c r="D16">
        <v>0</v>
      </c>
      <c r="E16">
        <v>2</v>
      </c>
      <c r="F16">
        <v>0</v>
      </c>
      <c r="G16">
        <v>102.8</v>
      </c>
      <c r="H16">
        <v>175.4</v>
      </c>
    </row>
    <row r="17" spans="1:8" x14ac:dyDescent="0.3">
      <c r="A17" t="s">
        <v>1005</v>
      </c>
      <c r="B17" t="s">
        <v>1006</v>
      </c>
      <c r="C17" t="s">
        <v>152</v>
      </c>
      <c r="D17">
        <v>1</v>
      </c>
      <c r="E17">
        <v>2</v>
      </c>
      <c r="F17">
        <v>0</v>
      </c>
      <c r="G17">
        <v>251.8</v>
      </c>
      <c r="H17">
        <v>187.2</v>
      </c>
    </row>
    <row r="18" spans="1:8" x14ac:dyDescent="0.3">
      <c r="A18" t="s">
        <v>1007</v>
      </c>
      <c r="B18" t="s">
        <v>1008</v>
      </c>
      <c r="C18" t="s">
        <v>152</v>
      </c>
      <c r="D18">
        <v>1</v>
      </c>
      <c r="E18">
        <v>2</v>
      </c>
      <c r="F18">
        <v>0</v>
      </c>
      <c r="G18">
        <v>82.5</v>
      </c>
      <c r="H18">
        <v>200</v>
      </c>
    </row>
    <row r="19" spans="1:8" x14ac:dyDescent="0.3">
      <c r="A19" t="s">
        <v>1009</v>
      </c>
      <c r="B19" t="s">
        <v>1010</v>
      </c>
      <c r="C19" t="s">
        <v>152</v>
      </c>
      <c r="D19">
        <v>1</v>
      </c>
      <c r="E19">
        <v>2</v>
      </c>
      <c r="F19">
        <v>0</v>
      </c>
      <c r="G19">
        <v>84.100000000000009</v>
      </c>
      <c r="H19">
        <v>132.19999999999999</v>
      </c>
    </row>
    <row r="20" spans="1:8" x14ac:dyDescent="0.3">
      <c r="A20" t="s">
        <v>8</v>
      </c>
      <c r="B20" t="s">
        <v>9</v>
      </c>
      <c r="C20" t="s">
        <v>10</v>
      </c>
      <c r="D20">
        <v>1</v>
      </c>
      <c r="E20">
        <v>2</v>
      </c>
      <c r="F20">
        <v>0</v>
      </c>
      <c r="G20">
        <v>185.1</v>
      </c>
      <c r="H20">
        <v>162.6</v>
      </c>
    </row>
    <row r="21" spans="1:8" x14ac:dyDescent="0.3">
      <c r="A21" t="s">
        <v>11</v>
      </c>
      <c r="B21" t="s">
        <v>12</v>
      </c>
      <c r="C21" t="s">
        <v>10</v>
      </c>
      <c r="D21">
        <v>2</v>
      </c>
      <c r="E21">
        <v>1</v>
      </c>
      <c r="F21">
        <v>0</v>
      </c>
      <c r="G21">
        <v>44.5</v>
      </c>
      <c r="H21">
        <v>95.100000000000009</v>
      </c>
    </row>
    <row r="22" spans="1:8" x14ac:dyDescent="0.3">
      <c r="A22" t="s">
        <v>13</v>
      </c>
      <c r="B22" t="s">
        <v>12</v>
      </c>
      <c r="C22" t="s">
        <v>10</v>
      </c>
      <c r="D22">
        <v>1</v>
      </c>
      <c r="E22">
        <v>2</v>
      </c>
      <c r="F22">
        <v>1</v>
      </c>
      <c r="G22">
        <v>137.6</v>
      </c>
      <c r="H22">
        <v>128.69999999999999</v>
      </c>
    </row>
    <row r="23" spans="1:8" x14ac:dyDescent="0.3">
      <c r="A23" t="s">
        <v>14</v>
      </c>
      <c r="B23" t="s">
        <v>15</v>
      </c>
      <c r="C23" t="s">
        <v>10</v>
      </c>
      <c r="D23">
        <v>2</v>
      </c>
      <c r="E23">
        <v>1</v>
      </c>
      <c r="F23">
        <v>0</v>
      </c>
      <c r="G23">
        <v>339.3</v>
      </c>
      <c r="H23">
        <v>159.1</v>
      </c>
    </row>
    <row r="24" spans="1:8" x14ac:dyDescent="0.3">
      <c r="A24" t="s">
        <v>16</v>
      </c>
      <c r="B24" t="s">
        <v>17</v>
      </c>
      <c r="C24" t="s">
        <v>10</v>
      </c>
      <c r="D24">
        <v>2</v>
      </c>
      <c r="E24">
        <v>1</v>
      </c>
      <c r="F24">
        <v>1</v>
      </c>
      <c r="G24">
        <v>269.8</v>
      </c>
      <c r="H24">
        <v>107.5</v>
      </c>
    </row>
    <row r="25" spans="1:8" x14ac:dyDescent="0.3">
      <c r="A25" t="s">
        <v>18</v>
      </c>
      <c r="B25" t="s">
        <v>19</v>
      </c>
      <c r="C25" t="s">
        <v>10</v>
      </c>
      <c r="D25">
        <v>3</v>
      </c>
      <c r="E25">
        <v>0</v>
      </c>
      <c r="F25">
        <v>0</v>
      </c>
      <c r="G25">
        <v>97</v>
      </c>
      <c r="H25">
        <v>85.6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pane ySplit="1" topLeftCell="A2" activePane="bottomLeft" state="frozen"/>
      <selection activeCell="D65" sqref="D65"/>
      <selection pane="bottomLeft" activeCell="B7" sqref="B7"/>
    </sheetView>
  </sheetViews>
  <sheetFormatPr defaultRowHeight="14.4" x14ac:dyDescent="0.3"/>
  <cols>
    <col min="1" max="1" width="10.21875" bestFit="1" customWidth="1"/>
    <col min="2" max="2" width="15.33203125" bestFit="1" customWidth="1"/>
    <col min="6" max="6" width="12.5546875" bestFit="1" customWidth="1"/>
    <col min="7" max="7" width="18.5546875" bestFit="1" customWidth="1"/>
    <col min="8" max="8" width="1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>
        <v>1</v>
      </c>
      <c r="F2">
        <v>0</v>
      </c>
      <c r="G2">
        <v>224.1</v>
      </c>
      <c r="H2">
        <v>150.9</v>
      </c>
    </row>
    <row r="3" spans="1:8" x14ac:dyDescent="0.3">
      <c r="A3" t="s">
        <v>11</v>
      </c>
      <c r="B3" t="s">
        <v>12</v>
      </c>
      <c r="C3" t="s">
        <v>10</v>
      </c>
      <c r="D3">
        <v>2</v>
      </c>
      <c r="E3">
        <v>1</v>
      </c>
      <c r="F3">
        <v>0</v>
      </c>
      <c r="G3">
        <v>211.9</v>
      </c>
      <c r="H3">
        <v>176.6</v>
      </c>
    </row>
    <row r="4" spans="1:8" x14ac:dyDescent="0.3">
      <c r="A4" t="s">
        <v>13</v>
      </c>
      <c r="B4" t="s">
        <v>12</v>
      </c>
      <c r="C4" t="s">
        <v>10</v>
      </c>
      <c r="D4">
        <v>1</v>
      </c>
      <c r="E4">
        <v>0</v>
      </c>
      <c r="F4">
        <v>0</v>
      </c>
      <c r="G4">
        <v>59.2</v>
      </c>
      <c r="H4">
        <v>50.5</v>
      </c>
    </row>
    <row r="5" spans="1:8" x14ac:dyDescent="0.3">
      <c r="A5" t="s">
        <v>14</v>
      </c>
      <c r="B5" t="s">
        <v>15</v>
      </c>
      <c r="C5" t="s">
        <v>10</v>
      </c>
      <c r="D5">
        <v>2</v>
      </c>
      <c r="E5">
        <v>2</v>
      </c>
      <c r="F5">
        <v>0</v>
      </c>
      <c r="G5">
        <v>270.60000000000002</v>
      </c>
      <c r="H5">
        <v>161.4</v>
      </c>
    </row>
    <row r="6" spans="1:8" x14ac:dyDescent="0.3">
      <c r="A6" t="s">
        <v>16</v>
      </c>
      <c r="B6" t="s">
        <v>17</v>
      </c>
      <c r="C6" t="s">
        <v>10</v>
      </c>
      <c r="D6">
        <v>1</v>
      </c>
      <c r="E6">
        <v>2</v>
      </c>
      <c r="F6">
        <v>0</v>
      </c>
      <c r="G6">
        <v>135.9</v>
      </c>
      <c r="H6">
        <v>95</v>
      </c>
    </row>
    <row r="7" spans="1:8" x14ac:dyDescent="0.3">
      <c r="A7" t="s">
        <v>18</v>
      </c>
      <c r="B7" t="s">
        <v>19</v>
      </c>
      <c r="C7" t="s">
        <v>10</v>
      </c>
      <c r="D7">
        <v>1</v>
      </c>
      <c r="E7">
        <v>0</v>
      </c>
      <c r="F7">
        <v>0</v>
      </c>
      <c r="G7">
        <v>91.6</v>
      </c>
      <c r="H7">
        <v>145.6</v>
      </c>
    </row>
    <row r="8" spans="1:8" x14ac:dyDescent="0.3">
      <c r="A8" t="s">
        <v>20</v>
      </c>
      <c r="B8" t="s">
        <v>21</v>
      </c>
      <c r="C8" t="s">
        <v>22</v>
      </c>
      <c r="D8">
        <v>1</v>
      </c>
      <c r="E8">
        <v>2</v>
      </c>
      <c r="F8">
        <v>0</v>
      </c>
      <c r="G8">
        <v>147.80000000000001</v>
      </c>
      <c r="H8">
        <v>199.7</v>
      </c>
    </row>
    <row r="9" spans="1:8" x14ac:dyDescent="0.3">
      <c r="A9" t="s">
        <v>23</v>
      </c>
      <c r="B9" t="s">
        <v>24</v>
      </c>
      <c r="C9" t="s">
        <v>22</v>
      </c>
      <c r="D9">
        <v>0</v>
      </c>
      <c r="E9">
        <v>2</v>
      </c>
      <c r="F9">
        <v>0</v>
      </c>
      <c r="G9">
        <v>82.4</v>
      </c>
      <c r="H9">
        <v>242.6</v>
      </c>
    </row>
    <row r="10" spans="1:8" x14ac:dyDescent="0.3">
      <c r="A10" t="s">
        <v>25</v>
      </c>
      <c r="B10" t="s">
        <v>26</v>
      </c>
      <c r="C10" t="s">
        <v>22</v>
      </c>
      <c r="D10">
        <v>4</v>
      </c>
      <c r="E10">
        <v>2</v>
      </c>
      <c r="F10">
        <v>0</v>
      </c>
      <c r="G10">
        <v>281.39999999999998</v>
      </c>
      <c r="H10">
        <v>197.7</v>
      </c>
    </row>
    <row r="11" spans="1:8" x14ac:dyDescent="0.3">
      <c r="A11" t="s">
        <v>27</v>
      </c>
      <c r="B11" t="s">
        <v>28</v>
      </c>
      <c r="C11" t="s">
        <v>22</v>
      </c>
      <c r="D11">
        <v>0</v>
      </c>
      <c r="E11">
        <v>2</v>
      </c>
      <c r="F11">
        <v>0</v>
      </c>
      <c r="G11">
        <v>60.9</v>
      </c>
      <c r="H11">
        <v>200</v>
      </c>
    </row>
    <row r="12" spans="1:8" x14ac:dyDescent="0.3">
      <c r="A12" t="s">
        <v>29</v>
      </c>
      <c r="B12" t="s">
        <v>30</v>
      </c>
      <c r="C12" t="s">
        <v>22</v>
      </c>
      <c r="D12">
        <v>0</v>
      </c>
      <c r="E12">
        <v>2</v>
      </c>
      <c r="F12">
        <v>2</v>
      </c>
      <c r="G12">
        <v>97.1</v>
      </c>
      <c r="H12">
        <v>33.9</v>
      </c>
    </row>
    <row r="13" spans="1:8" x14ac:dyDescent="0.3">
      <c r="A13" t="s">
        <v>31</v>
      </c>
      <c r="B13" t="s">
        <v>32</v>
      </c>
      <c r="C13" t="s">
        <v>22</v>
      </c>
      <c r="D13">
        <v>1</v>
      </c>
      <c r="E13">
        <v>2</v>
      </c>
      <c r="F13">
        <v>0</v>
      </c>
      <c r="G13">
        <v>86.2</v>
      </c>
      <c r="H13">
        <v>200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D1" sqref="D1"/>
    </sheetView>
  </sheetViews>
  <sheetFormatPr defaultRowHeight="14.4" x14ac:dyDescent="0.3"/>
  <sheetData>
    <row r="1" spans="1:8" x14ac:dyDescent="0.3">
      <c r="A1" t="s">
        <v>136</v>
      </c>
      <c r="C1" t="s">
        <v>136</v>
      </c>
      <c r="D1">
        <f>SUM('Team_Data (Complete)'!C2:D2)</f>
        <v>2</v>
      </c>
    </row>
    <row r="2" spans="1:8" x14ac:dyDescent="0.3">
      <c r="A2" t="s">
        <v>57</v>
      </c>
      <c r="C2" t="s">
        <v>54</v>
      </c>
      <c r="D2">
        <f>SUM('Team_Data (Complete)'!C3:D3)</f>
        <v>5</v>
      </c>
    </row>
    <row r="3" spans="1:8" x14ac:dyDescent="0.3">
      <c r="A3" t="s">
        <v>54</v>
      </c>
      <c r="C3" t="s">
        <v>75</v>
      </c>
      <c r="D3">
        <f>SUM('Team_Data (Complete)'!C4:D4)</f>
        <v>5</v>
      </c>
    </row>
    <row r="4" spans="1:8" x14ac:dyDescent="0.3">
      <c r="A4" t="s">
        <v>45</v>
      </c>
      <c r="C4" t="s">
        <v>57</v>
      </c>
      <c r="D4">
        <f>SUM('Team_Data (Complete)'!C5:D5)</f>
        <v>2</v>
      </c>
    </row>
    <row r="5" spans="1:8" x14ac:dyDescent="0.3">
      <c r="A5" t="s">
        <v>108</v>
      </c>
      <c r="C5" t="s">
        <v>108</v>
      </c>
      <c r="D5">
        <f>SUM('Team_Data (Complete)'!C6:D6)</f>
        <v>9</v>
      </c>
      <c r="H5" s="4"/>
    </row>
    <row r="6" spans="1:8" x14ac:dyDescent="0.3">
      <c r="A6" t="s">
        <v>75</v>
      </c>
      <c r="C6" t="s">
        <v>41</v>
      </c>
      <c r="D6">
        <f>SUM('Team_Data (Complete)'!C7:D7)</f>
        <v>3</v>
      </c>
      <c r="H6" s="4"/>
    </row>
    <row r="7" spans="1:8" x14ac:dyDescent="0.3">
      <c r="A7" t="s">
        <v>10</v>
      </c>
      <c r="C7" t="s">
        <v>10</v>
      </c>
      <c r="D7">
        <f>SUM('Team_Data (Complete)'!C8:D8)</f>
        <v>9</v>
      </c>
      <c r="G7" s="3"/>
      <c r="H7" s="4"/>
    </row>
    <row r="8" spans="1:8" x14ac:dyDescent="0.3">
      <c r="A8" t="s">
        <v>87</v>
      </c>
      <c r="C8" t="s">
        <v>45</v>
      </c>
      <c r="D8">
        <f>SUM('Team_Data (Complete)'!C9:D9)</f>
        <v>2</v>
      </c>
      <c r="H8" s="4"/>
    </row>
    <row r="9" spans="1:8" x14ac:dyDescent="0.3">
      <c r="A9" t="s">
        <v>78</v>
      </c>
      <c r="C9" t="s">
        <v>87</v>
      </c>
      <c r="D9">
        <f>SUM('Team_Data (Complete)'!C10:D10)</f>
        <v>2</v>
      </c>
      <c r="H9" s="4"/>
    </row>
    <row r="10" spans="1:8" x14ac:dyDescent="0.3">
      <c r="A10" t="s">
        <v>62</v>
      </c>
      <c r="C10" t="s">
        <v>68</v>
      </c>
      <c r="D10">
        <f>SUM('Team_Data (Complete)'!C11:D11)</f>
        <v>5</v>
      </c>
      <c r="H10" s="4"/>
    </row>
    <row r="11" spans="1:8" x14ac:dyDescent="0.3">
      <c r="A11" t="s">
        <v>65</v>
      </c>
      <c r="C11" t="s">
        <v>78</v>
      </c>
      <c r="D11">
        <f>SUM('Team_Data (Complete)'!C12:D12)</f>
        <v>4</v>
      </c>
      <c r="H11" s="4"/>
    </row>
    <row r="12" spans="1:8" x14ac:dyDescent="0.3">
      <c r="A12" t="s">
        <v>41</v>
      </c>
      <c r="C12" t="s">
        <v>49</v>
      </c>
      <c r="D12">
        <f>SUM('Team_Data (Complete)'!C13:D13)</f>
        <v>2</v>
      </c>
      <c r="H12" s="4"/>
    </row>
    <row r="13" spans="1:8" x14ac:dyDescent="0.3">
      <c r="A13" t="s">
        <v>49</v>
      </c>
      <c r="C13" t="s">
        <v>65</v>
      </c>
      <c r="D13">
        <f>SUM('Team_Data (Complete)'!C14:D14)</f>
        <v>3</v>
      </c>
      <c r="H13" s="4"/>
    </row>
    <row r="14" spans="1:8" x14ac:dyDescent="0.3">
      <c r="A14" t="s">
        <v>68</v>
      </c>
      <c r="C14" t="s">
        <v>152</v>
      </c>
      <c r="D14">
        <f>SUM('Team_Data (Complete)'!C15:D15)</f>
        <v>8</v>
      </c>
      <c r="H14" s="4"/>
    </row>
    <row r="15" spans="1:8" x14ac:dyDescent="0.3">
      <c r="A15" t="s">
        <v>22</v>
      </c>
      <c r="C15" t="s">
        <v>22</v>
      </c>
      <c r="D15">
        <f>SUM('Team_Data (Complete)'!C16:D16)</f>
        <v>9</v>
      </c>
      <c r="H15" s="4"/>
    </row>
    <row r="16" spans="1:8" x14ac:dyDescent="0.3">
      <c r="A16" t="s">
        <v>152</v>
      </c>
      <c r="C16" t="s">
        <v>62</v>
      </c>
      <c r="D16">
        <f>SUM('Team_Data (Complete)'!C17:D17)</f>
        <v>2</v>
      </c>
      <c r="H16" s="4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D293-A9ED-4FB3-BC83-15687C8BE255}">
  <dimension ref="A3:G537"/>
  <sheetViews>
    <sheetView topLeftCell="A97" workbookViewId="0">
      <selection activeCell="U19" sqref="U19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2.33203125" bestFit="1" customWidth="1"/>
    <col min="4" max="4" width="2" customWidth="1"/>
    <col min="5" max="5" width="7.21875" bestFit="1" customWidth="1"/>
    <col min="6" max="6" width="12.77734375" bestFit="1" customWidth="1"/>
    <col min="7" max="7" width="26.109375" bestFit="1" customWidth="1"/>
    <col min="8" max="11" width="2" bestFit="1" customWidth="1"/>
    <col min="12" max="12" width="3" bestFit="1" customWidth="1"/>
    <col min="13" max="13" width="10.77734375" bestFit="1" customWidth="1"/>
    <col min="14" max="15" width="4" bestFit="1" customWidth="1"/>
    <col min="16" max="16" width="6.6640625" bestFit="1" customWidth="1"/>
    <col min="17" max="19" width="4" bestFit="1" customWidth="1"/>
    <col min="20" max="20" width="6.6640625" bestFit="1" customWidth="1"/>
    <col min="21" max="25" width="4" bestFit="1" customWidth="1"/>
    <col min="26" max="26" width="6.6640625" bestFit="1" customWidth="1"/>
    <col min="27" max="30" width="4" bestFit="1" customWidth="1"/>
    <col min="31" max="31" width="6.6640625" bestFit="1" customWidth="1"/>
    <col min="32" max="36" width="4" bestFit="1" customWidth="1"/>
    <col min="37" max="37" width="6.6640625" bestFit="1" customWidth="1"/>
    <col min="38" max="40" width="4" bestFit="1" customWidth="1"/>
    <col min="41" max="41" width="6.6640625" bestFit="1" customWidth="1"/>
    <col min="42" max="44" width="4" bestFit="1" customWidth="1"/>
    <col min="45" max="45" width="6.6640625" bestFit="1" customWidth="1"/>
    <col min="46" max="47" width="4" bestFit="1" customWidth="1"/>
    <col min="48" max="48" width="6.6640625" bestFit="1" customWidth="1"/>
    <col min="49" max="49" width="5" bestFit="1" customWidth="1"/>
    <col min="50" max="50" width="7.6640625" bestFit="1" customWidth="1"/>
    <col min="51" max="51" width="10.77734375" bestFit="1" customWidth="1"/>
  </cols>
  <sheetData>
    <row r="3" spans="1:6" x14ac:dyDescent="0.3">
      <c r="A3" s="5" t="s">
        <v>1059</v>
      </c>
      <c r="B3" t="s">
        <v>1061</v>
      </c>
    </row>
    <row r="4" spans="1:6" x14ac:dyDescent="0.3">
      <c r="A4" s="6" t="s">
        <v>136</v>
      </c>
      <c r="B4" s="7">
        <v>92</v>
      </c>
      <c r="D4" s="6"/>
      <c r="F4" s="8"/>
    </row>
    <row r="5" spans="1:6" x14ac:dyDescent="0.3">
      <c r="A5" s="6" t="s">
        <v>57</v>
      </c>
      <c r="B5" s="7">
        <v>101</v>
      </c>
      <c r="D5" s="6"/>
      <c r="F5" s="8"/>
    </row>
    <row r="6" spans="1:6" x14ac:dyDescent="0.3">
      <c r="A6" s="6" t="s">
        <v>93</v>
      </c>
      <c r="B6" s="7">
        <v>50</v>
      </c>
      <c r="D6" s="6"/>
      <c r="F6" s="8"/>
    </row>
    <row r="7" spans="1:6" x14ac:dyDescent="0.3">
      <c r="A7" s="6" t="s">
        <v>54</v>
      </c>
      <c r="B7" s="7">
        <v>106</v>
      </c>
      <c r="D7" s="6"/>
      <c r="F7" s="8"/>
    </row>
    <row r="8" spans="1:6" x14ac:dyDescent="0.3">
      <c r="A8" s="6" t="s">
        <v>45</v>
      </c>
      <c r="B8" s="7">
        <v>172</v>
      </c>
      <c r="D8" s="6"/>
      <c r="F8" s="8"/>
    </row>
    <row r="9" spans="1:6" x14ac:dyDescent="0.3">
      <c r="A9" s="6" t="s">
        <v>75</v>
      </c>
      <c r="B9" s="7">
        <v>154</v>
      </c>
      <c r="D9" s="6"/>
      <c r="F9" s="8"/>
    </row>
    <row r="10" spans="1:6" x14ac:dyDescent="0.3">
      <c r="A10" s="6" t="s">
        <v>108</v>
      </c>
      <c r="B10" s="7">
        <v>106</v>
      </c>
      <c r="D10" s="6"/>
      <c r="F10" s="8"/>
    </row>
    <row r="11" spans="1:6" x14ac:dyDescent="0.3">
      <c r="A11" s="6" t="s">
        <v>10</v>
      </c>
      <c r="B11" s="7">
        <v>94</v>
      </c>
      <c r="D11" s="6"/>
      <c r="F11" s="8"/>
    </row>
    <row r="12" spans="1:6" x14ac:dyDescent="0.3">
      <c r="A12" s="6" t="s">
        <v>87</v>
      </c>
      <c r="B12" s="7">
        <v>156</v>
      </c>
      <c r="D12" s="6"/>
      <c r="F12" s="8"/>
    </row>
    <row r="13" spans="1:6" x14ac:dyDescent="0.3">
      <c r="A13" s="6" t="s">
        <v>78</v>
      </c>
      <c r="B13" s="7">
        <v>68</v>
      </c>
      <c r="D13" s="6"/>
      <c r="F13" s="8"/>
    </row>
    <row r="14" spans="1:6" x14ac:dyDescent="0.3">
      <c r="A14" s="6" t="s">
        <v>62</v>
      </c>
      <c r="B14" s="7">
        <v>92</v>
      </c>
      <c r="D14" s="6"/>
      <c r="F14" s="8"/>
    </row>
    <row r="15" spans="1:6" x14ac:dyDescent="0.3">
      <c r="A15" s="6" t="s">
        <v>65</v>
      </c>
      <c r="B15" s="7">
        <v>713</v>
      </c>
      <c r="D15" s="6"/>
      <c r="F15" s="8"/>
    </row>
    <row r="16" spans="1:6" x14ac:dyDescent="0.3">
      <c r="A16" s="6" t="s">
        <v>41</v>
      </c>
      <c r="B16" s="7">
        <v>108</v>
      </c>
      <c r="D16" s="6"/>
      <c r="F16" s="8"/>
    </row>
    <row r="17" spans="1:6" x14ac:dyDescent="0.3">
      <c r="A17" s="6" t="s">
        <v>49</v>
      </c>
      <c r="B17" s="7">
        <v>222</v>
      </c>
      <c r="D17" s="6"/>
      <c r="F17" s="8"/>
    </row>
    <row r="18" spans="1:6" x14ac:dyDescent="0.3">
      <c r="A18" s="6" t="s">
        <v>68</v>
      </c>
      <c r="B18" s="7">
        <v>80</v>
      </c>
      <c r="D18" s="6"/>
      <c r="F18" s="8"/>
    </row>
    <row r="19" spans="1:6" x14ac:dyDescent="0.3">
      <c r="A19" s="6" t="s">
        <v>22</v>
      </c>
      <c r="B19" s="7">
        <v>85</v>
      </c>
      <c r="D19" s="6"/>
      <c r="F19" s="8"/>
    </row>
    <row r="20" spans="1:6" x14ac:dyDescent="0.3">
      <c r="A20" s="6" t="s">
        <v>152</v>
      </c>
      <c r="B20" s="7">
        <v>114</v>
      </c>
      <c r="D20" s="6"/>
      <c r="F20" s="8"/>
    </row>
    <row r="21" spans="1:6" x14ac:dyDescent="0.3">
      <c r="A21" s="6" t="s">
        <v>1060</v>
      </c>
      <c r="B21" s="7">
        <v>2513</v>
      </c>
    </row>
    <row r="23" spans="1:6" x14ac:dyDescent="0.3">
      <c r="A23" s="5" t="s">
        <v>1059</v>
      </c>
      <c r="B23" t="s">
        <v>1061</v>
      </c>
    </row>
    <row r="24" spans="1:6" x14ac:dyDescent="0.3">
      <c r="A24" s="6" t="s">
        <v>351</v>
      </c>
      <c r="B24" s="7">
        <v>13</v>
      </c>
    </row>
    <row r="25" spans="1:6" x14ac:dyDescent="0.3">
      <c r="A25" s="6" t="s">
        <v>67</v>
      </c>
      <c r="B25" s="7">
        <v>12</v>
      </c>
    </row>
    <row r="26" spans="1:6" x14ac:dyDescent="0.3">
      <c r="A26" s="6" t="s">
        <v>291</v>
      </c>
      <c r="B26" s="7">
        <v>11</v>
      </c>
    </row>
    <row r="27" spans="1:6" x14ac:dyDescent="0.3">
      <c r="A27" s="6" t="s">
        <v>195</v>
      </c>
      <c r="B27" s="7">
        <v>11</v>
      </c>
    </row>
    <row r="28" spans="1:6" x14ac:dyDescent="0.3">
      <c r="A28" s="6" t="s">
        <v>115</v>
      </c>
      <c r="B28" s="7">
        <v>11</v>
      </c>
    </row>
    <row r="29" spans="1:6" x14ac:dyDescent="0.3">
      <c r="A29" s="6" t="s">
        <v>260</v>
      </c>
      <c r="B29" s="7">
        <v>11</v>
      </c>
    </row>
    <row r="30" spans="1:6" x14ac:dyDescent="0.3">
      <c r="A30" s="6" t="s">
        <v>169</v>
      </c>
      <c r="B30" s="7">
        <v>11</v>
      </c>
    </row>
    <row r="31" spans="1:6" x14ac:dyDescent="0.3">
      <c r="A31" s="6" t="s">
        <v>512</v>
      </c>
      <c r="B31" s="7">
        <v>11</v>
      </c>
    </row>
    <row r="32" spans="1:6" x14ac:dyDescent="0.3">
      <c r="A32" s="6" t="s">
        <v>280</v>
      </c>
      <c r="B32" s="7">
        <v>11</v>
      </c>
    </row>
    <row r="33" spans="1:5" x14ac:dyDescent="0.3">
      <c r="A33" s="6" t="s">
        <v>228</v>
      </c>
      <c r="B33" s="7">
        <v>10</v>
      </c>
    </row>
    <row r="34" spans="1:5" x14ac:dyDescent="0.3">
      <c r="A34" s="6" t="s">
        <v>70</v>
      </c>
      <c r="B34" s="7">
        <v>10</v>
      </c>
    </row>
    <row r="35" spans="1:5" x14ac:dyDescent="0.3">
      <c r="A35" s="6" t="s">
        <v>64</v>
      </c>
      <c r="B35" s="7">
        <v>10</v>
      </c>
    </row>
    <row r="36" spans="1:5" x14ac:dyDescent="0.3">
      <c r="A36" s="6" t="s">
        <v>322</v>
      </c>
      <c r="B36" s="7">
        <v>10</v>
      </c>
    </row>
    <row r="37" spans="1:5" x14ac:dyDescent="0.3">
      <c r="A37" s="6" t="s">
        <v>412</v>
      </c>
      <c r="B37" s="7">
        <v>10</v>
      </c>
    </row>
    <row r="38" spans="1:5" x14ac:dyDescent="0.3">
      <c r="A38" s="6" t="s">
        <v>323</v>
      </c>
      <c r="B38" s="7">
        <v>10</v>
      </c>
    </row>
    <row r="39" spans="1:5" x14ac:dyDescent="0.3">
      <c r="A39" s="6" t="s">
        <v>53</v>
      </c>
      <c r="B39" s="7">
        <v>10</v>
      </c>
    </row>
    <row r="40" spans="1:5" x14ac:dyDescent="0.3">
      <c r="A40" s="6" t="s">
        <v>82</v>
      </c>
      <c r="B40" s="7">
        <v>10</v>
      </c>
    </row>
    <row r="41" spans="1:5" x14ac:dyDescent="0.3">
      <c r="A41" s="6" t="s">
        <v>387</v>
      </c>
      <c r="B41" s="7">
        <v>10</v>
      </c>
    </row>
    <row r="42" spans="1:5" x14ac:dyDescent="0.3">
      <c r="A42" s="6" t="s">
        <v>1060</v>
      </c>
      <c r="B42" s="7">
        <v>192</v>
      </c>
    </row>
    <row r="44" spans="1:5" x14ac:dyDescent="0.3">
      <c r="A44" s="5" t="s">
        <v>1059</v>
      </c>
      <c r="B44" t="s">
        <v>1062</v>
      </c>
      <c r="D44" s="6"/>
      <c r="E44" s="7"/>
    </row>
    <row r="45" spans="1:5" x14ac:dyDescent="0.3">
      <c r="A45" s="6" t="s">
        <v>93</v>
      </c>
      <c r="B45" s="7">
        <v>13</v>
      </c>
      <c r="D45" s="6"/>
      <c r="E45" s="7"/>
    </row>
    <row r="46" spans="1:5" x14ac:dyDescent="0.3">
      <c r="A46" s="6" t="s">
        <v>68</v>
      </c>
      <c r="B46" s="7">
        <v>14</v>
      </c>
      <c r="D46" s="6"/>
      <c r="E46" s="7"/>
    </row>
    <row r="47" spans="1:5" x14ac:dyDescent="0.3">
      <c r="A47" s="6" t="s">
        <v>10</v>
      </c>
      <c r="B47" s="7">
        <v>15</v>
      </c>
      <c r="D47" s="6"/>
      <c r="E47" s="7"/>
    </row>
    <row r="48" spans="1:5" x14ac:dyDescent="0.3">
      <c r="A48" s="6" t="s">
        <v>78</v>
      </c>
      <c r="B48" s="7">
        <v>17</v>
      </c>
      <c r="D48" s="6"/>
      <c r="E48" s="7"/>
    </row>
    <row r="49" spans="1:5" x14ac:dyDescent="0.3">
      <c r="A49" s="6" t="s">
        <v>22</v>
      </c>
      <c r="B49" s="7">
        <v>17</v>
      </c>
      <c r="D49" s="6"/>
      <c r="E49" s="7"/>
    </row>
    <row r="50" spans="1:5" x14ac:dyDescent="0.3">
      <c r="A50" s="6" t="s">
        <v>62</v>
      </c>
      <c r="B50" s="7">
        <v>18</v>
      </c>
      <c r="D50" s="6"/>
      <c r="E50" s="7"/>
    </row>
    <row r="51" spans="1:5" x14ac:dyDescent="0.3">
      <c r="A51" s="6" t="s">
        <v>136</v>
      </c>
      <c r="B51" s="7">
        <v>19</v>
      </c>
      <c r="D51" s="6"/>
      <c r="E51" s="7"/>
    </row>
    <row r="52" spans="1:5" x14ac:dyDescent="0.3">
      <c r="A52" s="6" t="s">
        <v>108</v>
      </c>
      <c r="B52" s="7">
        <v>19</v>
      </c>
      <c r="D52" s="6"/>
      <c r="E52" s="7"/>
    </row>
    <row r="53" spans="1:5" x14ac:dyDescent="0.3">
      <c r="A53" s="6" t="s">
        <v>54</v>
      </c>
      <c r="B53" s="7">
        <v>20</v>
      </c>
      <c r="D53" s="6"/>
      <c r="E53" s="7"/>
    </row>
    <row r="54" spans="1:5" x14ac:dyDescent="0.3">
      <c r="A54" s="6" t="s">
        <v>41</v>
      </c>
      <c r="B54" s="7">
        <v>21</v>
      </c>
      <c r="D54" s="6"/>
      <c r="E54" s="7"/>
    </row>
    <row r="55" spans="1:5" x14ac:dyDescent="0.3">
      <c r="A55" s="6" t="s">
        <v>57</v>
      </c>
      <c r="B55" s="7">
        <v>23</v>
      </c>
      <c r="D55" s="6"/>
      <c r="E55" s="7"/>
    </row>
    <row r="56" spans="1:5" x14ac:dyDescent="0.3">
      <c r="A56" s="6" t="s">
        <v>152</v>
      </c>
      <c r="B56" s="7">
        <v>26</v>
      </c>
      <c r="D56" s="6"/>
      <c r="E56" s="7"/>
    </row>
    <row r="57" spans="1:5" x14ac:dyDescent="0.3">
      <c r="A57" s="6" t="s">
        <v>75</v>
      </c>
      <c r="B57" s="7">
        <v>28</v>
      </c>
      <c r="D57" s="6"/>
      <c r="E57" s="7"/>
    </row>
    <row r="58" spans="1:5" x14ac:dyDescent="0.3">
      <c r="A58" s="6" t="s">
        <v>87</v>
      </c>
      <c r="B58" s="7">
        <v>33</v>
      </c>
      <c r="D58" s="6"/>
      <c r="E58" s="7"/>
    </row>
    <row r="59" spans="1:5" x14ac:dyDescent="0.3">
      <c r="A59" s="6" t="s">
        <v>45</v>
      </c>
      <c r="B59" s="7">
        <v>34</v>
      </c>
      <c r="D59" s="6"/>
      <c r="E59" s="7"/>
    </row>
    <row r="60" spans="1:5" x14ac:dyDescent="0.3">
      <c r="A60" s="6" t="s">
        <v>49</v>
      </c>
      <c r="B60" s="7">
        <v>51</v>
      </c>
      <c r="D60" s="6"/>
      <c r="E60" s="7"/>
    </row>
    <row r="61" spans="1:5" x14ac:dyDescent="0.3">
      <c r="A61" s="6" t="s">
        <v>65</v>
      </c>
      <c r="B61" s="7">
        <v>146</v>
      </c>
      <c r="D61" s="6"/>
      <c r="E61" s="7"/>
    </row>
    <row r="62" spans="1:5" x14ac:dyDescent="0.3">
      <c r="A62" s="6" t="s">
        <v>1060</v>
      </c>
      <c r="B62" s="7">
        <v>514</v>
      </c>
      <c r="D62" s="6"/>
      <c r="E62" s="7"/>
    </row>
    <row r="63" spans="1:5" x14ac:dyDescent="0.3">
      <c r="D63" s="6"/>
      <c r="E63" s="7"/>
    </row>
    <row r="64" spans="1:5" x14ac:dyDescent="0.3">
      <c r="A64" s="5" t="s">
        <v>1059</v>
      </c>
      <c r="B64" t="s">
        <v>1065</v>
      </c>
      <c r="C64" t="s">
        <v>1067</v>
      </c>
    </row>
    <row r="65" spans="1:5" x14ac:dyDescent="0.3">
      <c r="A65" s="6" t="s">
        <v>136</v>
      </c>
      <c r="B65" s="7">
        <v>151.98333333333335</v>
      </c>
      <c r="C65" s="7">
        <v>189.45000000000002</v>
      </c>
    </row>
    <row r="66" spans="1:5" x14ac:dyDescent="0.3">
      <c r="A66" s="6" t="s">
        <v>57</v>
      </c>
      <c r="B66" s="7">
        <v>158.36666666666665</v>
      </c>
      <c r="C66" s="7">
        <v>200.96666666666667</v>
      </c>
    </row>
    <row r="67" spans="1:5" x14ac:dyDescent="0.3">
      <c r="A67" s="6" t="s">
        <v>54</v>
      </c>
      <c r="B67" s="7">
        <v>189.45000000000002</v>
      </c>
      <c r="C67" s="7">
        <v>151.98333333333332</v>
      </c>
      <c r="D67" s="6"/>
      <c r="E67" s="7"/>
    </row>
    <row r="68" spans="1:5" x14ac:dyDescent="0.3">
      <c r="A68" s="6" t="s">
        <v>45</v>
      </c>
      <c r="B68" s="7">
        <v>137.61666666666667</v>
      </c>
      <c r="C68" s="7">
        <v>191.86666666666665</v>
      </c>
      <c r="D68" s="6"/>
      <c r="E68" s="7"/>
    </row>
    <row r="69" spans="1:5" x14ac:dyDescent="0.3">
      <c r="A69" s="6" t="s">
        <v>75</v>
      </c>
      <c r="B69" s="7">
        <v>200.41666666666666</v>
      </c>
      <c r="C69" s="7">
        <v>158.36666666666665</v>
      </c>
      <c r="D69" s="6"/>
      <c r="E69" s="7"/>
    </row>
    <row r="70" spans="1:5" x14ac:dyDescent="0.3">
      <c r="A70" s="6" t="s">
        <v>108</v>
      </c>
      <c r="B70" s="7">
        <v>284.03333333333336</v>
      </c>
      <c r="C70" s="7">
        <v>214.73333333333335</v>
      </c>
      <c r="D70" s="6"/>
      <c r="E70" s="7"/>
    </row>
    <row r="71" spans="1:5" x14ac:dyDescent="0.3">
      <c r="A71" s="6" t="s">
        <v>10</v>
      </c>
      <c r="B71" s="7">
        <v>179.94999999999996</v>
      </c>
      <c r="C71" s="7">
        <v>143.51666666666665</v>
      </c>
      <c r="D71" s="6"/>
      <c r="E71" s="7"/>
    </row>
    <row r="72" spans="1:5" x14ac:dyDescent="0.3">
      <c r="A72" s="6" t="s">
        <v>87</v>
      </c>
      <c r="B72" s="7">
        <v>119.06666666666668</v>
      </c>
      <c r="C72" s="7">
        <v>139.45000000000002</v>
      </c>
      <c r="D72" s="6"/>
      <c r="E72" s="7"/>
    </row>
    <row r="73" spans="1:5" x14ac:dyDescent="0.3">
      <c r="A73" s="6" t="s">
        <v>78</v>
      </c>
      <c r="B73" s="7">
        <v>158.95000000000002</v>
      </c>
      <c r="C73" s="7">
        <v>175.14999999999998</v>
      </c>
      <c r="D73" s="6"/>
      <c r="E73" s="7"/>
    </row>
    <row r="74" spans="1:5" x14ac:dyDescent="0.3">
      <c r="A74" s="6" t="s">
        <v>62</v>
      </c>
      <c r="B74" s="7">
        <v>129.23333333333332</v>
      </c>
      <c r="C74" s="7">
        <v>179.44999999999996</v>
      </c>
      <c r="D74" s="6"/>
      <c r="E74" s="7"/>
    </row>
    <row r="75" spans="1:5" x14ac:dyDescent="0.3">
      <c r="A75" s="6" t="s">
        <v>65</v>
      </c>
      <c r="B75" s="7">
        <v>213.94999999999996</v>
      </c>
      <c r="C75" s="7">
        <v>257.01666666666665</v>
      </c>
      <c r="D75" s="6"/>
      <c r="E75" s="7"/>
    </row>
    <row r="76" spans="1:5" x14ac:dyDescent="0.3">
      <c r="A76" s="6" t="s">
        <v>41</v>
      </c>
      <c r="B76" s="7">
        <v>207.26666666666665</v>
      </c>
      <c r="C76" s="7">
        <v>295.84999999999997</v>
      </c>
      <c r="D76" s="6"/>
      <c r="E76" s="7"/>
    </row>
    <row r="77" spans="1:5" x14ac:dyDescent="0.3">
      <c r="A77" s="6" t="s">
        <v>49</v>
      </c>
      <c r="B77" s="7">
        <v>172.2166666666667</v>
      </c>
      <c r="C77" s="7">
        <v>173.95000000000002</v>
      </c>
      <c r="D77" s="6"/>
      <c r="E77" s="7"/>
    </row>
    <row r="78" spans="1:5" x14ac:dyDescent="0.3">
      <c r="A78" s="6" t="s">
        <v>68</v>
      </c>
      <c r="B78" s="7">
        <v>127.75</v>
      </c>
      <c r="C78" s="7">
        <v>122.51666666666667</v>
      </c>
      <c r="D78" s="6"/>
      <c r="E78" s="7"/>
    </row>
    <row r="79" spans="1:5" x14ac:dyDescent="0.3">
      <c r="A79" s="6" t="s">
        <v>22</v>
      </c>
      <c r="B79" s="7">
        <v>175.28333333333333</v>
      </c>
      <c r="C79" s="7">
        <v>140.88333333333333</v>
      </c>
      <c r="D79" s="6"/>
      <c r="E79" s="7"/>
    </row>
    <row r="80" spans="1:5" x14ac:dyDescent="0.3">
      <c r="A80" s="6" t="s">
        <v>152</v>
      </c>
      <c r="B80" s="7">
        <v>240.56666666666669</v>
      </c>
      <c r="C80" s="7">
        <v>225.4666666666667</v>
      </c>
      <c r="D80" s="6"/>
      <c r="E80" s="7"/>
    </row>
    <row r="81" spans="1:5" x14ac:dyDescent="0.3">
      <c r="A81" s="6" t="s">
        <v>1060</v>
      </c>
      <c r="B81" s="7">
        <v>177.88125000000005</v>
      </c>
      <c r="C81" s="7">
        <v>185.03854166666667</v>
      </c>
      <c r="D81" s="6"/>
      <c r="E81" s="7"/>
    </row>
    <row r="82" spans="1:5" x14ac:dyDescent="0.3">
      <c r="D82" s="6"/>
      <c r="E82" s="7"/>
    </row>
    <row r="83" spans="1:5" x14ac:dyDescent="0.3">
      <c r="A83" s="5" t="s">
        <v>1059</v>
      </c>
      <c r="B83" t="s">
        <v>1063</v>
      </c>
      <c r="C83" t="s">
        <v>1066</v>
      </c>
      <c r="D83" s="6"/>
      <c r="E83" s="7"/>
    </row>
    <row r="84" spans="1:5" x14ac:dyDescent="0.3">
      <c r="A84" s="6" t="s">
        <v>136</v>
      </c>
      <c r="B84" s="7">
        <v>8</v>
      </c>
      <c r="C84" s="7">
        <v>12</v>
      </c>
      <c r="D84" s="6"/>
      <c r="E84" s="7"/>
    </row>
    <row r="85" spans="1:5" x14ac:dyDescent="0.3">
      <c r="A85" s="6" t="s">
        <v>57</v>
      </c>
      <c r="B85" s="7">
        <v>5</v>
      </c>
      <c r="C85" s="7">
        <v>12</v>
      </c>
      <c r="D85" s="6"/>
      <c r="E85" s="7"/>
    </row>
    <row r="86" spans="1:5" x14ac:dyDescent="0.3">
      <c r="A86" s="6" t="s">
        <v>54</v>
      </c>
      <c r="B86" s="7">
        <v>21</v>
      </c>
      <c r="C86" s="7">
        <v>23</v>
      </c>
      <c r="D86" s="6"/>
      <c r="E86" s="7"/>
    </row>
    <row r="87" spans="1:5" x14ac:dyDescent="0.3">
      <c r="A87" s="6" t="s">
        <v>45</v>
      </c>
      <c r="B87" s="7">
        <v>6</v>
      </c>
      <c r="C87" s="7">
        <v>12</v>
      </c>
      <c r="D87" s="6"/>
      <c r="E87" s="7"/>
    </row>
    <row r="88" spans="1:5" x14ac:dyDescent="0.3">
      <c r="A88" s="6" t="s">
        <v>75</v>
      </c>
      <c r="B88" s="7">
        <v>22</v>
      </c>
      <c r="C88" s="7">
        <v>23</v>
      </c>
      <c r="D88" s="6"/>
      <c r="E88" s="7"/>
    </row>
    <row r="89" spans="1:5" x14ac:dyDescent="0.3">
      <c r="A89" s="6" t="s">
        <v>108</v>
      </c>
      <c r="B89" s="7">
        <v>37</v>
      </c>
      <c r="C89" s="7">
        <v>37</v>
      </c>
      <c r="D89" s="6"/>
      <c r="E89" s="7"/>
    </row>
    <row r="90" spans="1:5" x14ac:dyDescent="0.3">
      <c r="A90" s="6" t="s">
        <v>10</v>
      </c>
      <c r="B90" s="7">
        <v>45</v>
      </c>
      <c r="C90" s="7">
        <v>34</v>
      </c>
      <c r="D90" s="6"/>
      <c r="E90" s="7"/>
    </row>
    <row r="91" spans="1:5" x14ac:dyDescent="0.3">
      <c r="A91" s="6" t="s">
        <v>87</v>
      </c>
      <c r="B91" s="7">
        <v>7</v>
      </c>
      <c r="C91" s="7">
        <v>12</v>
      </c>
      <c r="D91" s="6"/>
      <c r="E91" s="7"/>
    </row>
    <row r="92" spans="1:5" x14ac:dyDescent="0.3">
      <c r="A92" s="6" t="s">
        <v>78</v>
      </c>
      <c r="B92" s="7">
        <v>15</v>
      </c>
      <c r="C92" s="7">
        <v>22</v>
      </c>
      <c r="D92" s="6"/>
      <c r="E92" s="7"/>
    </row>
    <row r="93" spans="1:5" x14ac:dyDescent="0.3">
      <c r="A93" s="6" t="s">
        <v>62</v>
      </c>
      <c r="B93" s="7">
        <v>5</v>
      </c>
      <c r="C93" s="7">
        <v>12</v>
      </c>
      <c r="D93" s="6"/>
      <c r="E93" s="7"/>
    </row>
    <row r="94" spans="1:5" x14ac:dyDescent="0.3">
      <c r="A94" s="6" t="s">
        <v>65</v>
      </c>
      <c r="B94" s="7">
        <v>12</v>
      </c>
      <c r="C94" s="7">
        <v>15</v>
      </c>
      <c r="D94" s="6"/>
      <c r="E94" s="7"/>
    </row>
    <row r="95" spans="1:5" x14ac:dyDescent="0.3">
      <c r="A95" s="6" t="s">
        <v>41</v>
      </c>
      <c r="B95" s="7">
        <v>7</v>
      </c>
      <c r="C95" s="7">
        <v>17</v>
      </c>
      <c r="D95" s="6"/>
      <c r="E95" s="7"/>
    </row>
    <row r="96" spans="1:5" x14ac:dyDescent="0.3">
      <c r="A96" s="6" t="s">
        <v>49</v>
      </c>
      <c r="B96" s="7">
        <v>8</v>
      </c>
      <c r="C96" s="7">
        <v>12</v>
      </c>
      <c r="D96" s="6"/>
      <c r="E96" s="7"/>
    </row>
    <row r="97" spans="1:7" x14ac:dyDescent="0.3">
      <c r="A97" s="6" t="s">
        <v>68</v>
      </c>
      <c r="B97" s="7">
        <v>21</v>
      </c>
      <c r="C97" s="7">
        <v>22</v>
      </c>
      <c r="D97" s="6"/>
      <c r="E97" s="7"/>
    </row>
    <row r="98" spans="1:7" x14ac:dyDescent="0.3">
      <c r="A98" s="6" t="s">
        <v>22</v>
      </c>
      <c r="B98" s="7">
        <v>38</v>
      </c>
      <c r="C98" s="7">
        <v>39</v>
      </c>
      <c r="D98" s="6"/>
      <c r="E98" s="7"/>
    </row>
    <row r="99" spans="1:7" x14ac:dyDescent="0.3">
      <c r="A99" s="6" t="s">
        <v>152</v>
      </c>
      <c r="B99" s="7">
        <v>27</v>
      </c>
      <c r="C99" s="7">
        <v>39</v>
      </c>
      <c r="D99" s="6"/>
      <c r="E99" s="7"/>
    </row>
    <row r="100" spans="1:7" x14ac:dyDescent="0.3">
      <c r="A100" s="6" t="s">
        <v>1060</v>
      </c>
      <c r="B100" s="7">
        <v>284</v>
      </c>
      <c r="C100" s="7">
        <v>343</v>
      </c>
      <c r="D100" s="6"/>
      <c r="E100" s="7"/>
    </row>
    <row r="101" spans="1:7" x14ac:dyDescent="0.3">
      <c r="D101" s="6"/>
      <c r="E101" s="7"/>
    </row>
    <row r="102" spans="1:7" x14ac:dyDescent="0.3">
      <c r="A102" s="5" t="s">
        <v>1059</v>
      </c>
      <c r="B102" t="s">
        <v>1064</v>
      </c>
      <c r="E102" s="1" t="s">
        <v>2</v>
      </c>
      <c r="F102" s="1" t="s">
        <v>1068</v>
      </c>
      <c r="G102" s="1" t="s">
        <v>1069</v>
      </c>
    </row>
    <row r="103" spans="1:7" x14ac:dyDescent="0.3">
      <c r="A103" s="6" t="s">
        <v>136</v>
      </c>
      <c r="B103" s="7">
        <v>911.90000000000009</v>
      </c>
      <c r="E103" t="s">
        <v>136</v>
      </c>
      <c r="F103">
        <v>2</v>
      </c>
      <c r="G103">
        <f>B103/F103</f>
        <v>455.95000000000005</v>
      </c>
    </row>
    <row r="104" spans="1:7" x14ac:dyDescent="0.3">
      <c r="A104" s="6" t="s">
        <v>54</v>
      </c>
      <c r="B104" s="7">
        <v>2374.5</v>
      </c>
      <c r="E104" t="s">
        <v>54</v>
      </c>
      <c r="F104">
        <v>5</v>
      </c>
      <c r="G104">
        <f t="shared" ref="G104:G118" si="0">B104/F104</f>
        <v>474.9</v>
      </c>
    </row>
    <row r="105" spans="1:7" x14ac:dyDescent="0.3">
      <c r="A105" s="6" t="s">
        <v>75</v>
      </c>
      <c r="B105" s="7">
        <v>2353.5</v>
      </c>
      <c r="E105" t="s">
        <v>75</v>
      </c>
      <c r="F105">
        <v>5</v>
      </c>
      <c r="G105">
        <f t="shared" si="0"/>
        <v>470.7</v>
      </c>
    </row>
    <row r="106" spans="1:7" x14ac:dyDescent="0.3">
      <c r="A106" s="6" t="s">
        <v>57</v>
      </c>
      <c r="B106" s="7">
        <v>950.19999999999993</v>
      </c>
      <c r="E106" t="s">
        <v>57</v>
      </c>
      <c r="F106">
        <v>2</v>
      </c>
      <c r="G106">
        <f t="shared" si="0"/>
        <v>475.09999999999997</v>
      </c>
    </row>
    <row r="107" spans="1:7" x14ac:dyDescent="0.3">
      <c r="A107" s="6" t="s">
        <v>108</v>
      </c>
      <c r="B107" s="7">
        <v>4210.9000000000005</v>
      </c>
      <c r="E107" t="s">
        <v>108</v>
      </c>
      <c r="F107">
        <v>9</v>
      </c>
      <c r="G107">
        <f t="shared" si="0"/>
        <v>467.87777777777785</v>
      </c>
    </row>
    <row r="108" spans="1:7" x14ac:dyDescent="0.3">
      <c r="A108" s="6" t="s">
        <v>41</v>
      </c>
      <c r="B108" s="7">
        <v>1243.5999999999999</v>
      </c>
      <c r="E108" t="s">
        <v>41</v>
      </c>
      <c r="F108">
        <v>3</v>
      </c>
      <c r="G108">
        <f t="shared" si="0"/>
        <v>414.5333333333333</v>
      </c>
    </row>
    <row r="109" spans="1:7" x14ac:dyDescent="0.3">
      <c r="A109" s="6" t="s">
        <v>10</v>
      </c>
      <c r="B109" s="7">
        <v>4739.5</v>
      </c>
      <c r="E109" t="s">
        <v>10</v>
      </c>
      <c r="F109">
        <v>9</v>
      </c>
      <c r="G109">
        <f t="shared" si="0"/>
        <v>526.61111111111109</v>
      </c>
    </row>
    <row r="110" spans="1:7" x14ac:dyDescent="0.3">
      <c r="A110" s="6" t="s">
        <v>45</v>
      </c>
      <c r="B110" s="7">
        <v>825.7</v>
      </c>
      <c r="E110" t="s">
        <v>45</v>
      </c>
      <c r="F110">
        <v>2</v>
      </c>
      <c r="G110">
        <f t="shared" si="0"/>
        <v>412.85</v>
      </c>
    </row>
    <row r="111" spans="1:7" x14ac:dyDescent="0.3">
      <c r="A111" s="6" t="s">
        <v>87</v>
      </c>
      <c r="B111" s="7">
        <v>714.40000000000009</v>
      </c>
      <c r="E111" t="s">
        <v>87</v>
      </c>
      <c r="F111">
        <v>2</v>
      </c>
      <c r="G111">
        <f t="shared" si="0"/>
        <v>357.20000000000005</v>
      </c>
    </row>
    <row r="112" spans="1:7" x14ac:dyDescent="0.3">
      <c r="A112" s="6" t="s">
        <v>68</v>
      </c>
      <c r="B112" s="7">
        <v>1886.2000000000003</v>
      </c>
      <c r="E112" t="s">
        <v>68</v>
      </c>
      <c r="F112">
        <v>5</v>
      </c>
      <c r="G112">
        <f t="shared" si="0"/>
        <v>377.24000000000007</v>
      </c>
    </row>
    <row r="113" spans="1:7" x14ac:dyDescent="0.3">
      <c r="A113" s="6" t="s">
        <v>78</v>
      </c>
      <c r="B113" s="7">
        <v>1791.1000000000001</v>
      </c>
      <c r="E113" t="s">
        <v>78</v>
      </c>
      <c r="F113">
        <v>4</v>
      </c>
      <c r="G113">
        <f t="shared" si="0"/>
        <v>447.77500000000003</v>
      </c>
    </row>
    <row r="114" spans="1:7" x14ac:dyDescent="0.3">
      <c r="A114" s="6" t="s">
        <v>49</v>
      </c>
      <c r="B114" s="7">
        <v>1033.3000000000002</v>
      </c>
      <c r="E114" t="s">
        <v>49</v>
      </c>
      <c r="F114">
        <v>2</v>
      </c>
      <c r="G114">
        <f t="shared" si="0"/>
        <v>516.65000000000009</v>
      </c>
    </row>
    <row r="115" spans="1:7" x14ac:dyDescent="0.3">
      <c r="A115" s="6" t="s">
        <v>65</v>
      </c>
      <c r="B115" s="7">
        <v>1283.6999999999998</v>
      </c>
      <c r="E115" t="s">
        <v>65</v>
      </c>
      <c r="F115">
        <v>3</v>
      </c>
      <c r="G115">
        <f t="shared" si="0"/>
        <v>427.89999999999992</v>
      </c>
    </row>
    <row r="116" spans="1:7" x14ac:dyDescent="0.3">
      <c r="A116" s="6" t="s">
        <v>152</v>
      </c>
      <c r="B116" s="7">
        <v>3365.5</v>
      </c>
      <c r="E116" t="s">
        <v>152</v>
      </c>
      <c r="F116">
        <v>8</v>
      </c>
      <c r="G116">
        <f t="shared" si="0"/>
        <v>420.6875</v>
      </c>
    </row>
    <row r="117" spans="1:7" x14ac:dyDescent="0.3">
      <c r="A117" s="6" t="s">
        <v>22</v>
      </c>
      <c r="B117" s="7">
        <v>4306.2</v>
      </c>
      <c r="E117" t="s">
        <v>22</v>
      </c>
      <c r="F117">
        <v>9</v>
      </c>
      <c r="G117">
        <f t="shared" si="0"/>
        <v>478.46666666666664</v>
      </c>
    </row>
    <row r="118" spans="1:7" x14ac:dyDescent="0.3">
      <c r="A118" s="6" t="s">
        <v>62</v>
      </c>
      <c r="B118" s="7">
        <v>775.4</v>
      </c>
      <c r="E118" t="s">
        <v>62</v>
      </c>
      <c r="F118">
        <v>2</v>
      </c>
      <c r="G118">
        <f t="shared" si="0"/>
        <v>387.7</v>
      </c>
    </row>
    <row r="119" spans="1:7" x14ac:dyDescent="0.3">
      <c r="A119" s="6" t="s">
        <v>1060</v>
      </c>
      <c r="B119" s="7">
        <v>32765.600000000002</v>
      </c>
    </row>
    <row r="244" spans="4:5" x14ac:dyDescent="0.3">
      <c r="D244" s="6"/>
      <c r="E244" s="7"/>
    </row>
    <row r="245" spans="4:5" x14ac:dyDescent="0.3">
      <c r="D245" s="6"/>
      <c r="E245" s="7"/>
    </row>
    <row r="246" spans="4:5" x14ac:dyDescent="0.3">
      <c r="D246" s="6"/>
      <c r="E246" s="7"/>
    </row>
    <row r="247" spans="4:5" x14ac:dyDescent="0.3">
      <c r="D247" s="6"/>
      <c r="E247" s="7"/>
    </row>
    <row r="248" spans="4:5" x14ac:dyDescent="0.3">
      <c r="D248" s="6"/>
      <c r="E248" s="7"/>
    </row>
    <row r="249" spans="4:5" x14ac:dyDescent="0.3">
      <c r="D249" s="6"/>
      <c r="E249" s="7"/>
    </row>
    <row r="250" spans="4:5" x14ac:dyDescent="0.3">
      <c r="D250" s="6"/>
      <c r="E250" s="7"/>
    </row>
    <row r="251" spans="4:5" x14ac:dyDescent="0.3">
      <c r="D251" s="6"/>
      <c r="E251" s="7"/>
    </row>
    <row r="252" spans="4:5" x14ac:dyDescent="0.3">
      <c r="D252" s="6"/>
      <c r="E252" s="7"/>
    </row>
    <row r="253" spans="4:5" x14ac:dyDescent="0.3">
      <c r="D253" s="6"/>
      <c r="E253" s="7"/>
    </row>
    <row r="254" spans="4:5" x14ac:dyDescent="0.3">
      <c r="D254" s="6"/>
      <c r="E254" s="7"/>
    </row>
    <row r="255" spans="4:5" x14ac:dyDescent="0.3">
      <c r="D255" s="6"/>
      <c r="E255" s="7"/>
    </row>
    <row r="256" spans="4:5" x14ac:dyDescent="0.3">
      <c r="D256" s="6"/>
      <c r="E256" s="7"/>
    </row>
    <row r="257" spans="4:5" x14ac:dyDescent="0.3">
      <c r="D257" s="6"/>
      <c r="E257" s="7"/>
    </row>
    <row r="258" spans="4:5" x14ac:dyDescent="0.3">
      <c r="D258" s="6"/>
      <c r="E258" s="7"/>
    </row>
    <row r="259" spans="4:5" x14ac:dyDescent="0.3">
      <c r="D259" s="6"/>
      <c r="E259" s="7"/>
    </row>
    <row r="260" spans="4:5" x14ac:dyDescent="0.3">
      <c r="D260" s="6"/>
      <c r="E260" s="7"/>
    </row>
    <row r="261" spans="4:5" x14ac:dyDescent="0.3">
      <c r="D261" s="6"/>
      <c r="E261" s="7"/>
    </row>
    <row r="262" spans="4:5" x14ac:dyDescent="0.3">
      <c r="D262" s="6"/>
      <c r="E262" s="7"/>
    </row>
    <row r="263" spans="4:5" x14ac:dyDescent="0.3">
      <c r="D263" s="6"/>
      <c r="E263" s="7"/>
    </row>
    <row r="264" spans="4:5" x14ac:dyDescent="0.3">
      <c r="D264" s="6"/>
      <c r="E264" s="7"/>
    </row>
    <row r="265" spans="4:5" x14ac:dyDescent="0.3">
      <c r="D265" s="6"/>
      <c r="E265" s="7"/>
    </row>
    <row r="266" spans="4:5" x14ac:dyDescent="0.3">
      <c r="D266" s="6"/>
      <c r="E266" s="7"/>
    </row>
    <row r="267" spans="4:5" x14ac:dyDescent="0.3">
      <c r="D267" s="6"/>
      <c r="E267" s="7"/>
    </row>
    <row r="268" spans="4:5" x14ac:dyDescent="0.3">
      <c r="D268" s="6"/>
      <c r="E268" s="7"/>
    </row>
    <row r="269" spans="4:5" x14ac:dyDescent="0.3">
      <c r="D269" s="6"/>
      <c r="E269" s="7"/>
    </row>
    <row r="270" spans="4:5" x14ac:dyDescent="0.3">
      <c r="D270" s="6"/>
      <c r="E270" s="7"/>
    </row>
    <row r="271" spans="4:5" x14ac:dyDescent="0.3">
      <c r="D271" s="6"/>
      <c r="E271" s="7"/>
    </row>
    <row r="272" spans="4:5" x14ac:dyDescent="0.3">
      <c r="D272" s="6"/>
      <c r="E272" s="7"/>
    </row>
    <row r="273" spans="4:5" x14ac:dyDescent="0.3">
      <c r="D273" s="6"/>
      <c r="E273" s="7"/>
    </row>
    <row r="274" spans="4:5" x14ac:dyDescent="0.3">
      <c r="D274" s="6"/>
      <c r="E274" s="7"/>
    </row>
    <row r="275" spans="4:5" x14ac:dyDescent="0.3">
      <c r="D275" s="6"/>
      <c r="E275" s="7"/>
    </row>
    <row r="276" spans="4:5" x14ac:dyDescent="0.3">
      <c r="D276" s="6"/>
      <c r="E276" s="7"/>
    </row>
    <row r="277" spans="4:5" x14ac:dyDescent="0.3">
      <c r="D277" s="6"/>
      <c r="E277" s="7"/>
    </row>
    <row r="278" spans="4:5" x14ac:dyDescent="0.3">
      <c r="D278" s="6"/>
      <c r="E278" s="7"/>
    </row>
    <row r="279" spans="4:5" x14ac:dyDescent="0.3">
      <c r="D279" s="6"/>
      <c r="E279" s="7"/>
    </row>
    <row r="280" spans="4:5" x14ac:dyDescent="0.3">
      <c r="D280" s="6"/>
      <c r="E280" s="7"/>
    </row>
    <row r="281" spans="4:5" x14ac:dyDescent="0.3">
      <c r="D281" s="6"/>
      <c r="E281" s="7"/>
    </row>
    <row r="282" spans="4:5" x14ac:dyDescent="0.3">
      <c r="D282" s="6"/>
      <c r="E282" s="7"/>
    </row>
    <row r="283" spans="4:5" x14ac:dyDescent="0.3">
      <c r="D283" s="6"/>
      <c r="E283" s="7"/>
    </row>
    <row r="284" spans="4:5" x14ac:dyDescent="0.3">
      <c r="D284" s="6"/>
      <c r="E284" s="7"/>
    </row>
    <row r="285" spans="4:5" x14ac:dyDescent="0.3">
      <c r="D285" s="6"/>
      <c r="E285" s="7"/>
    </row>
    <row r="286" spans="4:5" x14ac:dyDescent="0.3">
      <c r="D286" s="6"/>
      <c r="E286" s="7"/>
    </row>
    <row r="287" spans="4:5" x14ac:dyDescent="0.3">
      <c r="D287" s="6"/>
      <c r="E287" s="7"/>
    </row>
    <row r="288" spans="4:5" x14ac:dyDescent="0.3">
      <c r="D288" s="6"/>
      <c r="E288" s="7"/>
    </row>
    <row r="289" spans="4:5" x14ac:dyDescent="0.3">
      <c r="D289" s="6"/>
      <c r="E289" s="7"/>
    </row>
    <row r="290" spans="4:5" x14ac:dyDescent="0.3">
      <c r="D290" s="6"/>
      <c r="E290" s="7"/>
    </row>
    <row r="291" spans="4:5" x14ac:dyDescent="0.3">
      <c r="D291" s="6"/>
      <c r="E291" s="7"/>
    </row>
    <row r="292" spans="4:5" x14ac:dyDescent="0.3">
      <c r="D292" s="6"/>
      <c r="E292" s="7"/>
    </row>
    <row r="293" spans="4:5" x14ac:dyDescent="0.3">
      <c r="D293" s="6"/>
      <c r="E293" s="7"/>
    </row>
    <row r="294" spans="4:5" x14ac:dyDescent="0.3">
      <c r="D294" s="6"/>
      <c r="E294" s="7"/>
    </row>
    <row r="295" spans="4:5" x14ac:dyDescent="0.3">
      <c r="D295" s="6"/>
      <c r="E295" s="7"/>
    </row>
    <row r="296" spans="4:5" x14ac:dyDescent="0.3">
      <c r="D296" s="6"/>
      <c r="E296" s="7"/>
    </row>
    <row r="297" spans="4:5" x14ac:dyDescent="0.3">
      <c r="D297" s="6"/>
      <c r="E297" s="7"/>
    </row>
    <row r="298" spans="4:5" x14ac:dyDescent="0.3">
      <c r="D298" s="6"/>
      <c r="E298" s="7"/>
    </row>
    <row r="299" spans="4:5" x14ac:dyDescent="0.3">
      <c r="D299" s="6"/>
      <c r="E299" s="7"/>
    </row>
    <row r="300" spans="4:5" x14ac:dyDescent="0.3">
      <c r="D300" s="6"/>
      <c r="E300" s="7"/>
    </row>
    <row r="301" spans="4:5" x14ac:dyDescent="0.3">
      <c r="D301" s="6"/>
      <c r="E301" s="7"/>
    </row>
    <row r="302" spans="4:5" x14ac:dyDescent="0.3">
      <c r="D302" s="6"/>
      <c r="E302" s="7"/>
    </row>
    <row r="303" spans="4:5" x14ac:dyDescent="0.3">
      <c r="D303" s="6"/>
      <c r="E303" s="7"/>
    </row>
    <row r="304" spans="4:5" x14ac:dyDescent="0.3">
      <c r="D304" s="6"/>
      <c r="E304" s="7"/>
    </row>
    <row r="305" spans="4:5" x14ac:dyDescent="0.3">
      <c r="D305" s="6"/>
      <c r="E305" s="7"/>
    </row>
    <row r="306" spans="4:5" x14ac:dyDescent="0.3">
      <c r="D306" s="6"/>
      <c r="E306" s="7"/>
    </row>
    <row r="307" spans="4:5" x14ac:dyDescent="0.3">
      <c r="D307" s="6"/>
      <c r="E307" s="7"/>
    </row>
    <row r="308" spans="4:5" x14ac:dyDescent="0.3">
      <c r="D308" s="6"/>
      <c r="E308" s="7"/>
    </row>
    <row r="309" spans="4:5" x14ac:dyDescent="0.3">
      <c r="D309" s="6"/>
      <c r="E309" s="7"/>
    </row>
    <row r="310" spans="4:5" x14ac:dyDescent="0.3">
      <c r="D310" s="6"/>
      <c r="E310" s="7"/>
    </row>
    <row r="311" spans="4:5" x14ac:dyDescent="0.3">
      <c r="D311" s="6"/>
      <c r="E311" s="7"/>
    </row>
    <row r="312" spans="4:5" x14ac:dyDescent="0.3">
      <c r="D312" s="6"/>
      <c r="E312" s="7"/>
    </row>
    <row r="313" spans="4:5" x14ac:dyDescent="0.3">
      <c r="D313" s="6"/>
      <c r="E313" s="7"/>
    </row>
    <row r="314" spans="4:5" x14ac:dyDescent="0.3">
      <c r="D314" s="6"/>
      <c r="E314" s="7"/>
    </row>
    <row r="315" spans="4:5" x14ac:dyDescent="0.3">
      <c r="D315" s="6"/>
      <c r="E315" s="7"/>
    </row>
    <row r="316" spans="4:5" x14ac:dyDescent="0.3">
      <c r="D316" s="6"/>
      <c r="E316" s="7"/>
    </row>
    <row r="317" spans="4:5" x14ac:dyDescent="0.3">
      <c r="D317" s="6"/>
      <c r="E317" s="7"/>
    </row>
    <row r="318" spans="4:5" x14ac:dyDescent="0.3">
      <c r="D318" s="6"/>
      <c r="E318" s="7"/>
    </row>
    <row r="319" spans="4:5" x14ac:dyDescent="0.3">
      <c r="D319" s="6"/>
      <c r="E319" s="7"/>
    </row>
    <row r="320" spans="4:5" x14ac:dyDescent="0.3">
      <c r="D320" s="6"/>
      <c r="E320" s="7"/>
    </row>
    <row r="321" spans="4:5" x14ac:dyDescent="0.3">
      <c r="D321" s="6"/>
      <c r="E321" s="7"/>
    </row>
    <row r="322" spans="4:5" x14ac:dyDescent="0.3">
      <c r="D322" s="6"/>
      <c r="E322" s="7"/>
    </row>
    <row r="323" spans="4:5" x14ac:dyDescent="0.3">
      <c r="D323" s="6"/>
      <c r="E323" s="7"/>
    </row>
    <row r="324" spans="4:5" x14ac:dyDescent="0.3">
      <c r="D324" s="6"/>
      <c r="E324" s="7"/>
    </row>
    <row r="325" spans="4:5" x14ac:dyDescent="0.3">
      <c r="D325" s="6"/>
      <c r="E325" s="7"/>
    </row>
    <row r="326" spans="4:5" x14ac:dyDescent="0.3">
      <c r="D326" s="6"/>
      <c r="E326" s="7"/>
    </row>
    <row r="327" spans="4:5" x14ac:dyDescent="0.3">
      <c r="D327" s="6"/>
      <c r="E327" s="7"/>
    </row>
    <row r="328" spans="4:5" x14ac:dyDescent="0.3">
      <c r="D328" s="6"/>
      <c r="E328" s="7"/>
    </row>
    <row r="329" spans="4:5" x14ac:dyDescent="0.3">
      <c r="D329" s="6"/>
      <c r="E329" s="7"/>
    </row>
    <row r="330" spans="4:5" x14ac:dyDescent="0.3">
      <c r="D330" s="6"/>
      <c r="E330" s="7"/>
    </row>
    <row r="331" spans="4:5" x14ac:dyDescent="0.3">
      <c r="D331" s="6"/>
      <c r="E331" s="7"/>
    </row>
    <row r="332" spans="4:5" x14ac:dyDescent="0.3">
      <c r="D332" s="6"/>
      <c r="E332" s="7"/>
    </row>
    <row r="333" spans="4:5" x14ac:dyDescent="0.3">
      <c r="D333" s="6"/>
      <c r="E333" s="7"/>
    </row>
    <row r="334" spans="4:5" x14ac:dyDescent="0.3">
      <c r="D334" s="6"/>
      <c r="E334" s="7"/>
    </row>
    <row r="335" spans="4:5" x14ac:dyDescent="0.3">
      <c r="D335" s="6"/>
      <c r="E335" s="7"/>
    </row>
    <row r="336" spans="4:5" x14ac:dyDescent="0.3">
      <c r="D336" s="6"/>
      <c r="E336" s="7"/>
    </row>
    <row r="337" spans="4:5" x14ac:dyDescent="0.3">
      <c r="D337" s="6"/>
      <c r="E337" s="7"/>
    </row>
    <row r="338" spans="4:5" x14ac:dyDescent="0.3">
      <c r="D338" s="6"/>
      <c r="E338" s="7"/>
    </row>
    <row r="339" spans="4:5" x14ac:dyDescent="0.3">
      <c r="D339" s="6"/>
      <c r="E339" s="7"/>
    </row>
    <row r="340" spans="4:5" x14ac:dyDescent="0.3">
      <c r="D340" s="6"/>
      <c r="E340" s="7"/>
    </row>
    <row r="341" spans="4:5" x14ac:dyDescent="0.3">
      <c r="D341" s="6"/>
      <c r="E341" s="7"/>
    </row>
    <row r="342" spans="4:5" x14ac:dyDescent="0.3">
      <c r="D342" s="6"/>
      <c r="E342" s="7"/>
    </row>
    <row r="343" spans="4:5" x14ac:dyDescent="0.3">
      <c r="D343" s="6"/>
      <c r="E343" s="7"/>
    </row>
    <row r="344" spans="4:5" x14ac:dyDescent="0.3">
      <c r="D344" s="6"/>
      <c r="E344" s="7"/>
    </row>
    <row r="345" spans="4:5" x14ac:dyDescent="0.3">
      <c r="D345" s="6"/>
      <c r="E345" s="7"/>
    </row>
    <row r="346" spans="4:5" x14ac:dyDescent="0.3">
      <c r="D346" s="6"/>
      <c r="E346" s="7"/>
    </row>
    <row r="347" spans="4:5" x14ac:dyDescent="0.3">
      <c r="D347" s="6"/>
      <c r="E347" s="7"/>
    </row>
    <row r="348" spans="4:5" x14ac:dyDescent="0.3">
      <c r="D348" s="6"/>
      <c r="E348" s="7"/>
    </row>
    <row r="349" spans="4:5" x14ac:dyDescent="0.3">
      <c r="D349" s="6"/>
      <c r="E349" s="7"/>
    </row>
    <row r="350" spans="4:5" x14ac:dyDescent="0.3">
      <c r="D350" s="6"/>
      <c r="E350" s="7"/>
    </row>
    <row r="351" spans="4:5" x14ac:dyDescent="0.3">
      <c r="D351" s="6"/>
      <c r="E351" s="7"/>
    </row>
    <row r="352" spans="4:5" x14ac:dyDescent="0.3">
      <c r="D352" s="6"/>
      <c r="E352" s="7"/>
    </row>
    <row r="353" spans="4:5" x14ac:dyDescent="0.3">
      <c r="D353" s="6"/>
      <c r="E353" s="7"/>
    </row>
    <row r="354" spans="4:5" x14ac:dyDescent="0.3">
      <c r="D354" s="6"/>
      <c r="E354" s="7"/>
    </row>
    <row r="355" spans="4:5" x14ac:dyDescent="0.3">
      <c r="D355" s="6"/>
      <c r="E355" s="7"/>
    </row>
    <row r="356" spans="4:5" x14ac:dyDescent="0.3">
      <c r="D356" s="6"/>
      <c r="E356" s="7"/>
    </row>
    <row r="357" spans="4:5" x14ac:dyDescent="0.3">
      <c r="D357" s="6"/>
      <c r="E357" s="7"/>
    </row>
    <row r="358" spans="4:5" x14ac:dyDescent="0.3">
      <c r="D358" s="6"/>
      <c r="E358" s="7"/>
    </row>
    <row r="359" spans="4:5" x14ac:dyDescent="0.3">
      <c r="D359" s="6"/>
      <c r="E359" s="7"/>
    </row>
    <row r="360" spans="4:5" x14ac:dyDescent="0.3">
      <c r="D360" s="6"/>
      <c r="E360" s="7"/>
    </row>
    <row r="361" spans="4:5" x14ac:dyDescent="0.3">
      <c r="D361" s="6"/>
      <c r="E361" s="7"/>
    </row>
    <row r="362" spans="4:5" x14ac:dyDescent="0.3">
      <c r="D362" s="6"/>
      <c r="E362" s="7"/>
    </row>
    <row r="363" spans="4:5" x14ac:dyDescent="0.3">
      <c r="D363" s="6"/>
      <c r="E363" s="7"/>
    </row>
    <row r="364" spans="4:5" x14ac:dyDescent="0.3">
      <c r="D364" s="6"/>
      <c r="E364" s="7"/>
    </row>
    <row r="365" spans="4:5" x14ac:dyDescent="0.3">
      <c r="D365" s="6"/>
      <c r="E365" s="7"/>
    </row>
    <row r="366" spans="4:5" x14ac:dyDescent="0.3">
      <c r="D366" s="6"/>
      <c r="E366" s="7"/>
    </row>
    <row r="367" spans="4:5" x14ac:dyDescent="0.3">
      <c r="D367" s="6"/>
      <c r="E367" s="7"/>
    </row>
    <row r="368" spans="4:5" x14ac:dyDescent="0.3">
      <c r="D368" s="6"/>
      <c r="E368" s="7"/>
    </row>
    <row r="369" spans="4:5" x14ac:dyDescent="0.3">
      <c r="D369" s="6"/>
      <c r="E369" s="7"/>
    </row>
    <row r="370" spans="4:5" x14ac:dyDescent="0.3">
      <c r="D370" s="6"/>
      <c r="E370" s="7"/>
    </row>
    <row r="371" spans="4:5" x14ac:dyDescent="0.3">
      <c r="D371" s="6"/>
      <c r="E371" s="7"/>
    </row>
    <row r="372" spans="4:5" x14ac:dyDescent="0.3">
      <c r="D372" s="6"/>
      <c r="E372" s="7"/>
    </row>
    <row r="373" spans="4:5" x14ac:dyDescent="0.3">
      <c r="D373" s="6"/>
      <c r="E373" s="7"/>
    </row>
    <row r="374" spans="4:5" x14ac:dyDescent="0.3">
      <c r="D374" s="6"/>
      <c r="E374" s="7"/>
    </row>
    <row r="375" spans="4:5" x14ac:dyDescent="0.3">
      <c r="D375" s="6"/>
      <c r="E375" s="7"/>
    </row>
    <row r="376" spans="4:5" x14ac:dyDescent="0.3">
      <c r="D376" s="6"/>
      <c r="E376" s="7"/>
    </row>
    <row r="377" spans="4:5" x14ac:dyDescent="0.3">
      <c r="D377" s="6"/>
      <c r="E377" s="7"/>
    </row>
    <row r="378" spans="4:5" x14ac:dyDescent="0.3">
      <c r="D378" s="6"/>
      <c r="E378" s="7"/>
    </row>
    <row r="379" spans="4:5" x14ac:dyDescent="0.3">
      <c r="D379" s="6"/>
      <c r="E379" s="7"/>
    </row>
    <row r="380" spans="4:5" x14ac:dyDescent="0.3">
      <c r="D380" s="6"/>
      <c r="E380" s="7"/>
    </row>
    <row r="381" spans="4:5" x14ac:dyDescent="0.3">
      <c r="D381" s="6"/>
      <c r="E381" s="7"/>
    </row>
    <row r="382" spans="4:5" x14ac:dyDescent="0.3">
      <c r="D382" s="6"/>
      <c r="E382" s="7"/>
    </row>
    <row r="383" spans="4:5" x14ac:dyDescent="0.3">
      <c r="D383" s="6"/>
      <c r="E383" s="7"/>
    </row>
    <row r="384" spans="4:5" x14ac:dyDescent="0.3">
      <c r="D384" s="6"/>
      <c r="E384" s="7"/>
    </row>
    <row r="385" spans="4:5" x14ac:dyDescent="0.3">
      <c r="D385" s="6"/>
      <c r="E385" s="7"/>
    </row>
    <row r="386" spans="4:5" x14ac:dyDescent="0.3">
      <c r="D386" s="6"/>
      <c r="E386" s="7"/>
    </row>
    <row r="387" spans="4:5" x14ac:dyDescent="0.3">
      <c r="D387" s="6"/>
      <c r="E387" s="7"/>
    </row>
    <row r="388" spans="4:5" x14ac:dyDescent="0.3">
      <c r="D388" s="6"/>
      <c r="E388" s="7"/>
    </row>
    <row r="389" spans="4:5" x14ac:dyDescent="0.3">
      <c r="D389" s="6"/>
      <c r="E389" s="7"/>
    </row>
    <row r="390" spans="4:5" x14ac:dyDescent="0.3">
      <c r="D390" s="6"/>
      <c r="E390" s="7"/>
    </row>
    <row r="391" spans="4:5" x14ac:dyDescent="0.3">
      <c r="D391" s="6"/>
      <c r="E391" s="7"/>
    </row>
    <row r="392" spans="4:5" x14ac:dyDescent="0.3">
      <c r="D392" s="6"/>
      <c r="E392" s="7"/>
    </row>
    <row r="393" spans="4:5" x14ac:dyDescent="0.3">
      <c r="D393" s="6"/>
      <c r="E393" s="7"/>
    </row>
    <row r="394" spans="4:5" x14ac:dyDescent="0.3">
      <c r="D394" s="6"/>
      <c r="E394" s="7"/>
    </row>
    <row r="395" spans="4:5" x14ac:dyDescent="0.3">
      <c r="D395" s="6"/>
      <c r="E395" s="7"/>
    </row>
    <row r="396" spans="4:5" x14ac:dyDescent="0.3">
      <c r="D396" s="6"/>
      <c r="E396" s="7"/>
    </row>
    <row r="397" spans="4:5" x14ac:dyDescent="0.3">
      <c r="D397" s="6"/>
      <c r="E397" s="7"/>
    </row>
    <row r="398" spans="4:5" x14ac:dyDescent="0.3">
      <c r="D398" s="6"/>
      <c r="E398" s="7"/>
    </row>
    <row r="399" spans="4:5" x14ac:dyDescent="0.3">
      <c r="D399" s="6"/>
      <c r="E399" s="7"/>
    </row>
    <row r="400" spans="4:5" x14ac:dyDescent="0.3">
      <c r="D400" s="6"/>
      <c r="E400" s="7"/>
    </row>
    <row r="401" spans="4:5" x14ac:dyDescent="0.3">
      <c r="D401" s="6"/>
      <c r="E401" s="7"/>
    </row>
    <row r="402" spans="4:5" x14ac:dyDescent="0.3">
      <c r="D402" s="6"/>
      <c r="E402" s="7"/>
    </row>
    <row r="403" spans="4:5" x14ac:dyDescent="0.3">
      <c r="D403" s="6"/>
      <c r="E403" s="7"/>
    </row>
    <row r="404" spans="4:5" x14ac:dyDescent="0.3">
      <c r="D404" s="6"/>
      <c r="E404" s="7"/>
    </row>
    <row r="405" spans="4:5" x14ac:dyDescent="0.3">
      <c r="D405" s="6"/>
      <c r="E405" s="7"/>
    </row>
    <row r="406" spans="4:5" x14ac:dyDescent="0.3">
      <c r="D406" s="6"/>
      <c r="E406" s="7"/>
    </row>
    <row r="407" spans="4:5" x14ac:dyDescent="0.3">
      <c r="D407" s="6"/>
      <c r="E407" s="7"/>
    </row>
    <row r="408" spans="4:5" x14ac:dyDescent="0.3">
      <c r="D408" s="6"/>
      <c r="E408" s="7"/>
    </row>
    <row r="409" spans="4:5" x14ac:dyDescent="0.3">
      <c r="D409" s="6"/>
      <c r="E409" s="7"/>
    </row>
    <row r="410" spans="4:5" x14ac:dyDescent="0.3">
      <c r="D410" s="6"/>
      <c r="E410" s="7"/>
    </row>
    <row r="411" spans="4:5" x14ac:dyDescent="0.3">
      <c r="D411" s="6"/>
      <c r="E411" s="7"/>
    </row>
    <row r="412" spans="4:5" x14ac:dyDescent="0.3">
      <c r="D412" s="6"/>
      <c r="E412" s="7"/>
    </row>
    <row r="413" spans="4:5" x14ac:dyDescent="0.3">
      <c r="D413" s="6"/>
      <c r="E413" s="7"/>
    </row>
    <row r="414" spans="4:5" x14ac:dyDescent="0.3">
      <c r="D414" s="6"/>
      <c r="E414" s="7"/>
    </row>
    <row r="415" spans="4:5" x14ac:dyDescent="0.3">
      <c r="D415" s="6"/>
      <c r="E415" s="7"/>
    </row>
    <row r="416" spans="4:5" x14ac:dyDescent="0.3">
      <c r="D416" s="6"/>
      <c r="E416" s="7"/>
    </row>
    <row r="417" spans="4:5" x14ac:dyDescent="0.3">
      <c r="D417" s="6"/>
      <c r="E417" s="7"/>
    </row>
    <row r="418" spans="4:5" x14ac:dyDescent="0.3">
      <c r="D418" s="6"/>
      <c r="E418" s="7"/>
    </row>
    <row r="419" spans="4:5" x14ac:dyDescent="0.3">
      <c r="D419" s="6"/>
      <c r="E419" s="7"/>
    </row>
    <row r="420" spans="4:5" x14ac:dyDescent="0.3">
      <c r="D420" s="6"/>
      <c r="E420" s="7"/>
    </row>
    <row r="421" spans="4:5" x14ac:dyDescent="0.3">
      <c r="D421" s="6"/>
      <c r="E421" s="7"/>
    </row>
    <row r="422" spans="4:5" x14ac:dyDescent="0.3">
      <c r="D422" s="6"/>
      <c r="E422" s="7"/>
    </row>
    <row r="423" spans="4:5" x14ac:dyDescent="0.3">
      <c r="D423" s="6"/>
      <c r="E423" s="7"/>
    </row>
    <row r="424" spans="4:5" x14ac:dyDescent="0.3">
      <c r="D424" s="6"/>
      <c r="E424" s="7"/>
    </row>
    <row r="425" spans="4:5" x14ac:dyDescent="0.3">
      <c r="D425" s="6"/>
      <c r="E425" s="7"/>
    </row>
    <row r="426" spans="4:5" x14ac:dyDescent="0.3">
      <c r="D426" s="6"/>
      <c r="E426" s="7"/>
    </row>
    <row r="427" spans="4:5" x14ac:dyDescent="0.3">
      <c r="D427" s="6"/>
      <c r="E427" s="7"/>
    </row>
    <row r="428" spans="4:5" x14ac:dyDescent="0.3">
      <c r="D428" s="6"/>
      <c r="E428" s="7"/>
    </row>
    <row r="429" spans="4:5" x14ac:dyDescent="0.3">
      <c r="D429" s="6"/>
      <c r="E429" s="7"/>
    </row>
    <row r="430" spans="4:5" x14ac:dyDescent="0.3">
      <c r="D430" s="6"/>
      <c r="E430" s="7"/>
    </row>
    <row r="431" spans="4:5" x14ac:dyDescent="0.3">
      <c r="D431" s="6"/>
      <c r="E431" s="7"/>
    </row>
    <row r="432" spans="4:5" x14ac:dyDescent="0.3">
      <c r="D432" s="6"/>
      <c r="E432" s="7"/>
    </row>
    <row r="433" spans="4:5" x14ac:dyDescent="0.3">
      <c r="D433" s="6"/>
      <c r="E433" s="7"/>
    </row>
    <row r="434" spans="4:5" x14ac:dyDescent="0.3">
      <c r="D434" s="6"/>
      <c r="E434" s="7"/>
    </row>
    <row r="435" spans="4:5" x14ac:dyDescent="0.3">
      <c r="D435" s="6"/>
      <c r="E435" s="7"/>
    </row>
    <row r="436" spans="4:5" x14ac:dyDescent="0.3">
      <c r="D436" s="6"/>
      <c r="E436" s="7"/>
    </row>
    <row r="437" spans="4:5" x14ac:dyDescent="0.3">
      <c r="D437" s="6"/>
      <c r="E437" s="7"/>
    </row>
    <row r="438" spans="4:5" x14ac:dyDescent="0.3">
      <c r="D438" s="6"/>
      <c r="E438" s="7"/>
    </row>
    <row r="439" spans="4:5" x14ac:dyDescent="0.3">
      <c r="D439" s="6"/>
      <c r="E439" s="7"/>
    </row>
    <row r="440" spans="4:5" x14ac:dyDescent="0.3">
      <c r="D440" s="6"/>
      <c r="E440" s="7"/>
    </row>
    <row r="441" spans="4:5" x14ac:dyDescent="0.3">
      <c r="D441" s="6"/>
      <c r="E441" s="7"/>
    </row>
    <row r="442" spans="4:5" x14ac:dyDescent="0.3">
      <c r="D442" s="6"/>
      <c r="E442" s="7"/>
    </row>
    <row r="443" spans="4:5" x14ac:dyDescent="0.3">
      <c r="D443" s="6"/>
      <c r="E443" s="7"/>
    </row>
    <row r="444" spans="4:5" x14ac:dyDescent="0.3">
      <c r="D444" s="6"/>
      <c r="E444" s="7"/>
    </row>
    <row r="445" spans="4:5" x14ac:dyDescent="0.3">
      <c r="D445" s="6"/>
      <c r="E445" s="7"/>
    </row>
    <row r="446" spans="4:5" x14ac:dyDescent="0.3">
      <c r="D446" s="6"/>
      <c r="E446" s="7"/>
    </row>
    <row r="447" spans="4:5" x14ac:dyDescent="0.3">
      <c r="D447" s="6"/>
      <c r="E447" s="7"/>
    </row>
    <row r="448" spans="4:5" x14ac:dyDescent="0.3">
      <c r="D448" s="6"/>
      <c r="E448" s="7"/>
    </row>
    <row r="449" spans="4:5" x14ac:dyDescent="0.3">
      <c r="D449" s="6"/>
      <c r="E449" s="7"/>
    </row>
    <row r="450" spans="4:5" x14ac:dyDescent="0.3">
      <c r="D450" s="6"/>
      <c r="E450" s="7"/>
    </row>
    <row r="451" spans="4:5" x14ac:dyDescent="0.3">
      <c r="D451" s="6"/>
      <c r="E451" s="7"/>
    </row>
    <row r="452" spans="4:5" x14ac:dyDescent="0.3">
      <c r="D452" s="6"/>
      <c r="E452" s="7"/>
    </row>
    <row r="453" spans="4:5" x14ac:dyDescent="0.3">
      <c r="D453" s="6"/>
      <c r="E453" s="7"/>
    </row>
    <row r="454" spans="4:5" x14ac:dyDescent="0.3">
      <c r="D454" s="6"/>
      <c r="E454" s="7"/>
    </row>
    <row r="455" spans="4:5" x14ac:dyDescent="0.3">
      <c r="D455" s="6"/>
      <c r="E455" s="7"/>
    </row>
    <row r="456" spans="4:5" x14ac:dyDescent="0.3">
      <c r="D456" s="6"/>
      <c r="E456" s="7"/>
    </row>
    <row r="457" spans="4:5" x14ac:dyDescent="0.3">
      <c r="D457" s="6"/>
      <c r="E457" s="7"/>
    </row>
    <row r="458" spans="4:5" x14ac:dyDescent="0.3">
      <c r="D458" s="6"/>
      <c r="E458" s="7"/>
    </row>
    <row r="459" spans="4:5" x14ac:dyDescent="0.3">
      <c r="D459" s="6"/>
      <c r="E459" s="7"/>
    </row>
    <row r="460" spans="4:5" x14ac:dyDescent="0.3">
      <c r="D460" s="6"/>
      <c r="E460" s="7"/>
    </row>
    <row r="461" spans="4:5" x14ac:dyDescent="0.3">
      <c r="D461" s="6"/>
      <c r="E461" s="7"/>
    </row>
    <row r="462" spans="4:5" x14ac:dyDescent="0.3">
      <c r="D462" s="6"/>
      <c r="E462" s="7"/>
    </row>
    <row r="463" spans="4:5" x14ac:dyDescent="0.3">
      <c r="D463" s="6"/>
      <c r="E463" s="7"/>
    </row>
    <row r="464" spans="4:5" x14ac:dyDescent="0.3">
      <c r="D464" s="6"/>
      <c r="E464" s="7"/>
    </row>
    <row r="465" spans="4:5" x14ac:dyDescent="0.3">
      <c r="D465" s="6"/>
      <c r="E465" s="7"/>
    </row>
    <row r="466" spans="4:5" x14ac:dyDescent="0.3">
      <c r="D466" s="6"/>
      <c r="E466" s="7"/>
    </row>
    <row r="467" spans="4:5" x14ac:dyDescent="0.3">
      <c r="D467" s="6"/>
      <c r="E467" s="7"/>
    </row>
    <row r="468" spans="4:5" x14ac:dyDescent="0.3">
      <c r="D468" s="6"/>
      <c r="E468" s="7"/>
    </row>
    <row r="469" spans="4:5" x14ac:dyDescent="0.3">
      <c r="D469" s="6"/>
      <c r="E469" s="7"/>
    </row>
    <row r="470" spans="4:5" x14ac:dyDescent="0.3">
      <c r="D470" s="6"/>
      <c r="E470" s="7"/>
    </row>
    <row r="471" spans="4:5" x14ac:dyDescent="0.3">
      <c r="D471" s="6"/>
      <c r="E471" s="7"/>
    </row>
    <row r="472" spans="4:5" x14ac:dyDescent="0.3">
      <c r="D472" s="6"/>
      <c r="E472" s="7"/>
    </row>
    <row r="473" spans="4:5" x14ac:dyDescent="0.3">
      <c r="D473" s="6"/>
      <c r="E473" s="7"/>
    </row>
    <row r="474" spans="4:5" x14ac:dyDescent="0.3">
      <c r="D474" s="6"/>
      <c r="E474" s="7"/>
    </row>
    <row r="475" spans="4:5" x14ac:dyDescent="0.3">
      <c r="D475" s="6"/>
      <c r="E475" s="7"/>
    </row>
    <row r="476" spans="4:5" x14ac:dyDescent="0.3">
      <c r="D476" s="6"/>
      <c r="E476" s="7"/>
    </row>
    <row r="477" spans="4:5" x14ac:dyDescent="0.3">
      <c r="D477" s="6"/>
      <c r="E477" s="7"/>
    </row>
    <row r="478" spans="4:5" x14ac:dyDescent="0.3">
      <c r="D478" s="6"/>
      <c r="E478" s="7"/>
    </row>
    <row r="479" spans="4:5" x14ac:dyDescent="0.3">
      <c r="D479" s="6"/>
      <c r="E479" s="7"/>
    </row>
    <row r="480" spans="4:5" x14ac:dyDescent="0.3">
      <c r="D480" s="6"/>
      <c r="E480" s="7"/>
    </row>
    <row r="481" spans="4:5" x14ac:dyDescent="0.3">
      <c r="D481" s="6"/>
      <c r="E481" s="7"/>
    </row>
    <row r="482" spans="4:5" x14ac:dyDescent="0.3">
      <c r="D482" s="6"/>
      <c r="E482" s="7"/>
    </row>
    <row r="483" spans="4:5" x14ac:dyDescent="0.3">
      <c r="D483" s="6"/>
      <c r="E483" s="7"/>
    </row>
    <row r="484" spans="4:5" x14ac:dyDescent="0.3">
      <c r="D484" s="6"/>
      <c r="E484" s="7"/>
    </row>
    <row r="485" spans="4:5" x14ac:dyDescent="0.3">
      <c r="D485" s="6"/>
      <c r="E485" s="7"/>
    </row>
    <row r="486" spans="4:5" x14ac:dyDescent="0.3">
      <c r="D486" s="6"/>
      <c r="E486" s="7"/>
    </row>
    <row r="487" spans="4:5" x14ac:dyDescent="0.3">
      <c r="D487" s="6"/>
      <c r="E487" s="7"/>
    </row>
    <row r="488" spans="4:5" x14ac:dyDescent="0.3">
      <c r="D488" s="6"/>
      <c r="E488" s="7"/>
    </row>
    <row r="489" spans="4:5" x14ac:dyDescent="0.3">
      <c r="D489" s="6"/>
      <c r="E489" s="7"/>
    </row>
    <row r="490" spans="4:5" x14ac:dyDescent="0.3">
      <c r="D490" s="6"/>
      <c r="E490" s="7"/>
    </row>
    <row r="491" spans="4:5" x14ac:dyDescent="0.3">
      <c r="D491" s="6"/>
      <c r="E491" s="7"/>
    </row>
    <row r="492" spans="4:5" x14ac:dyDescent="0.3">
      <c r="D492" s="6"/>
      <c r="E492" s="7"/>
    </row>
    <row r="493" spans="4:5" x14ac:dyDescent="0.3">
      <c r="D493" s="6"/>
      <c r="E493" s="7"/>
    </row>
    <row r="494" spans="4:5" x14ac:dyDescent="0.3">
      <c r="D494" s="6"/>
      <c r="E494" s="7"/>
    </row>
    <row r="495" spans="4:5" x14ac:dyDescent="0.3">
      <c r="D495" s="6"/>
      <c r="E495" s="7"/>
    </row>
    <row r="496" spans="4:5" x14ac:dyDescent="0.3">
      <c r="D496" s="6"/>
      <c r="E496" s="7"/>
    </row>
    <row r="497" spans="4:5" x14ac:dyDescent="0.3">
      <c r="D497" s="6"/>
      <c r="E497" s="7"/>
    </row>
    <row r="498" spans="4:5" x14ac:dyDescent="0.3">
      <c r="D498" s="6"/>
      <c r="E498" s="7"/>
    </row>
    <row r="499" spans="4:5" x14ac:dyDescent="0.3">
      <c r="D499" s="6"/>
      <c r="E499" s="7"/>
    </row>
    <row r="500" spans="4:5" x14ac:dyDescent="0.3">
      <c r="D500" s="6"/>
      <c r="E500" s="7"/>
    </row>
    <row r="501" spans="4:5" x14ac:dyDescent="0.3">
      <c r="D501" s="6"/>
      <c r="E501" s="7"/>
    </row>
    <row r="502" spans="4:5" x14ac:dyDescent="0.3">
      <c r="D502" s="6"/>
      <c r="E502" s="7"/>
    </row>
    <row r="503" spans="4:5" x14ac:dyDescent="0.3">
      <c r="D503" s="6"/>
      <c r="E503" s="7"/>
    </row>
    <row r="504" spans="4:5" x14ac:dyDescent="0.3">
      <c r="D504" s="6"/>
      <c r="E504" s="7"/>
    </row>
    <row r="505" spans="4:5" x14ac:dyDescent="0.3">
      <c r="D505" s="6"/>
      <c r="E505" s="7"/>
    </row>
    <row r="506" spans="4:5" x14ac:dyDescent="0.3">
      <c r="D506" s="6"/>
      <c r="E506" s="7"/>
    </row>
    <row r="507" spans="4:5" x14ac:dyDescent="0.3">
      <c r="D507" s="6"/>
      <c r="E507" s="7"/>
    </row>
    <row r="508" spans="4:5" x14ac:dyDescent="0.3">
      <c r="D508" s="6"/>
      <c r="E508" s="7"/>
    </row>
    <row r="509" spans="4:5" x14ac:dyDescent="0.3">
      <c r="D509" s="6"/>
      <c r="E509" s="7"/>
    </row>
    <row r="510" spans="4:5" x14ac:dyDescent="0.3">
      <c r="D510" s="6"/>
      <c r="E510" s="7"/>
    </row>
    <row r="511" spans="4:5" x14ac:dyDescent="0.3">
      <c r="D511" s="6"/>
      <c r="E511" s="7"/>
    </row>
    <row r="512" spans="4:5" x14ac:dyDescent="0.3">
      <c r="D512" s="6"/>
      <c r="E512" s="7"/>
    </row>
    <row r="513" spans="4:5" x14ac:dyDescent="0.3">
      <c r="D513" s="6"/>
      <c r="E513" s="7"/>
    </row>
    <row r="514" spans="4:5" x14ac:dyDescent="0.3">
      <c r="D514" s="6"/>
      <c r="E514" s="7"/>
    </row>
    <row r="515" spans="4:5" x14ac:dyDescent="0.3">
      <c r="D515" s="6"/>
      <c r="E515" s="7"/>
    </row>
    <row r="516" spans="4:5" x14ac:dyDescent="0.3">
      <c r="D516" s="6"/>
      <c r="E516" s="7"/>
    </row>
    <row r="517" spans="4:5" x14ac:dyDescent="0.3">
      <c r="D517" s="6"/>
      <c r="E517" s="7"/>
    </row>
    <row r="518" spans="4:5" x14ac:dyDescent="0.3">
      <c r="D518" s="6"/>
      <c r="E518" s="7"/>
    </row>
    <row r="519" spans="4:5" x14ac:dyDescent="0.3">
      <c r="D519" s="6"/>
      <c r="E519" s="7"/>
    </row>
    <row r="520" spans="4:5" x14ac:dyDescent="0.3">
      <c r="D520" s="6"/>
      <c r="E520" s="7"/>
    </row>
    <row r="521" spans="4:5" x14ac:dyDescent="0.3">
      <c r="D521" s="6"/>
      <c r="E521" s="7"/>
    </row>
    <row r="522" spans="4:5" x14ac:dyDescent="0.3">
      <c r="D522" s="6"/>
      <c r="E522" s="7"/>
    </row>
    <row r="523" spans="4:5" x14ac:dyDescent="0.3">
      <c r="D523" s="6"/>
      <c r="E523" s="7"/>
    </row>
    <row r="524" spans="4:5" x14ac:dyDescent="0.3">
      <c r="D524" s="6"/>
      <c r="E524" s="7"/>
    </row>
    <row r="525" spans="4:5" x14ac:dyDescent="0.3">
      <c r="D525" s="6"/>
      <c r="E525" s="7"/>
    </row>
    <row r="526" spans="4:5" x14ac:dyDescent="0.3">
      <c r="D526" s="6"/>
      <c r="E526" s="7"/>
    </row>
    <row r="527" spans="4:5" x14ac:dyDescent="0.3">
      <c r="D527" s="6"/>
      <c r="E527" s="7"/>
    </row>
    <row r="528" spans="4:5" x14ac:dyDescent="0.3">
      <c r="D528" s="6"/>
      <c r="E528" s="7"/>
    </row>
    <row r="529" spans="4:5" x14ac:dyDescent="0.3">
      <c r="D529" s="6"/>
      <c r="E529" s="7"/>
    </row>
    <row r="530" spans="4:5" x14ac:dyDescent="0.3">
      <c r="D530" s="6"/>
      <c r="E530" s="7"/>
    </row>
    <row r="531" spans="4:5" x14ac:dyDescent="0.3">
      <c r="D531" s="6"/>
      <c r="E531" s="7"/>
    </row>
    <row r="532" spans="4:5" x14ac:dyDescent="0.3">
      <c r="D532" s="6"/>
      <c r="E532" s="7"/>
    </row>
    <row r="533" spans="4:5" x14ac:dyDescent="0.3">
      <c r="D533" s="6"/>
      <c r="E533" s="7"/>
    </row>
    <row r="534" spans="4:5" x14ac:dyDescent="0.3">
      <c r="D534" s="6"/>
      <c r="E534" s="7"/>
    </row>
    <row r="535" spans="4:5" x14ac:dyDescent="0.3">
      <c r="D535" s="6"/>
      <c r="E535" s="7"/>
    </row>
    <row r="536" spans="4:5" x14ac:dyDescent="0.3">
      <c r="D536" s="6"/>
      <c r="E536" s="7"/>
    </row>
    <row r="537" spans="4:5" x14ac:dyDescent="0.3">
      <c r="D537" s="6"/>
      <c r="E537" s="7"/>
    </row>
  </sheetData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Metronome_Data (Complete)</vt:lpstr>
      <vt:lpstr>Pokemon_Data (Complete)</vt:lpstr>
      <vt:lpstr>Team_Data (Complete)</vt:lpstr>
      <vt:lpstr>Pokemon_Data_R1</vt:lpstr>
      <vt:lpstr>Pokemon_Data_R2</vt:lpstr>
      <vt:lpstr>Pokemon_Data_R3</vt:lpstr>
      <vt:lpstr>Pokemon_Data_R4</vt:lpstr>
      <vt:lpstr>Wall of Text</vt:lpstr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Trang</dc:creator>
  <cp:lastModifiedBy>Jeff Trang</cp:lastModifiedBy>
  <dcterms:created xsi:type="dcterms:W3CDTF">2015-06-05T18:17:20Z</dcterms:created>
  <dcterms:modified xsi:type="dcterms:W3CDTF">2023-06-04T02:44:43Z</dcterms:modified>
</cp:coreProperties>
</file>