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'ri'El\Documents\"/>
    </mc:Choice>
  </mc:AlternateContent>
  <xr:revisionPtr revIDLastSave="0" documentId="8_{1CFAAFB1-B7A7-4894-8F38-A859FC682E8A}" xr6:coauthVersionLast="47" xr6:coauthVersionMax="47" xr10:uidLastSave="{00000000-0000-0000-0000-000000000000}"/>
  <bookViews>
    <workbookView xWindow="-120" yWindow="-120" windowWidth="29040" windowHeight="15840" xr2:uid="{4D2D548C-777F-4D37-A4CE-7821FACAEE82}"/>
  </bookViews>
  <sheets>
    <sheet name="Gradebook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2" i="1" l="1"/>
  <c r="J22" i="1"/>
  <c r="K22" i="1"/>
  <c r="I23" i="1"/>
  <c r="J23" i="1"/>
  <c r="K23" i="1"/>
  <c r="I24" i="1"/>
  <c r="J24" i="1"/>
  <c r="K24" i="1"/>
  <c r="H24" i="1"/>
  <c r="H23" i="1"/>
  <c r="H22" i="1"/>
  <c r="D24" i="1"/>
  <c r="E24" i="1"/>
  <c r="C24" i="1"/>
  <c r="D23" i="1"/>
  <c r="E23" i="1"/>
  <c r="C23" i="1"/>
  <c r="E22" i="1"/>
  <c r="D22" i="1"/>
  <c r="C22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4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4" i="1"/>
</calcChain>
</file>

<file path=xl/sharedStrings.xml><?xml version="1.0" encoding="utf-8"?>
<sst xmlns="http://schemas.openxmlformats.org/spreadsheetml/2006/main" count="50" uniqueCount="46">
  <si>
    <t>Gradebook</t>
  </si>
  <si>
    <t>Last Name</t>
  </si>
  <si>
    <t>First Name</t>
  </si>
  <si>
    <t>Kern</t>
  </si>
  <si>
    <t>Jon</t>
  </si>
  <si>
    <t>Howard</t>
  </si>
  <si>
    <t>Gelanda</t>
  </si>
  <si>
    <t>O'Donnald</t>
  </si>
  <si>
    <t>Ron</t>
  </si>
  <si>
    <t>Hernadez</t>
  </si>
  <si>
    <t>Wendy</t>
  </si>
  <si>
    <t>Smith</t>
  </si>
  <si>
    <t>Paul</t>
  </si>
  <si>
    <t>Baker</t>
  </si>
  <si>
    <t>Tom</t>
  </si>
  <si>
    <t xml:space="preserve">Velinda </t>
  </si>
  <si>
    <t>Nancy</t>
  </si>
  <si>
    <t>Carnehan</t>
  </si>
  <si>
    <t>Karen</t>
  </si>
  <si>
    <t>Westerfield</t>
  </si>
  <si>
    <t>Deniis</t>
  </si>
  <si>
    <t>Penfold</t>
  </si>
  <si>
    <t>Sandy</t>
  </si>
  <si>
    <t>Islington</t>
  </si>
  <si>
    <t>Linda</t>
  </si>
  <si>
    <t>Young</t>
  </si>
  <si>
    <t>Olivia</t>
  </si>
  <si>
    <t>Trenton</t>
  </si>
  <si>
    <t>Blessing</t>
  </si>
  <si>
    <t>Englehearn</t>
  </si>
  <si>
    <t>Chandra</t>
  </si>
  <si>
    <t>Norman</t>
  </si>
  <si>
    <t>Bill</t>
  </si>
  <si>
    <t>Mann</t>
  </si>
  <si>
    <t>Trent</t>
  </si>
  <si>
    <t>Underhill</t>
  </si>
  <si>
    <t>Genesis</t>
  </si>
  <si>
    <t>Safety Test</t>
  </si>
  <si>
    <t>Company Philosophy Test</t>
  </si>
  <si>
    <t>Finacial Skills Test</t>
  </si>
  <si>
    <t>Drug Test</t>
  </si>
  <si>
    <t>Point Possible</t>
  </si>
  <si>
    <t>Fire Employee?</t>
  </si>
  <si>
    <t>Max</t>
  </si>
  <si>
    <t>Min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</si>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</sst>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textRotation="90"/>
    </xf>
    <xf numFmtId="9" fontId="0" fillId="0" borderId="0" xfId="1" applyFont="1"/>
    <xf numFmtId="2" fontId="0" fillId="0" borderId="0" xfId="0" applyNumberFormat="1"/>
  </cellXfs>
  <cellStyles count="2">
    <cellStyle name="Normal" xfId="0" builtinId="0"/>
    <cellStyle name="Percent" xfId="1" builtinId="5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Safet</a:t>
            </a:r>
            <a:r>
              <a:rPr lang="en-ZA" baseline="0"/>
              <a:t> Test</a:t>
            </a:r>
          </a:p>
          <a:p>
            <a:pPr>
              <a:defRPr/>
            </a:pPr>
            <a:endParaRPr lang="en-ZA" baseline="0"/>
          </a:p>
        </c:rich>
      </c:tx>
      <c:layout>
        <c:manualLayout>
          <c:xMode val="edge"/>
          <c:yMode val="edge"/>
          <c:x val="0.40671522309711289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Gradebook!$A$4:$A$20</c:f>
              <c:strCache>
                <c:ptCount val="17"/>
                <c:pt idx="0">
                  <c:v>Kern</c:v>
                </c:pt>
                <c:pt idx="1">
                  <c:v>Howard</c:v>
                </c:pt>
                <c:pt idx="2">
                  <c:v>O'Donnald</c:v>
                </c:pt>
                <c:pt idx="3">
                  <c:v>Hernadez</c:v>
                </c:pt>
                <c:pt idx="4">
                  <c:v>Smith</c:v>
                </c:pt>
                <c:pt idx="5">
                  <c:v>Baker</c:v>
                </c:pt>
                <c:pt idx="6">
                  <c:v>Velinda </c:v>
                </c:pt>
                <c:pt idx="7">
                  <c:v>Carnehan</c:v>
                </c:pt>
                <c:pt idx="8">
                  <c:v>Westerfield</c:v>
                </c:pt>
                <c:pt idx="9">
                  <c:v>Penfold</c:v>
                </c:pt>
                <c:pt idx="10">
                  <c:v>Islington</c:v>
                </c:pt>
                <c:pt idx="11">
                  <c:v>Young</c:v>
                </c:pt>
                <c:pt idx="12">
                  <c:v>Trenton</c:v>
                </c:pt>
                <c:pt idx="13">
                  <c:v>Englehearn</c:v>
                </c:pt>
                <c:pt idx="14">
                  <c:v>Norman</c:v>
                </c:pt>
                <c:pt idx="15">
                  <c:v>Mann</c:v>
                </c:pt>
                <c:pt idx="16">
                  <c:v>Underhill</c:v>
                </c:pt>
              </c:strCache>
            </c:strRef>
          </c:cat>
          <c:val>
            <c:numRef>
              <c:f>Gradebook!$C$4:$C$20</c:f>
              <c:numCache>
                <c:formatCode>General</c:formatCode>
                <c:ptCount val="17"/>
                <c:pt idx="0">
                  <c:v>10</c:v>
                </c:pt>
                <c:pt idx="1">
                  <c:v>8</c:v>
                </c:pt>
                <c:pt idx="2">
                  <c:v>10</c:v>
                </c:pt>
                <c:pt idx="3">
                  <c:v>10</c:v>
                </c:pt>
                <c:pt idx="4">
                  <c:v>6</c:v>
                </c:pt>
                <c:pt idx="5">
                  <c:v>7</c:v>
                </c:pt>
                <c:pt idx="6">
                  <c:v>10</c:v>
                </c:pt>
                <c:pt idx="7">
                  <c:v>10</c:v>
                </c:pt>
                <c:pt idx="8">
                  <c:v>7</c:v>
                </c:pt>
                <c:pt idx="9">
                  <c:v>8</c:v>
                </c:pt>
                <c:pt idx="10">
                  <c:v>10</c:v>
                </c:pt>
                <c:pt idx="11">
                  <c:v>9</c:v>
                </c:pt>
                <c:pt idx="12">
                  <c:v>9</c:v>
                </c:pt>
                <c:pt idx="13">
                  <c:v>10</c:v>
                </c:pt>
                <c:pt idx="14">
                  <c:v>11</c:v>
                </c:pt>
                <c:pt idx="15">
                  <c:v>8</c:v>
                </c:pt>
                <c:pt idx="1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83-4EC0-87DD-C601F5F878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9987760"/>
        <c:axId val="719989072"/>
      </c:barChart>
      <c:catAx>
        <c:axId val="719987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989072"/>
        <c:crosses val="autoZero"/>
        <c:auto val="1"/>
        <c:lblAlgn val="ctr"/>
        <c:lblOffset val="100"/>
        <c:noMultiLvlLbl val="0"/>
      </c:catAx>
      <c:valAx>
        <c:axId val="71998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987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Company</a:t>
            </a:r>
            <a:r>
              <a:rPr lang="en-ZA" baseline="0"/>
              <a:t> Philosophy Test</a:t>
            </a:r>
            <a:endParaRPr lang="en-Z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Gradebook!$A$4:$A$20</c:f>
              <c:strCache>
                <c:ptCount val="17"/>
                <c:pt idx="0">
                  <c:v>Kern</c:v>
                </c:pt>
                <c:pt idx="1">
                  <c:v>Howard</c:v>
                </c:pt>
                <c:pt idx="2">
                  <c:v>O'Donnald</c:v>
                </c:pt>
                <c:pt idx="3">
                  <c:v>Hernadez</c:v>
                </c:pt>
                <c:pt idx="4">
                  <c:v>Smith</c:v>
                </c:pt>
                <c:pt idx="5">
                  <c:v>Baker</c:v>
                </c:pt>
                <c:pt idx="6">
                  <c:v>Velinda </c:v>
                </c:pt>
                <c:pt idx="7">
                  <c:v>Carnehan</c:v>
                </c:pt>
                <c:pt idx="8">
                  <c:v>Westerfield</c:v>
                </c:pt>
                <c:pt idx="9">
                  <c:v>Penfold</c:v>
                </c:pt>
                <c:pt idx="10">
                  <c:v>Islington</c:v>
                </c:pt>
                <c:pt idx="11">
                  <c:v>Young</c:v>
                </c:pt>
                <c:pt idx="12">
                  <c:v>Trenton</c:v>
                </c:pt>
                <c:pt idx="13">
                  <c:v>Englehearn</c:v>
                </c:pt>
                <c:pt idx="14">
                  <c:v>Norman</c:v>
                </c:pt>
                <c:pt idx="15">
                  <c:v>Mann</c:v>
                </c:pt>
                <c:pt idx="16">
                  <c:v>Underhill</c:v>
                </c:pt>
              </c:strCache>
            </c:strRef>
          </c:cat>
          <c:val>
            <c:numRef>
              <c:f>Gradebook!$D$4:$D$20</c:f>
              <c:numCache>
                <c:formatCode>General</c:formatCode>
                <c:ptCount val="17"/>
                <c:pt idx="0">
                  <c:v>20</c:v>
                </c:pt>
                <c:pt idx="1">
                  <c:v>17</c:v>
                </c:pt>
                <c:pt idx="2">
                  <c:v>15</c:v>
                </c:pt>
                <c:pt idx="3">
                  <c:v>19</c:v>
                </c:pt>
                <c:pt idx="4">
                  <c:v>20</c:v>
                </c:pt>
                <c:pt idx="5">
                  <c:v>20</c:v>
                </c:pt>
                <c:pt idx="6">
                  <c:v>12</c:v>
                </c:pt>
                <c:pt idx="7">
                  <c:v>16</c:v>
                </c:pt>
                <c:pt idx="8">
                  <c:v>19</c:v>
                </c:pt>
                <c:pt idx="9">
                  <c:v>15</c:v>
                </c:pt>
                <c:pt idx="10">
                  <c:v>19</c:v>
                </c:pt>
                <c:pt idx="11">
                  <c:v>20</c:v>
                </c:pt>
                <c:pt idx="12">
                  <c:v>13</c:v>
                </c:pt>
                <c:pt idx="13">
                  <c:v>14</c:v>
                </c:pt>
                <c:pt idx="14">
                  <c:v>18</c:v>
                </c:pt>
                <c:pt idx="15">
                  <c:v>20</c:v>
                </c:pt>
                <c:pt idx="16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D1-4CCA-BBA2-91921B5617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1422912"/>
        <c:axId val="431423896"/>
      </c:barChart>
      <c:catAx>
        <c:axId val="431422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423896"/>
        <c:crosses val="autoZero"/>
        <c:auto val="1"/>
        <c:lblAlgn val="ctr"/>
        <c:lblOffset val="100"/>
        <c:noMultiLvlLbl val="0"/>
      </c:catAx>
      <c:valAx>
        <c:axId val="431423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422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Finacial</a:t>
            </a:r>
            <a:r>
              <a:rPr lang="en-ZA" baseline="0"/>
              <a:t> Skills Test</a:t>
            </a:r>
            <a:endParaRPr lang="en-Z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Gradebook!$A$4:$A$20</c:f>
              <c:strCache>
                <c:ptCount val="17"/>
                <c:pt idx="0">
                  <c:v>Kern</c:v>
                </c:pt>
                <c:pt idx="1">
                  <c:v>Howard</c:v>
                </c:pt>
                <c:pt idx="2">
                  <c:v>O'Donnald</c:v>
                </c:pt>
                <c:pt idx="3">
                  <c:v>Hernadez</c:v>
                </c:pt>
                <c:pt idx="4">
                  <c:v>Smith</c:v>
                </c:pt>
                <c:pt idx="5">
                  <c:v>Baker</c:v>
                </c:pt>
                <c:pt idx="6">
                  <c:v>Velinda </c:v>
                </c:pt>
                <c:pt idx="7">
                  <c:v>Carnehan</c:v>
                </c:pt>
                <c:pt idx="8">
                  <c:v>Westerfield</c:v>
                </c:pt>
                <c:pt idx="9">
                  <c:v>Penfold</c:v>
                </c:pt>
                <c:pt idx="10">
                  <c:v>Islington</c:v>
                </c:pt>
                <c:pt idx="11">
                  <c:v>Young</c:v>
                </c:pt>
                <c:pt idx="12">
                  <c:v>Trenton</c:v>
                </c:pt>
                <c:pt idx="13">
                  <c:v>Englehearn</c:v>
                </c:pt>
                <c:pt idx="14">
                  <c:v>Norman</c:v>
                </c:pt>
                <c:pt idx="15">
                  <c:v>Mann</c:v>
                </c:pt>
                <c:pt idx="16">
                  <c:v>Underhill</c:v>
                </c:pt>
              </c:strCache>
            </c:strRef>
          </c:cat>
          <c:val>
            <c:numRef>
              <c:f>Gradebook!$E$4:$E$20</c:f>
              <c:numCache>
                <c:formatCode>General</c:formatCode>
                <c:ptCount val="17"/>
                <c:pt idx="0">
                  <c:v>74</c:v>
                </c:pt>
                <c:pt idx="1">
                  <c:v>85</c:v>
                </c:pt>
                <c:pt idx="2">
                  <c:v>100</c:v>
                </c:pt>
                <c:pt idx="3">
                  <c:v>91</c:v>
                </c:pt>
                <c:pt idx="4">
                  <c:v>58</c:v>
                </c:pt>
                <c:pt idx="5">
                  <c:v>74</c:v>
                </c:pt>
                <c:pt idx="6">
                  <c:v>100</c:v>
                </c:pt>
                <c:pt idx="7">
                  <c:v>48</c:v>
                </c:pt>
                <c:pt idx="8">
                  <c:v>68</c:v>
                </c:pt>
                <c:pt idx="9">
                  <c:v>70</c:v>
                </c:pt>
                <c:pt idx="10">
                  <c:v>100</c:v>
                </c:pt>
                <c:pt idx="11">
                  <c:v>95</c:v>
                </c:pt>
                <c:pt idx="12">
                  <c:v>83</c:v>
                </c:pt>
                <c:pt idx="13">
                  <c:v>73</c:v>
                </c:pt>
                <c:pt idx="14">
                  <c:v>77</c:v>
                </c:pt>
                <c:pt idx="15">
                  <c:v>89</c:v>
                </c:pt>
                <c:pt idx="16">
                  <c:v>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A7-4E97-B43C-51A4FF7B5B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1710864"/>
        <c:axId val="801712504"/>
      </c:barChart>
      <c:catAx>
        <c:axId val="801710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712504"/>
        <c:crosses val="autoZero"/>
        <c:auto val="1"/>
        <c:lblAlgn val="ctr"/>
        <c:lblOffset val="100"/>
        <c:noMultiLvlLbl val="0"/>
      </c:catAx>
      <c:valAx>
        <c:axId val="801712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710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142875</xdr:colOff>
      <xdr:row>1</xdr:row>
      <xdr:rowOff>128587</xdr:rowOff>
    </xdr:from>
    <xdr:to>
      <xdr:col>21</xdr:col>
      <xdr:colOff>447675</xdr:colOff>
      <xdr:row>16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AF76DB-C547-0273-4FB8-4174B063BE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133350</xdr:colOff>
      <xdr:row>17</xdr:row>
      <xdr:rowOff>147637</xdr:rowOff>
    </xdr:from>
    <xdr:to>
      <xdr:col>21</xdr:col>
      <xdr:colOff>438150</xdr:colOff>
      <xdr:row>32</xdr:row>
      <xdr:rowOff>33337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812612C-E02F-0C39-5DA4-3289ACB106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123825</xdr:colOff>
      <xdr:row>33</xdr:row>
      <xdr:rowOff>71437</xdr:rowOff>
    </xdr:from>
    <xdr:to>
      <xdr:col>21</xdr:col>
      <xdr:colOff>428625</xdr:colOff>
      <xdr:row>47</xdr:row>
      <xdr:rowOff>147637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F63A017-CB6D-34D3-055A-FFA410C130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C9F94-78F9-4836-9E67-02FB205608BC}">
  <sheetPr>
    <pageSetUpPr fitToPage="1"/>
  </sheetPr>
  <dimension ref="A1:M24"/>
  <sheetViews>
    <sheetView tabSelected="1" zoomScale="80" zoomScaleNormal="80" workbookViewId="0">
      <selection activeCell="Z8" sqref="Z8"/>
    </sheetView>
  </sheetViews>
  <sheetFormatPr defaultRowHeight="15" x14ac:dyDescent="0.25"/>
  <cols>
    <col min="1" max="1" width="12" customWidth="1"/>
    <col min="2" max="2" width="13.42578125" customWidth="1"/>
    <col min="3" max="3" width="8.85546875" customWidth="1"/>
    <col min="4" max="4" width="8" customWidth="1"/>
    <col min="5" max="5" width="8.28515625" customWidth="1"/>
    <col min="6" max="6" width="7.7109375" customWidth="1"/>
  </cols>
  <sheetData>
    <row r="1" spans="1:13" ht="126.75" x14ac:dyDescent="0.25">
      <c r="A1" t="s">
        <v>0</v>
      </c>
      <c r="C1" s="1" t="s">
        <v>37</v>
      </c>
      <c r="D1" s="1" t="s">
        <v>38</v>
      </c>
      <c r="E1" s="1" t="s">
        <v>39</v>
      </c>
      <c r="F1" s="1" t="s">
        <v>40</v>
      </c>
      <c r="H1" s="1" t="s">
        <v>37</v>
      </c>
      <c r="I1" s="1" t="s">
        <v>38</v>
      </c>
      <c r="J1" s="1" t="s">
        <v>39</v>
      </c>
      <c r="K1" s="1" t="s">
        <v>40</v>
      </c>
      <c r="M1" s="1" t="s">
        <v>42</v>
      </c>
    </row>
    <row r="2" spans="1:13" x14ac:dyDescent="0.25">
      <c r="B2" t="s">
        <v>41</v>
      </c>
      <c r="C2">
        <v>10</v>
      </c>
      <c r="D2">
        <v>20</v>
      </c>
      <c r="E2">
        <v>100</v>
      </c>
      <c r="F2">
        <v>1</v>
      </c>
    </row>
    <row r="3" spans="1:13" x14ac:dyDescent="0.25">
      <c r="A3" t="s">
        <v>1</v>
      </c>
      <c r="B3" t="s">
        <v>2</v>
      </c>
    </row>
    <row r="4" spans="1:13" x14ac:dyDescent="0.25">
      <c r="A4" t="s">
        <v>3</v>
      </c>
      <c r="B4" t="s">
        <v>4</v>
      </c>
      <c r="C4">
        <v>10</v>
      </c>
      <c r="D4">
        <v>20</v>
      </c>
      <c r="E4">
        <v>74</v>
      </c>
      <c r="F4">
        <v>1</v>
      </c>
      <c r="H4" s="2">
        <f>C4/C$2</f>
        <v>1</v>
      </c>
      <c r="I4" s="2">
        <f>D4/D$2</f>
        <v>1</v>
      </c>
      <c r="J4" s="2">
        <f t="shared" ref="J4:K19" si="0">E4/E$2</f>
        <v>0.74</v>
      </c>
      <c r="K4" s="2">
        <f t="shared" si="0"/>
        <v>1</v>
      </c>
      <c r="M4" s="2" t="b">
        <f>OR(H4&lt;0.5,I4&lt;0.5,J4&lt;0.5,K4&lt;0.5)</f>
        <v>0</v>
      </c>
    </row>
    <row r="5" spans="1:13" x14ac:dyDescent="0.25">
      <c r="A5" t="s">
        <v>5</v>
      </c>
      <c r="B5" t="s">
        <v>6</v>
      </c>
      <c r="C5">
        <v>8</v>
      </c>
      <c r="D5">
        <v>17</v>
      </c>
      <c r="E5">
        <v>85</v>
      </c>
      <c r="F5">
        <v>1</v>
      </c>
      <c r="H5" s="2">
        <f t="shared" ref="H5:H20" si="1">C5/C$2</f>
        <v>0.8</v>
      </c>
      <c r="I5" s="2">
        <f t="shared" ref="I5:I20" si="2">D5/D$2</f>
        <v>0.85</v>
      </c>
      <c r="J5" s="2">
        <f t="shared" si="0"/>
        <v>0.85</v>
      </c>
      <c r="K5" s="2">
        <f t="shared" si="0"/>
        <v>1</v>
      </c>
      <c r="M5" s="2" t="b">
        <f t="shared" ref="M5:M20" si="3">OR(H5&lt;0.5,I5&lt;0.5,J5&lt;0.5,K5&lt;0.5)</f>
        <v>0</v>
      </c>
    </row>
    <row r="6" spans="1:13" x14ac:dyDescent="0.25">
      <c r="A6" t="s">
        <v>7</v>
      </c>
      <c r="B6" t="s">
        <v>8</v>
      </c>
      <c r="C6">
        <v>10</v>
      </c>
      <c r="D6">
        <v>15</v>
      </c>
      <c r="E6">
        <v>100</v>
      </c>
      <c r="F6">
        <v>1</v>
      </c>
      <c r="H6" s="2">
        <f t="shared" si="1"/>
        <v>1</v>
      </c>
      <c r="I6" s="2">
        <f t="shared" si="2"/>
        <v>0.75</v>
      </c>
      <c r="J6" s="2">
        <f t="shared" si="0"/>
        <v>1</v>
      </c>
      <c r="K6" s="2">
        <f t="shared" si="0"/>
        <v>1</v>
      </c>
      <c r="M6" s="2" t="b">
        <f t="shared" si="3"/>
        <v>0</v>
      </c>
    </row>
    <row r="7" spans="1:13" x14ac:dyDescent="0.25">
      <c r="A7" t="s">
        <v>9</v>
      </c>
      <c r="B7" t="s">
        <v>10</v>
      </c>
      <c r="C7">
        <v>10</v>
      </c>
      <c r="D7">
        <v>19</v>
      </c>
      <c r="E7">
        <v>91</v>
      </c>
      <c r="F7">
        <v>1</v>
      </c>
      <c r="H7" s="2">
        <f t="shared" si="1"/>
        <v>1</v>
      </c>
      <c r="I7" s="2">
        <f t="shared" si="2"/>
        <v>0.95</v>
      </c>
      <c r="J7" s="2">
        <f t="shared" si="0"/>
        <v>0.91</v>
      </c>
      <c r="K7" s="2">
        <f t="shared" si="0"/>
        <v>1</v>
      </c>
      <c r="M7" s="2" t="b">
        <f t="shared" si="3"/>
        <v>0</v>
      </c>
    </row>
    <row r="8" spans="1:13" x14ac:dyDescent="0.25">
      <c r="A8" t="s">
        <v>11</v>
      </c>
      <c r="B8" t="s">
        <v>12</v>
      </c>
      <c r="C8">
        <v>6</v>
      </c>
      <c r="D8">
        <v>20</v>
      </c>
      <c r="E8">
        <v>58</v>
      </c>
      <c r="F8">
        <v>1</v>
      </c>
      <c r="H8" s="2">
        <f t="shared" si="1"/>
        <v>0.6</v>
      </c>
      <c r="I8" s="2">
        <f t="shared" si="2"/>
        <v>1</v>
      </c>
      <c r="J8" s="2">
        <f t="shared" si="0"/>
        <v>0.57999999999999996</v>
      </c>
      <c r="K8" s="2">
        <f t="shared" si="0"/>
        <v>1</v>
      </c>
      <c r="M8" s="2" t="b">
        <f t="shared" si="3"/>
        <v>0</v>
      </c>
    </row>
    <row r="9" spans="1:13" x14ac:dyDescent="0.25">
      <c r="A9" t="s">
        <v>13</v>
      </c>
      <c r="B9" t="s">
        <v>14</v>
      </c>
      <c r="C9">
        <v>7</v>
      </c>
      <c r="D9">
        <v>20</v>
      </c>
      <c r="E9">
        <v>74</v>
      </c>
      <c r="F9">
        <v>0</v>
      </c>
      <c r="H9" s="2">
        <f t="shared" si="1"/>
        <v>0.7</v>
      </c>
      <c r="I9" s="2">
        <f t="shared" si="2"/>
        <v>1</v>
      </c>
      <c r="J9" s="2">
        <f t="shared" si="0"/>
        <v>0.74</v>
      </c>
      <c r="K9" s="2">
        <f t="shared" si="0"/>
        <v>0</v>
      </c>
      <c r="M9" s="2" t="b">
        <f t="shared" si="3"/>
        <v>1</v>
      </c>
    </row>
    <row r="10" spans="1:13" x14ac:dyDescent="0.25">
      <c r="A10" t="s">
        <v>15</v>
      </c>
      <c r="B10" t="s">
        <v>16</v>
      </c>
      <c r="C10">
        <v>10</v>
      </c>
      <c r="D10">
        <v>12</v>
      </c>
      <c r="E10">
        <v>100</v>
      </c>
      <c r="F10">
        <v>1</v>
      </c>
      <c r="H10" s="2">
        <f t="shared" si="1"/>
        <v>1</v>
      </c>
      <c r="I10" s="2">
        <f t="shared" si="2"/>
        <v>0.6</v>
      </c>
      <c r="J10" s="2">
        <f t="shared" si="0"/>
        <v>1</v>
      </c>
      <c r="K10" s="2">
        <f t="shared" si="0"/>
        <v>1</v>
      </c>
      <c r="M10" s="2" t="b">
        <f t="shared" si="3"/>
        <v>0</v>
      </c>
    </row>
    <row r="11" spans="1:13" x14ac:dyDescent="0.25">
      <c r="A11" t="s">
        <v>17</v>
      </c>
      <c r="B11" t="s">
        <v>18</v>
      </c>
      <c r="C11">
        <v>10</v>
      </c>
      <c r="D11">
        <v>16</v>
      </c>
      <c r="E11">
        <v>48</v>
      </c>
      <c r="F11">
        <v>1</v>
      </c>
      <c r="H11" s="2">
        <f t="shared" si="1"/>
        <v>1</v>
      </c>
      <c r="I11" s="2">
        <f t="shared" si="2"/>
        <v>0.8</v>
      </c>
      <c r="J11" s="2">
        <f t="shared" si="0"/>
        <v>0.48</v>
      </c>
      <c r="K11" s="2">
        <f t="shared" si="0"/>
        <v>1</v>
      </c>
      <c r="M11" s="2" t="b">
        <f t="shared" si="3"/>
        <v>1</v>
      </c>
    </row>
    <row r="12" spans="1:13" x14ac:dyDescent="0.25">
      <c r="A12" t="s">
        <v>19</v>
      </c>
      <c r="B12" t="s">
        <v>20</v>
      </c>
      <c r="C12">
        <v>7</v>
      </c>
      <c r="D12">
        <v>19</v>
      </c>
      <c r="E12">
        <v>68</v>
      </c>
      <c r="F12">
        <v>1</v>
      </c>
      <c r="H12" s="2">
        <f t="shared" si="1"/>
        <v>0.7</v>
      </c>
      <c r="I12" s="2">
        <f t="shared" si="2"/>
        <v>0.95</v>
      </c>
      <c r="J12" s="2">
        <f t="shared" si="0"/>
        <v>0.68</v>
      </c>
      <c r="K12" s="2">
        <f t="shared" si="0"/>
        <v>1</v>
      </c>
      <c r="M12" s="2" t="b">
        <f t="shared" si="3"/>
        <v>0</v>
      </c>
    </row>
    <row r="13" spans="1:13" x14ac:dyDescent="0.25">
      <c r="A13" t="s">
        <v>21</v>
      </c>
      <c r="B13" t="s">
        <v>22</v>
      </c>
      <c r="C13">
        <v>8</v>
      </c>
      <c r="D13">
        <v>15</v>
      </c>
      <c r="E13">
        <v>70</v>
      </c>
      <c r="F13">
        <v>0</v>
      </c>
      <c r="H13" s="2">
        <f t="shared" si="1"/>
        <v>0.8</v>
      </c>
      <c r="I13" s="2">
        <f t="shared" si="2"/>
        <v>0.75</v>
      </c>
      <c r="J13" s="2">
        <f t="shared" si="0"/>
        <v>0.7</v>
      </c>
      <c r="K13" s="2">
        <f t="shared" si="0"/>
        <v>0</v>
      </c>
      <c r="M13" s="2" t="b">
        <f t="shared" si="3"/>
        <v>1</v>
      </c>
    </row>
    <row r="14" spans="1:13" x14ac:dyDescent="0.25">
      <c r="A14" t="s">
        <v>23</v>
      </c>
      <c r="B14" t="s">
        <v>24</v>
      </c>
      <c r="C14">
        <v>10</v>
      </c>
      <c r="D14">
        <v>19</v>
      </c>
      <c r="E14">
        <v>100</v>
      </c>
      <c r="F14">
        <v>1</v>
      </c>
      <c r="H14" s="2">
        <f t="shared" si="1"/>
        <v>1</v>
      </c>
      <c r="I14" s="2">
        <f t="shared" si="2"/>
        <v>0.95</v>
      </c>
      <c r="J14" s="2">
        <f t="shared" si="0"/>
        <v>1</v>
      </c>
      <c r="K14" s="2">
        <f t="shared" si="0"/>
        <v>1</v>
      </c>
      <c r="M14" s="2" t="b">
        <f t="shared" si="3"/>
        <v>0</v>
      </c>
    </row>
    <row r="15" spans="1:13" x14ac:dyDescent="0.25">
      <c r="A15" t="s">
        <v>25</v>
      </c>
      <c r="B15" t="s">
        <v>26</v>
      </c>
      <c r="C15">
        <v>9</v>
      </c>
      <c r="D15">
        <v>20</v>
      </c>
      <c r="E15">
        <v>95</v>
      </c>
      <c r="F15">
        <v>1</v>
      </c>
      <c r="H15" s="2">
        <f t="shared" si="1"/>
        <v>0.9</v>
      </c>
      <c r="I15" s="2">
        <f t="shared" si="2"/>
        <v>1</v>
      </c>
      <c r="J15" s="2">
        <f t="shared" si="0"/>
        <v>0.95</v>
      </c>
      <c r="K15" s="2">
        <f t="shared" si="0"/>
        <v>1</v>
      </c>
      <c r="M15" s="2" t="b">
        <f t="shared" si="3"/>
        <v>0</v>
      </c>
    </row>
    <row r="16" spans="1:13" x14ac:dyDescent="0.25">
      <c r="A16" t="s">
        <v>27</v>
      </c>
      <c r="B16" t="s">
        <v>28</v>
      </c>
      <c r="C16">
        <v>9</v>
      </c>
      <c r="D16">
        <v>13</v>
      </c>
      <c r="E16">
        <v>83</v>
      </c>
      <c r="F16">
        <v>1</v>
      </c>
      <c r="H16" s="2">
        <f t="shared" si="1"/>
        <v>0.9</v>
      </c>
      <c r="I16" s="2">
        <f t="shared" si="2"/>
        <v>0.65</v>
      </c>
      <c r="J16" s="2">
        <f t="shared" si="0"/>
        <v>0.83</v>
      </c>
      <c r="K16" s="2">
        <f t="shared" si="0"/>
        <v>1</v>
      </c>
      <c r="M16" s="2" t="b">
        <f t="shared" si="3"/>
        <v>0</v>
      </c>
    </row>
    <row r="17" spans="1:13" x14ac:dyDescent="0.25">
      <c r="A17" t="s">
        <v>29</v>
      </c>
      <c r="B17" t="s">
        <v>30</v>
      </c>
      <c r="C17">
        <v>10</v>
      </c>
      <c r="D17">
        <v>14</v>
      </c>
      <c r="E17">
        <v>73</v>
      </c>
      <c r="F17">
        <v>0</v>
      </c>
      <c r="H17" s="2">
        <f t="shared" si="1"/>
        <v>1</v>
      </c>
      <c r="I17" s="2">
        <f t="shared" si="2"/>
        <v>0.7</v>
      </c>
      <c r="J17" s="2">
        <f t="shared" si="0"/>
        <v>0.73</v>
      </c>
      <c r="K17" s="2">
        <f t="shared" si="0"/>
        <v>0</v>
      </c>
      <c r="M17" s="2" t="b">
        <f t="shared" si="3"/>
        <v>1</v>
      </c>
    </row>
    <row r="18" spans="1:13" x14ac:dyDescent="0.25">
      <c r="A18" t="s">
        <v>31</v>
      </c>
      <c r="B18" t="s">
        <v>32</v>
      </c>
      <c r="C18">
        <v>11</v>
      </c>
      <c r="D18">
        <v>18</v>
      </c>
      <c r="E18">
        <v>77</v>
      </c>
      <c r="F18">
        <v>1</v>
      </c>
      <c r="H18" s="2">
        <f t="shared" si="1"/>
        <v>1.1000000000000001</v>
      </c>
      <c r="I18" s="2">
        <f t="shared" si="2"/>
        <v>0.9</v>
      </c>
      <c r="J18" s="2">
        <f t="shared" si="0"/>
        <v>0.77</v>
      </c>
      <c r="K18" s="2">
        <f t="shared" si="0"/>
        <v>1</v>
      </c>
      <c r="M18" s="2" t="b">
        <f t="shared" si="3"/>
        <v>0</v>
      </c>
    </row>
    <row r="19" spans="1:13" x14ac:dyDescent="0.25">
      <c r="A19" t="s">
        <v>33</v>
      </c>
      <c r="B19" t="s">
        <v>34</v>
      </c>
      <c r="C19">
        <v>8</v>
      </c>
      <c r="D19">
        <v>20</v>
      </c>
      <c r="E19">
        <v>89</v>
      </c>
      <c r="F19">
        <v>1</v>
      </c>
      <c r="H19" s="2">
        <f t="shared" si="1"/>
        <v>0.8</v>
      </c>
      <c r="I19" s="2">
        <f t="shared" si="2"/>
        <v>1</v>
      </c>
      <c r="J19" s="2">
        <f t="shared" si="0"/>
        <v>0.89</v>
      </c>
      <c r="K19" s="2">
        <f t="shared" si="0"/>
        <v>1</v>
      </c>
      <c r="M19" s="2" t="b">
        <f t="shared" si="3"/>
        <v>0</v>
      </c>
    </row>
    <row r="20" spans="1:13" x14ac:dyDescent="0.25">
      <c r="A20" t="s">
        <v>35</v>
      </c>
      <c r="B20" t="s">
        <v>36</v>
      </c>
      <c r="C20">
        <v>10</v>
      </c>
      <c r="D20">
        <v>20</v>
      </c>
      <c r="E20">
        <v>94</v>
      </c>
      <c r="F20">
        <v>1</v>
      </c>
      <c r="H20" s="2">
        <f t="shared" si="1"/>
        <v>1</v>
      </c>
      <c r="I20" s="2">
        <f t="shared" si="2"/>
        <v>1</v>
      </c>
      <c r="J20" s="2">
        <f t="shared" ref="J20:K20" si="4">E20/E$2</f>
        <v>0.94</v>
      </c>
      <c r="K20" s="2">
        <f t="shared" si="4"/>
        <v>1</v>
      </c>
      <c r="M20" s="2" t="b">
        <f t="shared" si="3"/>
        <v>0</v>
      </c>
    </row>
    <row r="22" spans="1:13" x14ac:dyDescent="0.25">
      <c r="A22" t="s">
        <v>43</v>
      </c>
      <c r="C22">
        <f>MAX(C4:C20)</f>
        <v>11</v>
      </c>
      <c r="D22">
        <f>MAX(D4:D20)</f>
        <v>20</v>
      </c>
      <c r="E22">
        <f>MAX(E4:E20)</f>
        <v>100</v>
      </c>
      <c r="H22" s="2">
        <f>MAX(H4:H20)</f>
        <v>1.1000000000000001</v>
      </c>
      <c r="I22" s="2">
        <f t="shared" ref="I22:K22" si="5">MAX(I4:I20)</f>
        <v>1</v>
      </c>
      <c r="J22" s="2">
        <f t="shared" si="5"/>
        <v>1</v>
      </c>
      <c r="K22" s="2">
        <f t="shared" si="5"/>
        <v>1</v>
      </c>
    </row>
    <row r="23" spans="1:13" x14ac:dyDescent="0.25">
      <c r="A23" t="s">
        <v>44</v>
      </c>
      <c r="C23">
        <f>MIN(C4:C20)</f>
        <v>6</v>
      </c>
      <c r="D23">
        <f t="shared" ref="D23:F23" si="6">MIN(D4:D20)</f>
        <v>12</v>
      </c>
      <c r="E23">
        <f t="shared" si="6"/>
        <v>48</v>
      </c>
      <c r="H23" s="2">
        <f>MIN(H4:H20)</f>
        <v>0.6</v>
      </c>
      <c r="I23" s="2">
        <f t="shared" ref="I23:K23" si="7">MIN(I4:I20)</f>
        <v>0.6</v>
      </c>
      <c r="J23" s="2">
        <f t="shared" si="7"/>
        <v>0.48</v>
      </c>
      <c r="K23" s="2">
        <f t="shared" si="7"/>
        <v>0</v>
      </c>
    </row>
    <row r="24" spans="1:13" x14ac:dyDescent="0.25">
      <c r="A24" t="s">
        <v>45</v>
      </c>
      <c r="C24">
        <f>AVERAGE(C4:C20)</f>
        <v>9</v>
      </c>
      <c r="D24" s="3">
        <f t="shared" ref="D24:F24" si="8">AVERAGE(D4:D20)</f>
        <v>17.470588235294116</v>
      </c>
      <c r="E24" s="3">
        <f t="shared" si="8"/>
        <v>81.117647058823536</v>
      </c>
      <c r="H24" s="2">
        <f>AVERAGE(H4:H20)</f>
        <v>0.9</v>
      </c>
      <c r="I24" s="2">
        <f t="shared" ref="I24:K24" si="9">AVERAGE(I4:I20)</f>
        <v>0.87352941176470578</v>
      </c>
      <c r="J24" s="2">
        <f t="shared" si="9"/>
        <v>0.81117647058823528</v>
      </c>
      <c r="K24" s="2">
        <f t="shared" si="9"/>
        <v>0.82352941176470584</v>
      </c>
    </row>
  </sheetData>
  <conditionalFormatting sqref="C4:C20">
    <cfRule type="iconSet" priority="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D4:D20">
    <cfRule type="iconSet" priority="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E4:E20">
    <cfRule type="iconSet" priority="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F4:F20">
    <cfRule type="iconSet" priority="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H4:K20 M4:M20">
    <cfRule type="cellIs" dxfId="2" priority="2" operator="lessThan">
      <formula>0.5</formula>
    </cfRule>
  </conditionalFormatting>
  <conditionalFormatting sqref="M4:M20">
    <cfRule type="cellIs" dxfId="0" priority="1" operator="equal">
      <formula>TRUE</formula>
    </cfRule>
  </conditionalFormatting>
  <pageMargins left="0.7" right="0.7" top="0.75" bottom="0.75" header="0.3" footer="0.3"/>
  <pageSetup paperSize="9" scale="60" orientation="landscape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Gradebook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A'ri'El Theron</dc:creator>
  <cp:lastModifiedBy>A'ri'El Theron</cp:lastModifiedBy>
  <cp:lastPrinted>2022-09-20T23:02:05Z</cp:lastPrinted>
  <dcterms:created xsi:type="dcterms:W3CDTF">2022-09-20T21:50:20Z</dcterms:created>
  <dcterms:modified xsi:type="dcterms:W3CDTF">2022-09-21T11:29:07Z</dcterms:modified>
</cp:coreProperties>
</file>