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08"/>
  <workbookPr/>
  <xr:revisionPtr revIDLastSave="0" documentId="8_{1DE21BBE-5875-4949-BC0B-147564820399}" xr6:coauthVersionLast="47" xr6:coauthVersionMax="47" xr10:uidLastSave="{00000000-0000-0000-0000-000000000000}"/>
  <bookViews>
    <workbookView xWindow="240" yWindow="105" windowWidth="14805" windowHeight="8010" firstSheet="1" activeTab="1" xr2:uid="{00000000-000D-0000-FFFF-FFFF00000000}"/>
  </bookViews>
  <sheets>
    <sheet name="Search History (2)" sheetId="4" r:id="rId1"/>
    <sheet name="Search History" sheetId="1" r:id="rId2"/>
    <sheet name="Keywords and synonyms"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E5" i="1" l="1"/>
  <c r="AE6" i="1"/>
  <c r="AE7" i="1"/>
  <c r="AE8" i="1"/>
  <c r="AE9" i="1"/>
  <c r="AE10" i="1"/>
  <c r="AE11" i="1"/>
  <c r="AE12" i="1"/>
  <c r="AE13" i="1"/>
  <c r="AE14" i="1"/>
  <c r="AE15" i="1"/>
  <c r="AE16" i="1"/>
  <c r="AE17" i="1"/>
  <c r="AE18" i="1"/>
  <c r="AE19" i="1"/>
  <c r="AE20" i="1"/>
  <c r="AE21" i="1"/>
  <c r="AE22" i="1"/>
  <c r="AE23" i="1"/>
  <c r="AE24" i="1"/>
  <c r="AE25" i="1"/>
  <c r="AE26" i="1"/>
  <c r="AE27" i="1"/>
  <c r="AE28" i="1"/>
  <c r="AE29" i="1"/>
  <c r="AE30" i="1"/>
  <c r="AE31" i="1"/>
  <c r="AE32" i="1"/>
  <c r="AE33" i="1"/>
  <c r="AE34" i="1"/>
  <c r="AE35" i="1"/>
  <c r="AE36" i="1"/>
  <c r="AE37" i="1"/>
  <c r="AE38" i="1"/>
  <c r="AE39" i="1"/>
  <c r="AE40" i="1"/>
  <c r="AE41" i="1"/>
  <c r="AE42" i="1"/>
  <c r="AE43" i="1"/>
  <c r="AE44" i="1"/>
  <c r="AE45" i="1"/>
  <c r="AE46" i="1"/>
  <c r="AE47" i="1"/>
  <c r="AE48" i="1"/>
  <c r="AE49" i="1"/>
  <c r="AE50" i="1"/>
  <c r="AE51" i="1"/>
  <c r="AE52" i="1"/>
  <c r="AE53" i="1"/>
  <c r="AE54" i="1"/>
  <c r="AE55" i="1"/>
  <c r="AE56" i="1"/>
  <c r="AE57" i="1"/>
  <c r="AE58" i="1"/>
  <c r="AE59" i="1"/>
  <c r="AE60" i="1"/>
  <c r="AE61" i="1"/>
  <c r="AE62" i="1"/>
  <c r="AE63" i="1"/>
  <c r="AE64" i="1"/>
  <c r="AE65" i="1"/>
  <c r="AE66" i="1"/>
  <c r="AE67" i="1"/>
  <c r="AE68" i="1"/>
  <c r="AE69" i="1"/>
  <c r="AE70" i="1"/>
  <c r="AC4" i="1"/>
  <c r="AC68" i="1"/>
  <c r="AC5" i="1"/>
  <c r="AC6" i="1"/>
  <c r="AC7" i="1"/>
  <c r="AC8" i="1"/>
  <c r="AC9" i="1"/>
  <c r="AC10" i="1"/>
  <c r="AC11" i="1"/>
  <c r="AC12" i="1"/>
  <c r="AC13" i="1"/>
  <c r="AC14" i="1"/>
  <c r="AC15" i="1"/>
  <c r="AC16" i="1"/>
  <c r="AC17" i="1"/>
  <c r="AC18" i="1"/>
  <c r="AC19" i="1"/>
  <c r="AC20" i="1"/>
  <c r="AC21" i="1"/>
  <c r="AC22" i="1"/>
  <c r="AC23" i="1"/>
  <c r="AC24" i="1"/>
  <c r="AC25" i="1"/>
  <c r="AC26" i="1"/>
  <c r="AC27" i="1"/>
  <c r="AC28" i="1"/>
  <c r="AC29" i="1"/>
  <c r="AC30" i="1"/>
  <c r="AC31" i="1"/>
  <c r="AC32" i="1"/>
  <c r="AC33" i="1"/>
  <c r="AC34" i="1"/>
  <c r="AC35" i="1"/>
  <c r="AC36" i="1"/>
  <c r="AC37" i="1"/>
  <c r="AC38" i="1"/>
  <c r="AC39" i="1"/>
  <c r="AC40" i="1"/>
  <c r="AC41" i="1"/>
  <c r="AC42" i="1"/>
  <c r="AC43" i="1"/>
  <c r="AC44" i="1"/>
  <c r="AC45" i="1"/>
  <c r="AC46" i="1"/>
  <c r="AC47" i="1"/>
  <c r="AC48" i="1"/>
  <c r="AC49" i="1"/>
  <c r="AC50" i="1"/>
  <c r="AC51" i="1"/>
  <c r="AC52" i="1"/>
  <c r="AC53" i="1"/>
  <c r="AC54" i="1"/>
  <c r="AC55" i="1"/>
  <c r="AC56" i="1"/>
  <c r="AC57" i="1"/>
  <c r="AC58" i="1"/>
  <c r="AC59" i="1"/>
  <c r="AC60" i="1"/>
  <c r="AC61" i="1"/>
  <c r="AC62" i="1"/>
  <c r="AC63" i="1"/>
  <c r="AC64" i="1"/>
  <c r="AC65" i="1"/>
  <c r="AC66" i="1"/>
  <c r="AC67" i="1"/>
  <c r="AC69" i="1"/>
  <c r="AC70" i="1"/>
  <c r="AE4" i="1"/>
  <c r="AE71" i="1" l="1"/>
</calcChain>
</file>

<file path=xl/sharedStrings.xml><?xml version="1.0" encoding="utf-8"?>
<sst xmlns="http://schemas.openxmlformats.org/spreadsheetml/2006/main" count="749" uniqueCount="219">
  <si>
    <t>Keyword</t>
  </si>
  <si>
    <t>Purpose</t>
  </si>
  <si>
    <t>Search strategy (Scopus)</t>
  </si>
  <si>
    <t xml:space="preserve">Search strategy </t>
  </si>
  <si>
    <t>Prompt</t>
  </si>
  <si>
    <t>Scopus AI</t>
  </si>
  <si>
    <t>Expected outcome</t>
  </si>
  <si>
    <t>Filter 1</t>
  </si>
  <si>
    <t>Search Yield/Number of hits</t>
  </si>
  <si>
    <t>FIlter 2</t>
  </si>
  <si>
    <t>Search Yield/Number of hits (After 2nd filtering)</t>
  </si>
  <si>
    <t>Filter 3</t>
  </si>
  <si>
    <t>Search Yield/Number of hits (After 3 rd filtering)</t>
  </si>
  <si>
    <t>Filter 4</t>
  </si>
  <si>
    <t>Search Yield/Number of hits (After 4th filtering)</t>
  </si>
  <si>
    <t>Filter 5</t>
  </si>
  <si>
    <t>Search Yield/Number of hits (After 5th filtering)</t>
  </si>
  <si>
    <t>YEAR (2020-2025)</t>
  </si>
  <si>
    <t>Scopus</t>
  </si>
  <si>
    <t>Science direct</t>
  </si>
  <si>
    <t>Google scholar</t>
  </si>
  <si>
    <t>Web of science</t>
  </si>
  <si>
    <t>"Digital Product Passport", Built environment</t>
  </si>
  <si>
    <t>"Digital Product Passport" w/2 data AND privacy</t>
  </si>
  <si>
    <t>"Digital product passport", cybersecurity, built enivronment</t>
  </si>
  <si>
    <t>Digital Product Passport W/ 2 "Cybersecurity" AND "Built environment"</t>
  </si>
  <si>
    <t>"Digital Product Passport" , Data Privacy</t>
  </si>
  <si>
    <t>Digital Product Passport W/ 2 "Data Privacy"</t>
  </si>
  <si>
    <t>Digital Product Passport, cyber attacks</t>
  </si>
  <si>
    <t>Digital Product Passport W/ 2 "Cyberattacks"</t>
  </si>
  <si>
    <t>"Digital Product Passport" , cyber attacks, modular ontology</t>
  </si>
  <si>
    <t>Digital Product Passport W/ 2 "Cyberattacks" AND "Ontology"</t>
  </si>
  <si>
    <t>Digital Product Passport, Data Protection</t>
  </si>
  <si>
    <t>Digital Product Passport W/ 2 "data protection"</t>
  </si>
  <si>
    <t>"Digital Product Passport" , cyber attacks, ontology, infrastructure</t>
  </si>
  <si>
    <t>"Digital Product Passport" , digital attacks, built environment</t>
  </si>
  <si>
    <t>"Digital Product Passport" , digital attacks, built environment, modular ontology</t>
  </si>
  <si>
    <t>"Digital Product Passport", digital threats, built environment, modular ontology</t>
  </si>
  <si>
    <t>"Digital Product Passport" , cyber intrusions, built environment, modular ontology</t>
  </si>
  <si>
    <t>"Digital Product Passport", cyber intrusions, modular ontology</t>
  </si>
  <si>
    <t>"Digital Product Passport" , Data Privacy, construction industry, modular ontology</t>
  </si>
  <si>
    <t>"Digital Product Passport" , Digital protection, construction industry, modular ontology</t>
  </si>
  <si>
    <t>"Digital Product Passport" , product data, cybersecurity, construction industry, modular ontology</t>
  </si>
  <si>
    <t>"Digital Product Passport" , modular ontology</t>
  </si>
  <si>
    <t>"Digital Product Passport" , modular ontology, circular economy</t>
  </si>
  <si>
    <t>"Digital Product Passport", cyber risks, modular ontology, circular economy, built environment</t>
  </si>
  <si>
    <t>Knowledge Representation, Digital Product Passport, built environment, cyber security, modular ontology</t>
  </si>
  <si>
    <t>data encryption,Knowledge Representation, Digital Product Passport, built environment, cyber security, modular ontology</t>
  </si>
  <si>
    <t>authentication, knowledge representation, Knowledge Representation, Digital Product Passport, built environment, cyber security, modular ontology</t>
  </si>
  <si>
    <t>data encryption, authentication, knowledge representation, Digital Product Passport, built environment, cyber security, modular ontology</t>
  </si>
  <si>
    <t>authentication, knowledge representation, Digital Product Passport, ontology, cyber security, infrastructure, digital attack, data privacy</t>
  </si>
  <si>
    <t>Search strategy (Other than scopus)</t>
  </si>
  <si>
    <t>Digital Product Passport</t>
  </si>
  <si>
    <t>"Digital Product Passport" OR "Supply Chain Digital Passport" OR "Product Data Passport" OR "Product Lifecycle Passport"</t>
  </si>
  <si>
    <t>Digital Product Passport / Product Data Passport / Supply Chain Digital Passport /  Product Lifecycle Passport</t>
  </si>
  <si>
    <t>Digital poduct Passport for Circular economy</t>
  </si>
  <si>
    <t>"Digital Product Passport" W/1 "Circular Economy"</t>
  </si>
  <si>
    <t>Digital Product Passport For Circular Economy</t>
  </si>
  <si>
    <t>"Digital Product Passport" W/2 "Circular Economy"</t>
  </si>
  <si>
    <t>"Digital Product Passport" OR "Supply Chain Digital Passport" OR "Product Data Passport" OR "Product Lifecycle Passport" W/1 "Circular economy" OR "Sustainable Economy" OR "Zero Waste Economy"</t>
  </si>
  <si>
    <t>Digital Product Passport/ Supply Chain Digital Passport/Product Data Passport/Product Lifecycle Passport for Circular economy /Sustainable Economy /Zero Waste Economy.</t>
  </si>
  <si>
    <t>"Digital Product Passport" OR "Supply Chain Digital Passport" OR "Product Data Passport" OR "Product Lifecycle Passport" W/2 "Circular economy" OR "Sustainable Economy" OR "Zero Waste Economy"</t>
  </si>
  <si>
    <t>Digital Product Passport in Built environment</t>
  </si>
  <si>
    <t>"Digital Product Passport" W/1 "Built environment"</t>
  </si>
  <si>
    <t>"Digital Product Passport" OR "Supply Chain Digital Passport" OR "Product Data Passport" OR "Product Lifecycle Passport" W/1 "Infrastructure" OR "Construction Industry" OR "Urban Environment" OR "Urban landscape"</t>
  </si>
  <si>
    <t>Digital Product Passport/ Supply Chain Digital Passport/ Product Data Passport/ Product Lifecycle Passport in Infrastructure/ Construction Industry/ Urban Environment/ Urban landscape</t>
  </si>
  <si>
    <t>"Digital Product Passport" W/2 "Built environment"</t>
  </si>
  <si>
    <t>"Digital Product Passport" OR "Supply Chain Digital Passport" OR "Product Data Passport" OR "Product Lifecycle Passport" W/2 "Infrastructure" OR "Construction Industry" OR "Urban Environment" OR "Urban landscape"</t>
  </si>
  <si>
    <t>Product data for Digital Product Passport</t>
  </si>
  <si>
    <t>"Product Data" W/1 "Digital Product Passport"</t>
  </si>
  <si>
    <t>"Product Information" OR "Item specifications" OR "Prodcut metadata" OR "Product attributes" OR "Technical data" OR "Product details" OR "Item data" OR "Catalogue data" OR "Manufacturer's data" W/1 "Digital Product Passport" OR "Supply Chain Digital Passport" OR "Product Data Passport" OR "Product Lifecycle Passport"</t>
  </si>
  <si>
    <t>Product Information/ Item specifications/ Prodcut metadata/ Product attributes/ Technical data/ Product details/ Item data/ Catalogue data For Digital Product Passport/ Product Data Passport/ Supply Chain Digital Passport/ Product Lifecycle Passport</t>
  </si>
  <si>
    <t>"Product Data" W/2 "Digital Product Passport"</t>
  </si>
  <si>
    <t>"Product Information" OR "Item specifications" OR "Prodcut metadata" OR "Product attributes" OR "Technical data" OR "Product details" OR "Item data" OR "Catalogue data" OR "Manufacturer's data"  W/2 "Digital Product Passport" OR "Supply Chain Digital Passport" OR "Product Data Passport" OR "Product Lifecycle Passport"</t>
  </si>
  <si>
    <t>Cybersecurity requirements for Digital Product Passport</t>
  </si>
  <si>
    <t>"Cyber security requirements" W/1 "Digital Product Passport"</t>
  </si>
  <si>
    <t>"Information security standards" OR "Cyber defence criteria" OR "security compilance guidelines" OR "digital Protection Protocols" OR "IT Security Policies" W/1  "Digital Product Passport" OR "Supply Chain Digital Passport" OR "Product Data Passport" OR "Product Lifecycle Passport"</t>
  </si>
  <si>
    <t>Information security standards/ Cyber defence criteria/ security compilance guidelines/ digital Protection Protocols/ IT Security Policies for Digital Product Passport/ Product Data Passport/ Supply Chain Digital Passport/ Product Lifecycle Passport</t>
  </si>
  <si>
    <t>"Cybersecurity requirements" W/2 "Digital Product Passport"</t>
  </si>
  <si>
    <t>"Information security standards" OR "Cyber defence criteria" OR "security compilance guidelines" OR "digital Protection Protocols" OR "IT Security Policies" W/2  "Digital Product Passport" OR "Supply Chain Digital Passport" OR "Product Data Passport" OR "Product Lifecycle Passport"</t>
  </si>
  <si>
    <t>Cybersecurity for digital product passport</t>
  </si>
  <si>
    <t>"Cybersecurity" W/1 "Digital Product Passport"</t>
  </si>
  <si>
    <t>"Information security" OR "digital security" OR "IT security" OR "Computer security" OR "Network Security" OR "Data protection" OR "Cyber Protection" OR "Online security" W/1 "Digital Product Passport" OR "Supply Chain Digital Passport" OR "Product Data Passport" OR "Product Lifecycle Passport"</t>
  </si>
  <si>
    <t>Information security/ digital security/ IT / security/ Computer security/ Network Security/ Data protection/ Cyber Protection/ Online security for Digital Product Passport/ Product Data Passport/ Supply Chain Digital Passport/ Product Lifecycle Passport</t>
  </si>
  <si>
    <t>"Cybersecurity" W/2 "Digital Product Passport"</t>
  </si>
  <si>
    <t>"Information security" OR "digital security" OR "IT security" OR "Computer security" OR "Network Security" OR "Data protection" OR "Cyber Protection" OR "Online security" W/2 "Digital Product Passport" OR "Supply Chain Digital Passport" OR "Product Data Passport" OR "Product Lifecycle Passport"</t>
  </si>
  <si>
    <t>Product data Privacy in Digital Product Passport</t>
  </si>
  <si>
    <t>"Product Data privacy" W/1 "Digital Product Passport"</t>
  </si>
  <si>
    <t>"Product Information Privacy" OR "Product data Protection" OR "Product Information security" OR "Product data security" OR "Sensitive Product Data Protection" OR "Product Privacy Protection " W/1 "Digital Product Passport" OR "Supply Chain Digital Passport" OR "Product Data Passport" OR "Product Lifecycle Passport"</t>
  </si>
  <si>
    <t xml:space="preserve">Product Information Privacy/ Product data Protection/ Product Information security/ Product data security/ Sensitive Product Data Protection/ Product Privacy Protection </t>
  </si>
  <si>
    <t>"Product Data privacy" W/2 "Digital Product Passport"</t>
  </si>
  <si>
    <t>"Product Information Privacy" OR "Product data Protection" OR "Product Information security" OR "Product data security" OR "Sensitive Product Data Protection" OR "Product Privacy Protection " W/2 "Digital Product Passport" OR "Supply Chain Digital Passport" OR "Product Data Passport" OR "Product Lifecycle Passport"</t>
  </si>
  <si>
    <t>Cybersecurity threats in Digital Product Passport</t>
  </si>
  <si>
    <t>"Cybersecurity Threats" W/1 "Digital Product Passport"</t>
  </si>
  <si>
    <t>"Informatiosn Security risks" OR "Cyber risks" OR "digital threats" OR "IT securiry vulnerabilities" OR "Online security threats" OR "Malicious Cyber activities" OR "Cyber intrusions" OR "Cyber breaches" OR "Unauthorized access" OR "Cyberattack" OR "Hacking incidents" OR "Security  Violations" OR "Digitals break-ins" OR "IT system compromises" W/1 ""Digital Product Passport" OR "Supply Chain Digital Passport" OR "Product Data Passport" OR "Product Lifecycle Passport""</t>
  </si>
  <si>
    <t>Cyber breaches/ Unauthorized access/  IT system compromises / Digital Product Passport/ Supply Chain Digital Passport/ Product Data Passport/ Product Lifecycle Passport</t>
  </si>
  <si>
    <t>"Cybersecurity Threats" W/2 "Digital Product Passport"</t>
  </si>
  <si>
    <t>"Informatiosn Security risks" OR "Cyber risks" OR "digital threats" OR "IT securiry vulnerabilities" OR "Online security threats" OR "Malicious Cyber activities" OR "Cyber intrusions" OR "Cyber breaches" OR "Unauthorized access" OR "Cyberattack" OR "Hacking incidents" OR "Security  Violations" OR "Digitals break-ins" OR "IT system compromises" W/2 ""Digital Product Passport" OR "Supply Chain Digital Passport" OR "Product Data Passport" OR "Product Lifecycle Passport""</t>
  </si>
  <si>
    <t>Ontology based digital product passport</t>
  </si>
  <si>
    <t>"Ontology" W/1 "Digital Product Passport"</t>
  </si>
  <si>
    <t>"Knowledge Representation" OR "Conceptual model" OR "Semantic Framework" OR "Taxonomy" OR "Data Schema" W/1 "Digital Product Passport" OR "Supply Chain Digital Passport" OR "Product Data Passport" OR "Product Lifecycle Passport"</t>
  </si>
  <si>
    <t>Knowledge Representation/ Conceptual model/ Semantic Framework/ Taxonomy/ Data Schema based Digital Product Passport/ Supply Chain Digital Passport/ Product Data Passport/ Product Lifecycle Passport</t>
  </si>
  <si>
    <t>"Ontology" W/2 "Digital Product Passport"</t>
  </si>
  <si>
    <t>"Knowledge Representation" OR "Conceptual model" OR "Semantic Framework" OR "Taxonomy" OR "Data Schema" W/2 "Digital Product Passport" OR "Supply Chain Digital Passport" OR "Product Data Passport" OR "Product Lifecycle Passport"</t>
  </si>
  <si>
    <t xml:space="preserve">Ontology based digital authentication </t>
  </si>
  <si>
    <t>"Ontology" W/1"digital Authentication"</t>
  </si>
  <si>
    <t>"Knowledge Representation" OR "Conceptual model" OR "Semantic Framework" OR "Taxonomy" OR "Data Schema"  W/1 "Digital Identity Verification" OR "Cyber authentication" OR "Identity validation" OR "Access verification" OR "Digital ID verification" OR "Authentication protocol"</t>
  </si>
  <si>
    <t>Knowledge Representation / Conceptual model / Semantic Framework / Taxonomy / Data Schema  based Digital Identity Verification / Cyber authentication / Identity validation / Access verification / Digital ID verification / Authentication protocol</t>
  </si>
  <si>
    <t>"Ontology" W/2"digital Authentication"</t>
  </si>
  <si>
    <t>"Knowledge Representation" OR "Conceptual model" OR "Semantic Framework" OR "Taxonomy" OR "Data Schema"  W/2 "Digital Identity Verification" OR "Cyber authentication" OR "Identity validation" OR "Access verification" OR "Digital ID verification" OR "Authentication protocol"</t>
  </si>
  <si>
    <t>Ontology based access control</t>
  </si>
  <si>
    <t>"Ontology" W/1 "Access Control"</t>
  </si>
  <si>
    <t>"Knowledge Representation" OR "Conceptual model" OR "Semantic Framework" OR "Taxonomy" OR "Data Schema" W/1 "Access Management" OR "Authorization control" OR "Identity Access management" OR "User Access regulation" OR "Permission Control" OR "Access restrictions" OR "
Security access management"</t>
  </si>
  <si>
    <t>Knowledge Representation / Conceptual model/ Semantic Framework / Taxonomy/ Data Schema based Access Management/ Authorization control / Identity Access management / User Access regulation / Permission Control / Access restrictions / 
Security access management</t>
  </si>
  <si>
    <t>"Ontology" W/2 "Access Control"</t>
  </si>
  <si>
    <t>"Knowledge Representation" OR "Conceptual model" OR "Semantic Framework" OR "Taxonomy" OR "Data Schema" W/2 "Access Management" OR "Authorization control" OR "Identity Access management" OR "User Access regulation" OR "Permission Control" OR "Access restrictions" OR "
Security access management"</t>
  </si>
  <si>
    <t>Ontology based data encryption</t>
  </si>
  <si>
    <t>"Ontology" W/1 "data encryption"</t>
  </si>
  <si>
    <t>"Knowledge Representation" OR "Conceptual model" OR "Semantic Framework" OR "Taxonomy" OR "Data Schema" W/1 "Data encoding" OR "Information encryption" OR "Data Obfuscation" OR "Cryptography" OR "Data Scambling" OR "Data Protection" OR "secure data transmission" OR "Manage encryption"</t>
  </si>
  <si>
    <t>Knowledge Representation / Conceptual model / Semantic Framework / Taxonomy/ Data Schema based Data encoding / Information encryption / Data Obfuscation / Cryptography/ Data Scambling / Data Protection / secure data transmission/ Manage encryption</t>
  </si>
  <si>
    <t>"Ontology" W/2 "data encryption"</t>
  </si>
  <si>
    <t>"Knowledge Representation" OR "Conceptual model" OR "Semantic Framework" OR "Taxonomy" OR "Data Schema" W/2 "Data encoding" OR "Information encryption" OR "Data Obfuscation" OR "Cryptography" OR "Data Scambling" OR "Data Protection" OR "secure data transmission" OR "Manage encryption"</t>
  </si>
  <si>
    <t>Ontology based digital authentication in Digital Product Passport</t>
  </si>
  <si>
    <t>"Ontology" W/1 "digital authentication" AND "Digital product Passport"</t>
  </si>
  <si>
    <t>"Knowledge Representation" OR "Conceptual model" OR "Semantic Framework" OR "Taxonomy" OR "Data Schema" W/1 "Digital Identity Verification" OR "Cyber authentication" OR "Identity validation" OR "Access verification" OR "Digital ID verification" OR "Authentication protocol" AND "Digital Product Passport" OR "Supply Chain Digital Passport" OR "Product Data Passport" OR "Product Lifecycle Passport"</t>
  </si>
  <si>
    <t>Knowledge Representation / Conceptual model / Semantic Framework / Taxonomy / Data Schema based Digital Identity Verification / Cyber authentication / Identity validation / Access verification/ Digital ID verification / Authentication protocol in Digital Product Passport / Product Data Passport / Supply Chain Digital Passport /  Product Lifecycle Passport</t>
  </si>
  <si>
    <t>"Ontology" W/2 "digital authentication" AND "Digital Product Passport"</t>
  </si>
  <si>
    <t>"Knowledge Representation" OR "Conceptual model" OR "Semantic Framework" OR "Taxonomy" OR "Data Schema" W/2 "Digital Identity Verification" OR "Cyber authentication" OR "Identity validation" OR "Access verification" OR "Digital ID verification" OR "Authentication protocol" AND "Digital Product Passport" OR "Supply Chain Digital Passport" OR "Product Data Passport" OR "Product Lifecycle Passport"</t>
  </si>
  <si>
    <t>Ontology based access control in Digital Product Passport</t>
  </si>
  <si>
    <t>"Ontology" W/1 "Access control" AND "Digital Product Passport"</t>
  </si>
  <si>
    <t>"Knowledge Representation" OR "Conceptual model" OR "Semantic Framework" OR "Taxonomy" OR "Data Schema" W/1 "Access Management" OR "Authorization control" OR "Identity Access management" OR "User Access regulation" OR "Permission Control" OR "Access restrictions" OR "Security access management" AND "Digital Product Passport" OR "Supply Chain Digital Passport" OR "Product Data Passport" OR "Product Lifecycle Passport"</t>
  </si>
  <si>
    <t>Knowledge Representation / Conceptual model / Semantic Framework / Taxonomy/ Data Schema based Access Management / Authorization control / Identity Access management / User Access regulation / Permission Control / Access restrictions / Security access management in Digital Product Passport / Product Data Passport / Supply Chain Digital Passport /  Product Lifecycle Passport</t>
  </si>
  <si>
    <t>"Ontology" W/2 "Access control" AND "Digital Product Passport"</t>
  </si>
  <si>
    <t>"Knowledge Representation" OR "Conceptual model" OR "Semantic Framework" OR "Taxonomy" OR "Data Schema" W/2 "Access Management" OR "Authorization control" OR "Identity Access management" OR "User Access regulation" OR "Permission Control" OR "Access restrictions" OR "Security access management" AND "Digital Product Passport" OR "Supply Chain Digital Passport" OR "Product Data Passport" OR "Product Lifecycle Passport"</t>
  </si>
  <si>
    <t>Ontology based data encryption in Digital Product Passport</t>
  </si>
  <si>
    <t>"Ontology" W/1 "data encryption" AND "digital Product Passport"</t>
  </si>
  <si>
    <t>Ontology based data encryption in digital Product passport</t>
  </si>
  <si>
    <t>"Knowledge Representation" OR "Conceptual model" OR "Semantic Framework" OR "Taxonomy" OR "Data Schema" W/1 "Data encoding" OR "Information encryption" OR "Data Obfuscation" OR "Cryptography" OR "Data Scambling" OR "Data Protection" OR "secure data transmission" OR "Manage encryption" AND "Digital Product Passport" OR "Supply Chain Digital Passport" OR "Product Data Passport" OR "Product Lifecycle Passport"</t>
  </si>
  <si>
    <t>Knowledge Representation/ Taxonomy / Data Schema based Data encoding / Information encryption / Data Obfuscation/ Data Scambling /secure data transmission / Manage encryption in Digital Product Passport /  Product Lifecycle Passport</t>
  </si>
  <si>
    <t>"Ontology" W/2 "data encryption" AND "digital Product Passport"</t>
  </si>
  <si>
    <t>"Knowledge Representation" OR "Conceptual model" OR "Semantic Framework" OR "Taxonomy" OR "Data Schema" W/2 "Data encoding" OR "Information encryption" OR "Data Obfuscation" OR "Cryptography" OR "Data Scambling" OR "Data Protection" OR "secure data transmission" OR "Manage encryption" AND "Digital Product Passport" OR "Supply Chain Digital Passport" OR "Product Data Passport" OR "Product Lifecycle Passport"</t>
  </si>
  <si>
    <t>Sl. No.</t>
  </si>
  <si>
    <t>AI</t>
  </si>
  <si>
    <t>Total Journals Found</t>
  </si>
  <si>
    <t>number of duplicates</t>
  </si>
  <si>
    <t>unique papers</t>
  </si>
  <si>
    <t>YEAR (2020-2025)
Article Type: Journal Articles, conference papers, research articles, review articles
Language: English
Sort by: relevance (Google Scholar)</t>
  </si>
  <si>
    <t>subject/research area: Engineering, Computer Science, Sustainable Engineering</t>
  </si>
  <si>
    <t>Title</t>
  </si>
  <si>
    <t>Abstract/ Summary/ Key words</t>
  </si>
  <si>
    <t>"Digital Product Passport"
W/1 "Circular Economy"</t>
  </si>
  <si>
    <t>YEAR (2020-2025)
Article Type: Journal Articles, conference papers
Language: English
Sort by: relevance (Google Scholar)</t>
  </si>
  <si>
    <t>"Digital Product Passport"
W/2 "Circular Economy"</t>
  </si>
  <si>
    <t>"Digital Product Passport"
OR "Supply Chain Digital Passport"
OR "Product Data Passport"
OR "Product Lifecycle Passport"
W/2 "Circular economy"
OR "Sustainable Economy"
OR "Zero Waste Economy"</t>
  </si>
  <si>
    <t>1(R,R)</t>
  </si>
  <si>
    <t>"Digital Product Passport"
OR "Supply Chain Digital Passport"
OR "Product Data Passport"
OR "Product Lifecycle Passport"
W/2 "Infrastructure"
OR "Construction Industry"
OR "Urban Environment"
OR "Urban landscape"</t>
  </si>
  <si>
    <t>"Product Data"
W/1 "Digital Product Passport"</t>
  </si>
  <si>
    <t>"Product Data"
W/2 "Digital Product Passport"</t>
  </si>
  <si>
    <t>"Product Information"
OR "Item specifications"
OR "Product metadata"
OR "Product attributes"
OR "Technical data"
OR "Product details"
OR "Item data"
OR "Catalogue data"
OR "Manufacturer's data"
W/2 "Digital Product Passport"
OR "Supply Chain Digital Passport"
OR "Product Data Passport"
OR "Product Lifecycle Passport"</t>
  </si>
  <si>
    <t>"Ontology"
W/2 "Digital Product Passport"</t>
  </si>
  <si>
    <t>"Knowledge Representation"
OR "Conceptual model"
OR "Semantic Framework"
OR "Taxonomy"
OR "Data Schema"
W/1 "Digital Identity Verification"
OR "Cyber authentication"
OR "Identity validation"
OR "Access verification"
OR "Digital ID verification"
OR "Authentication protocol"</t>
  </si>
  <si>
    <t>"Knowledge Representation"
OR "Conceptual model"
OR "Semantic Framework"
OR "Taxonomy"
OR "Data Schema"
W/2 "Digital Identity Verification"
OR "Cyber authentication"
OR "Identity validation"
OR "Access verification"
OR "Digital ID verification"
OR "Authentication protocol"</t>
  </si>
  <si>
    <t>"Ontology"
W/2 "Access Control"</t>
  </si>
  <si>
    <t>"Knowledge Representation"
OR "Conceptual model"
OR "Semantic Framework"
OR "Taxonomy"
OR "Data Schema"
W/1 "Data encoding"
OR "Information encryption"
OR "Data Obfuscation"
OR "Cryptography"
OR "Data Scambling"
OR "Data Protection"
OR "secure data transmission"
OR "Manage encryption"</t>
  </si>
  <si>
    <t>"Knowledge Representation"
OR "Conceptual model"
OR "Semantic Framework"
OR "Taxonomy"
OR "Data Schema"
W/2 "Data encoding"
OR "Information encryption"
OR "Data Obfuscation"
OR "Cryptography"
OR "Data Scambling"
OR "Data Protection"
OR "secure data transmission"
OR "Manage encryption"</t>
  </si>
  <si>
    <t>("Knowledge Representation" OR "Conceptual model" OR "Semantic Framework" OR "Taxonomy" OR "Data Schema")W/1 ("digital identity verification" OR "Cyber authentication" OR "identity validation" OR "Access verification" OR "digital did verification" OR "Authentication protocol") AND ("Digital Product Passport" OR "Supply Chain Digital Passport" OR "Product Data Passport" OR "Product Lifecycle Passport")</t>
  </si>
  <si>
    <t>Large Language Models</t>
  </si>
  <si>
    <t>"Large Language Models" AND OBAC</t>
  </si>
  <si>
    <t xml:space="preserve"> Large langauge models for Digital product passport</t>
  </si>
  <si>
    <t>"Large langauge models" W/2 "Digital Product Passports"</t>
  </si>
  <si>
    <t xml:space="preserve">Large language models(LLMs) for  "digital product"  passports </t>
  </si>
  <si>
    <t>Large Language Models / Neural language models/ generative AI models/ Deep learning langauge models/ machine laerning langauge models/ Digital product passports/ Product Data Passport / Supply Chain Digital Passport /  Product Lifecycle Passport</t>
  </si>
  <si>
    <t>Ontology engineering with large language models</t>
  </si>
  <si>
    <t>"Large Language Model" w/1 "Ontology Engineering"</t>
  </si>
  <si>
    <t>Access control Policies in Digital Product Passport</t>
  </si>
  <si>
    <t>"Access Control Policy" W/1 "Digital Prodcut Passport"</t>
  </si>
  <si>
    <t>"Access Control Policy" W/2 "Digital Prodcut Passport"</t>
  </si>
  <si>
    <t>"Access Control Policy" W/3 "Digital Prodcut Passport"</t>
  </si>
  <si>
    <t>Product Data Templates in DPP</t>
  </si>
  <si>
    <t>"Product Data Template" W/2 "Digital Product Passport"</t>
  </si>
  <si>
    <t>Find peer-reviewed journal papers to understand Access control policies in Digital Product Passport</t>
  </si>
  <si>
    <t>Find peer-reviewed journal papers to understand Access control policies in Digital Product Passport within in Built environment</t>
  </si>
  <si>
    <t>Total Number of unique journals identified</t>
  </si>
  <si>
    <t>Synonym</t>
  </si>
  <si>
    <t>Built environment</t>
  </si>
  <si>
    <t>Infrastructure
Construction Industry
Urban Environment
Urban landscape</t>
  </si>
  <si>
    <t>Cybersecutiry requirements</t>
  </si>
  <si>
    <t>Information security standards
Cyber defence criteria
security compilance guidelines
digital Protection Protocols
IT Security Policies</t>
  </si>
  <si>
    <t>Cybersecutiry threats</t>
  </si>
  <si>
    <t>Informatiosn Security risks
Cyber risks
digital threats
IT securiry vulnerabilities
Online security threats
Malicious Cyber activities
Cyber intrusions
Cyber breaches
Unauthorized access
Cyberattack
Hacking incidents
Security  Violations
Digitals break-ins
IT system compromises</t>
  </si>
  <si>
    <t>Product data</t>
  </si>
  <si>
    <t>Product Information
Item specifications
Prodcut metadata
Product attributes
Technical data
Product details
Item data
Catalogue data</t>
  </si>
  <si>
    <t>cybersecurity</t>
  </si>
  <si>
    <t>Information security
digital security
IT security
Computer security
Network Security
Data protection
Cyber Protection
Online security</t>
  </si>
  <si>
    <t>Ontology</t>
  </si>
  <si>
    <t>Knowledge Representation
Conceptual model
Semantic Framework
Taxonomy
Data Schema</t>
  </si>
  <si>
    <t>supply chain digital passport
Product data Passport
Product lifecycle passport</t>
  </si>
  <si>
    <t>Product Data Privacy</t>
  </si>
  <si>
    <t>Product Information Privacy
Product data Protection
Product Information security
Product data security
Sensitive Product Data Protection
Product Privacy Protection</t>
  </si>
  <si>
    <t>Circular economy</t>
  </si>
  <si>
    <t xml:space="preserve">SUstainable economy
Zero-waste economy
</t>
  </si>
  <si>
    <t>digital Authentication</t>
  </si>
  <si>
    <t>Digital Identity Verification
Cyber authentication
Identity validation
Access verification
Digital ID verification
Authentication protocol</t>
  </si>
  <si>
    <t>Access control</t>
  </si>
  <si>
    <t>Access Management
Authorization control
Identity Access management
User Access regulation
Permission Control
Access restrictions
Security access management</t>
  </si>
  <si>
    <t>Data Encryption</t>
  </si>
  <si>
    <t>Data encoding
Information encryption
Data Obfuscation
Cryptography
Data Scambling
Data Protection
secure data transmission
Manage encryption</t>
  </si>
  <si>
    <t>Access control Policies</t>
  </si>
  <si>
    <t>Data security Policies</t>
  </si>
  <si>
    <t>LLMs</t>
  </si>
  <si>
    <t xml:space="preserve">AI Language Models
Neural Langauge Models
Generative AI Models
Deep Learning  Language Models
Machine Learning Language Models
Conversational AI Models
</t>
  </si>
  <si>
    <t>Search</t>
  </si>
  <si>
    <t>_</t>
  </si>
  <si>
    <t>Digital Authentication</t>
  </si>
  <si>
    <t>Access Control</t>
  </si>
  <si>
    <t>Data encryption</t>
  </si>
  <si>
    <t>Digital Prodcut Passport</t>
  </si>
  <si>
    <t>Access control policies</t>
  </si>
  <si>
    <t>Large Language Models (LLMs)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</si>
</sst>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b/>
      <sz val="11"/>
      <color theme="1"/>
      <name val="Aptos Narrow"/>
      <family val="2"/>
      <scheme val="minor"/>
    </font>
    <font>
      <sz val="11"/>
      <color rgb="FF000000"/>
      <name val="Aptos Narrow"/>
      <charset val="1"/>
    </font>
  </fonts>
  <fills count="4">
    <fill>
      <patternFill patternType="none"/>
    </fill>
    <fill>
      <patternFill patternType="gray125"/>
    </fill>
    <fill>
      <patternFill patternType="solid">
        <fgColor rgb="FFFFFFFF"/>
        <bgColor indexed="64"/>
      </patternFill>
    </fill>
    <fill>
      <patternFill patternType="solid">
        <fgColor rgb="FFFF0000"/>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s>
  <cellStyleXfs count="1">
    <xf numFmtId="0" fontId="0" fillId="0" borderId="0"/>
  </cellStyleXfs>
  <cellXfs count="29">
    <xf numFmtId="0" fontId="0" fillId="0" borderId="0" xfId="0"/>
    <xf numFmtId="0" fontId="0" fillId="0" borderId="0" xfId="0" applyAlignment="1">
      <alignment horizontal="center" vertical="center" wrapText="1"/>
    </xf>
    <xf numFmtId="0" fontId="0" fillId="0" borderId="0" xfId="0" applyAlignment="1">
      <alignment vertical="center" wrapText="1"/>
    </xf>
    <xf numFmtId="0" fontId="0" fillId="0" borderId="1" xfId="0" applyBorder="1" applyAlignment="1">
      <alignment vertical="center" wrapText="1"/>
    </xf>
    <xf numFmtId="0" fontId="1" fillId="0" borderId="2" xfId="0" applyFont="1"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0" fillId="0" borderId="1" xfId="0" applyBorder="1" applyAlignment="1">
      <alignment horizontal="center" vertical="center" wrapText="1"/>
    </xf>
    <xf numFmtId="3" fontId="0" fillId="0" borderId="1" xfId="0" applyNumberFormat="1" applyBorder="1" applyAlignment="1">
      <alignment horizontal="center" vertical="center" wrapText="1"/>
    </xf>
    <xf numFmtId="0" fontId="1" fillId="0" borderId="1" xfId="0" applyFont="1" applyBorder="1" applyAlignment="1">
      <alignment horizontal="center" vertical="center" wrapText="1"/>
    </xf>
    <xf numFmtId="0" fontId="2" fillId="0" borderId="1" xfId="0" applyFont="1" applyBorder="1" applyAlignment="1">
      <alignment horizontal="center" vertical="center"/>
    </xf>
    <xf numFmtId="0" fontId="1" fillId="0" borderId="0" xfId="0" applyFont="1" applyAlignment="1">
      <alignment horizontal="center" vertical="center" wrapText="1"/>
    </xf>
    <xf numFmtId="0" fontId="2" fillId="2" borderId="1" xfId="0" applyFont="1" applyFill="1" applyBorder="1" applyAlignment="1">
      <alignment horizontal="center" vertical="center" wrapText="1"/>
    </xf>
    <xf numFmtId="0" fontId="0" fillId="0" borderId="2"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2" xfId="0" applyBorder="1" applyAlignment="1">
      <alignment vertical="center" wrapText="1"/>
    </xf>
    <xf numFmtId="0" fontId="1"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2" fillId="0" borderId="0" xfId="0" applyFont="1"/>
    <xf numFmtId="0" fontId="2" fillId="2" borderId="2" xfId="0" applyFont="1" applyFill="1" applyBorder="1" applyAlignment="1">
      <alignment horizontal="center" vertical="center" wrapText="1"/>
    </xf>
    <xf numFmtId="0" fontId="2" fillId="0" borderId="1" xfId="0" applyFont="1" applyBorder="1" applyAlignment="1">
      <alignment wrapText="1"/>
    </xf>
    <xf numFmtId="0" fontId="0" fillId="0" borderId="1" xfId="0" applyBorder="1" applyAlignment="1">
      <alignment wrapText="1"/>
    </xf>
    <xf numFmtId="0" fontId="0" fillId="0" borderId="0" xfId="0" applyAlignment="1">
      <alignment horizontal="center" vertical="center" wrapText="1"/>
    </xf>
    <xf numFmtId="0" fontId="1" fillId="0" borderId="2"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850A9-03FE-499A-979A-9DA67A3EA17A}">
  <dimension ref="A1:AG96"/>
  <sheetViews>
    <sheetView topLeftCell="A112" workbookViewId="0"/>
  </sheetViews>
  <sheetFormatPr defaultRowHeight="15"/>
  <cols>
    <col min="1" max="1" width="9.140625" style="1"/>
    <col min="2" max="2" width="32.28515625" style="1" customWidth="1"/>
    <col min="3" max="3" width="9.140625" style="1"/>
    <col min="4" max="4" width="38.28515625" style="1" customWidth="1"/>
    <col min="5" max="5" width="36.5703125" style="1" customWidth="1"/>
    <col min="6" max="6" width="9.140625" style="1"/>
    <col min="7" max="7" width="9.28515625" style="1" bestFit="1" customWidth="1"/>
    <col min="8" max="8" width="16.85546875" style="1" bestFit="1" customWidth="1"/>
    <col min="9" max="9" width="16.85546875" style="1" customWidth="1"/>
    <col min="10" max="10" width="11.42578125" style="1" customWidth="1"/>
    <col min="11" max="14" width="9.140625" style="1"/>
    <col min="15" max="15" width="17.42578125" style="1" customWidth="1"/>
    <col min="16" max="16" width="21.28515625" style="1" customWidth="1"/>
    <col min="17" max="16377" width="9.140625" style="1"/>
    <col min="16378" max="16380" width="9.140625" style="1" bestFit="1" customWidth="1"/>
    <col min="16381" max="16384" width="9.140625" style="1"/>
  </cols>
  <sheetData>
    <row r="1" spans="2:33" ht="45.75" customHeight="1">
      <c r="B1" s="23"/>
      <c r="C1" s="23"/>
      <c r="D1" s="23"/>
      <c r="E1" s="23"/>
      <c r="F1" s="23"/>
      <c r="G1" s="23"/>
      <c r="H1" s="23"/>
      <c r="J1" s="23"/>
      <c r="K1" s="23"/>
      <c r="L1" s="23"/>
      <c r="M1" s="23"/>
      <c r="O1" s="23"/>
      <c r="P1" s="23"/>
      <c r="Q1" s="23"/>
      <c r="R1" s="23"/>
      <c r="T1" s="23"/>
      <c r="U1" s="23"/>
      <c r="V1" s="23"/>
      <c r="W1" s="23"/>
    </row>
    <row r="2" spans="2:33" ht="45.75" customHeight="1">
      <c r="B2" s="17" t="s">
        <v>0</v>
      </c>
      <c r="C2" s="17" t="s">
        <v>1</v>
      </c>
      <c r="D2" s="17" t="s">
        <v>2</v>
      </c>
      <c r="E2" s="17" t="s">
        <v>3</v>
      </c>
      <c r="F2" s="9" t="s">
        <v>4</v>
      </c>
      <c r="G2" s="9" t="s">
        <v>5</v>
      </c>
      <c r="H2" s="9" t="s">
        <v>6</v>
      </c>
      <c r="I2" s="9" t="s">
        <v>7</v>
      </c>
      <c r="J2" s="27" t="s">
        <v>8</v>
      </c>
      <c r="K2" s="27"/>
      <c r="L2" s="27"/>
      <c r="M2" s="27"/>
      <c r="N2" s="9" t="s">
        <v>9</v>
      </c>
      <c r="O2" s="27" t="s">
        <v>10</v>
      </c>
      <c r="P2" s="27"/>
      <c r="Q2" s="27"/>
      <c r="R2" s="27"/>
      <c r="S2" s="9" t="s">
        <v>11</v>
      </c>
      <c r="T2" s="27" t="s">
        <v>12</v>
      </c>
      <c r="U2" s="27"/>
      <c r="V2" s="27"/>
      <c r="W2" s="27"/>
      <c r="X2" s="9" t="s">
        <v>13</v>
      </c>
      <c r="Y2" s="27" t="s">
        <v>14</v>
      </c>
      <c r="Z2" s="27"/>
      <c r="AA2" s="27"/>
      <c r="AB2" s="27"/>
      <c r="AC2" s="9" t="s">
        <v>15</v>
      </c>
      <c r="AD2" s="27" t="s">
        <v>16</v>
      </c>
      <c r="AE2" s="27"/>
      <c r="AF2" s="27"/>
      <c r="AG2" s="27"/>
    </row>
    <row r="3" spans="2:33" ht="61.5" customHeight="1">
      <c r="B3" s="17"/>
      <c r="C3" s="17"/>
      <c r="D3" s="17"/>
      <c r="E3" s="17"/>
      <c r="F3" s="9"/>
      <c r="G3" s="9"/>
      <c r="H3" s="9"/>
      <c r="I3" s="10" t="s">
        <v>17</v>
      </c>
      <c r="J3" s="9" t="s">
        <v>18</v>
      </c>
      <c r="K3" s="9" t="s">
        <v>19</v>
      </c>
      <c r="L3" s="9" t="s">
        <v>20</v>
      </c>
      <c r="M3" s="9" t="s">
        <v>21</v>
      </c>
      <c r="N3" s="9"/>
      <c r="O3" s="9" t="s">
        <v>18</v>
      </c>
      <c r="P3" s="9" t="s">
        <v>19</v>
      </c>
      <c r="Q3" s="9" t="s">
        <v>20</v>
      </c>
      <c r="R3" s="9" t="s">
        <v>21</v>
      </c>
      <c r="S3" s="9"/>
      <c r="T3" s="9" t="s">
        <v>18</v>
      </c>
      <c r="U3" s="9" t="s">
        <v>19</v>
      </c>
      <c r="V3" s="9" t="s">
        <v>20</v>
      </c>
      <c r="W3" s="9" t="s">
        <v>21</v>
      </c>
      <c r="X3" s="9"/>
      <c r="Y3" s="9" t="s">
        <v>18</v>
      </c>
      <c r="Z3" s="9" t="s">
        <v>19</v>
      </c>
      <c r="AA3" s="9" t="s">
        <v>20</v>
      </c>
      <c r="AB3" s="9" t="s">
        <v>21</v>
      </c>
      <c r="AC3" s="9"/>
      <c r="AD3" s="9" t="s">
        <v>18</v>
      </c>
      <c r="AE3" s="9" t="s">
        <v>19</v>
      </c>
      <c r="AF3" s="9" t="s">
        <v>20</v>
      </c>
      <c r="AG3" s="9" t="s">
        <v>21</v>
      </c>
    </row>
    <row r="4" spans="2:33" ht="45.75" customHeight="1">
      <c r="B4" s="18" t="s">
        <v>22</v>
      </c>
      <c r="C4" s="18"/>
      <c r="D4" s="18" t="s">
        <v>23</v>
      </c>
      <c r="E4" s="18"/>
      <c r="F4" s="7"/>
      <c r="G4" s="7"/>
      <c r="H4" s="7"/>
      <c r="I4" s="7"/>
      <c r="J4" s="7"/>
      <c r="K4" s="7"/>
      <c r="L4" s="7"/>
      <c r="M4" s="7"/>
      <c r="N4" s="7"/>
      <c r="O4" s="7"/>
      <c r="P4" s="7"/>
      <c r="Q4" s="7"/>
      <c r="R4" s="7"/>
      <c r="S4" s="7"/>
      <c r="T4" s="7"/>
      <c r="U4" s="7"/>
      <c r="V4" s="7"/>
      <c r="W4" s="7"/>
      <c r="X4" s="7"/>
      <c r="Y4" s="7"/>
      <c r="Z4" s="7"/>
      <c r="AA4" s="7"/>
      <c r="AB4" s="7"/>
      <c r="AC4" s="7"/>
      <c r="AD4" s="7"/>
      <c r="AE4" s="7"/>
      <c r="AF4" s="7"/>
      <c r="AG4" s="7"/>
    </row>
    <row r="5" spans="2:33" ht="45.75" customHeight="1">
      <c r="B5" s="18" t="s">
        <v>24</v>
      </c>
      <c r="C5" s="18"/>
      <c r="D5" s="18" t="s">
        <v>25</v>
      </c>
      <c r="E5" s="18"/>
      <c r="F5" s="7"/>
      <c r="G5" s="7"/>
      <c r="H5" s="7"/>
      <c r="I5" s="7"/>
      <c r="J5" s="7">
        <v>0</v>
      </c>
      <c r="K5" s="7"/>
      <c r="L5" s="7">
        <v>172</v>
      </c>
      <c r="M5" s="7"/>
      <c r="N5" s="7"/>
      <c r="O5" s="7"/>
      <c r="P5" s="7"/>
      <c r="Q5" s="7">
        <v>57</v>
      </c>
      <c r="R5" s="7"/>
      <c r="S5" s="7"/>
      <c r="T5" s="7"/>
      <c r="U5" s="7"/>
      <c r="V5" s="7">
        <v>12</v>
      </c>
      <c r="W5" s="7"/>
      <c r="X5" s="7"/>
      <c r="Y5" s="7"/>
      <c r="Z5" s="7"/>
      <c r="AA5" s="7"/>
      <c r="AB5" s="7"/>
      <c r="AC5" s="7"/>
      <c r="AD5" s="7"/>
      <c r="AE5" s="7"/>
      <c r="AF5" s="7"/>
      <c r="AG5" s="7"/>
    </row>
    <row r="6" spans="2:33" ht="45.75" customHeight="1">
      <c r="B6" s="18" t="s">
        <v>26</v>
      </c>
      <c r="C6" s="18"/>
      <c r="D6" s="18" t="s">
        <v>27</v>
      </c>
      <c r="E6" s="18"/>
      <c r="F6" s="7"/>
      <c r="G6" s="7"/>
      <c r="H6" s="7"/>
      <c r="I6" s="7"/>
      <c r="J6" s="7">
        <v>0</v>
      </c>
      <c r="K6" s="7"/>
      <c r="L6" s="8">
        <v>1300</v>
      </c>
      <c r="M6" s="7"/>
      <c r="N6" s="7"/>
      <c r="O6" s="7"/>
      <c r="P6" s="7"/>
      <c r="Q6" s="7"/>
      <c r="R6" s="7"/>
      <c r="S6" s="7"/>
      <c r="T6" s="7"/>
      <c r="U6" s="7"/>
      <c r="V6" s="7"/>
      <c r="W6" s="7"/>
      <c r="X6" s="7"/>
      <c r="Y6" s="7"/>
      <c r="Z6" s="7"/>
      <c r="AA6" s="7"/>
      <c r="AB6" s="7"/>
      <c r="AC6" s="7"/>
      <c r="AD6" s="7"/>
      <c r="AE6" s="7"/>
      <c r="AF6" s="7"/>
      <c r="AG6" s="7"/>
    </row>
    <row r="7" spans="2:33" ht="45.75" customHeight="1">
      <c r="B7" s="18" t="s">
        <v>28</v>
      </c>
      <c r="C7" s="18"/>
      <c r="D7" s="18" t="s">
        <v>29</v>
      </c>
      <c r="E7" s="18"/>
      <c r="F7" s="7"/>
      <c r="G7" s="7"/>
      <c r="H7" s="7"/>
      <c r="I7" s="7"/>
      <c r="J7" s="7">
        <v>0</v>
      </c>
      <c r="K7" s="7"/>
      <c r="L7" s="8"/>
      <c r="M7" s="7"/>
      <c r="N7" s="7"/>
      <c r="O7" s="7"/>
      <c r="P7" s="7"/>
      <c r="Q7" s="7"/>
      <c r="R7" s="7"/>
      <c r="S7" s="7"/>
      <c r="T7" s="7"/>
      <c r="U7" s="7"/>
      <c r="V7" s="7"/>
      <c r="W7" s="7"/>
      <c r="X7" s="7"/>
      <c r="Y7" s="7"/>
      <c r="Z7" s="7"/>
      <c r="AA7" s="7"/>
      <c r="AB7" s="7"/>
      <c r="AC7" s="7"/>
      <c r="AD7" s="7"/>
      <c r="AE7" s="7"/>
      <c r="AF7" s="7"/>
      <c r="AG7" s="7"/>
    </row>
    <row r="8" spans="2:33" ht="45.75" customHeight="1">
      <c r="B8" s="18" t="s">
        <v>30</v>
      </c>
      <c r="C8" s="18"/>
      <c r="D8" s="18" t="s">
        <v>31</v>
      </c>
      <c r="E8" s="18"/>
      <c r="F8" s="7"/>
      <c r="G8" s="7"/>
      <c r="H8" s="7"/>
      <c r="I8" s="7"/>
      <c r="J8" s="7">
        <v>0</v>
      </c>
      <c r="K8" s="7"/>
      <c r="L8" s="7">
        <v>17</v>
      </c>
      <c r="M8" s="7"/>
      <c r="N8" s="7"/>
      <c r="O8" s="7"/>
      <c r="P8" s="7"/>
      <c r="Q8" s="7"/>
      <c r="R8" s="7"/>
      <c r="S8" s="7"/>
      <c r="T8" s="7"/>
      <c r="U8" s="7"/>
      <c r="V8" s="7"/>
      <c r="W8" s="7"/>
      <c r="X8" s="7"/>
      <c r="Y8" s="7"/>
      <c r="Z8" s="7"/>
      <c r="AA8" s="7"/>
      <c r="AB8" s="7"/>
      <c r="AC8" s="7"/>
      <c r="AD8" s="7"/>
      <c r="AE8" s="7"/>
      <c r="AF8" s="7"/>
      <c r="AG8" s="7"/>
    </row>
    <row r="9" spans="2:33" ht="45.75" customHeight="1">
      <c r="B9" s="18" t="s">
        <v>32</v>
      </c>
      <c r="C9" s="18"/>
      <c r="D9" s="18" t="s">
        <v>33</v>
      </c>
      <c r="E9" s="18"/>
      <c r="F9" s="7"/>
      <c r="G9" s="7"/>
      <c r="H9" s="7"/>
      <c r="I9" s="7"/>
      <c r="J9" s="7">
        <v>0</v>
      </c>
      <c r="K9" s="7"/>
      <c r="L9" s="7"/>
      <c r="M9" s="7"/>
      <c r="N9" s="7"/>
      <c r="O9" s="7"/>
      <c r="P9" s="7"/>
      <c r="Q9" s="7"/>
      <c r="R9" s="7"/>
      <c r="S9" s="7"/>
      <c r="T9" s="7"/>
      <c r="U9" s="7"/>
      <c r="V9" s="7"/>
      <c r="W9" s="7"/>
      <c r="X9" s="7"/>
      <c r="Y9" s="7"/>
      <c r="Z9" s="7"/>
      <c r="AA9" s="7"/>
      <c r="AB9" s="7"/>
      <c r="AC9" s="7"/>
      <c r="AD9" s="7"/>
      <c r="AE9" s="7"/>
      <c r="AF9" s="7"/>
      <c r="AG9" s="7"/>
    </row>
    <row r="10" spans="2:33" ht="45.75" customHeight="1">
      <c r="B10" s="18" t="s">
        <v>34</v>
      </c>
      <c r="C10" s="18"/>
      <c r="D10" s="18"/>
      <c r="E10" s="18"/>
      <c r="F10" s="7"/>
      <c r="G10" s="7"/>
      <c r="H10" s="7"/>
      <c r="I10" s="7"/>
      <c r="J10" s="7"/>
      <c r="K10" s="7"/>
      <c r="L10" s="7">
        <v>17</v>
      </c>
      <c r="M10" s="7"/>
      <c r="N10" s="7"/>
      <c r="O10" s="7"/>
      <c r="P10" s="7"/>
      <c r="Q10" s="7"/>
      <c r="R10" s="7"/>
      <c r="S10" s="7"/>
      <c r="T10" s="7"/>
      <c r="U10" s="7"/>
      <c r="V10" s="7"/>
      <c r="W10" s="7"/>
      <c r="X10" s="7"/>
      <c r="Y10" s="7"/>
      <c r="Z10" s="7"/>
      <c r="AA10" s="7"/>
      <c r="AB10" s="7"/>
      <c r="AC10" s="7"/>
      <c r="AD10" s="7"/>
      <c r="AE10" s="7"/>
      <c r="AF10" s="7"/>
      <c r="AG10" s="7"/>
    </row>
    <row r="11" spans="2:33" ht="45.75" customHeight="1">
      <c r="B11" s="18" t="s">
        <v>35</v>
      </c>
      <c r="C11" s="18"/>
      <c r="D11" s="18"/>
      <c r="E11" s="18"/>
      <c r="F11" s="7"/>
      <c r="G11" s="7"/>
      <c r="H11" s="7"/>
      <c r="I11" s="7"/>
      <c r="J11" s="7"/>
      <c r="K11" s="7"/>
      <c r="L11" s="7">
        <v>147</v>
      </c>
      <c r="M11" s="7"/>
      <c r="N11" s="7"/>
      <c r="O11" s="7"/>
      <c r="P11" s="7"/>
      <c r="Q11" s="7"/>
      <c r="R11" s="7"/>
      <c r="S11" s="7"/>
      <c r="T11" s="7"/>
      <c r="U11" s="7"/>
      <c r="V11" s="7"/>
      <c r="W11" s="7"/>
      <c r="X11" s="7"/>
      <c r="Y11" s="7"/>
      <c r="Z11" s="7"/>
      <c r="AA11" s="7"/>
      <c r="AB11" s="7"/>
      <c r="AC11" s="7"/>
      <c r="AD11" s="7"/>
      <c r="AE11" s="7"/>
      <c r="AF11" s="7"/>
      <c r="AG11" s="7"/>
    </row>
    <row r="12" spans="2:33" ht="45.75" customHeight="1">
      <c r="B12" s="18" t="s">
        <v>36</v>
      </c>
      <c r="C12" s="18"/>
      <c r="D12" s="18"/>
      <c r="E12" s="18"/>
      <c r="F12" s="7"/>
      <c r="G12" s="7"/>
      <c r="H12" s="7"/>
      <c r="I12" s="7"/>
      <c r="J12" s="7"/>
      <c r="K12" s="7"/>
      <c r="L12" s="7">
        <v>8</v>
      </c>
      <c r="M12" s="7"/>
      <c r="N12" s="7"/>
      <c r="O12" s="7"/>
      <c r="P12" s="7"/>
      <c r="Q12" s="7"/>
      <c r="R12" s="7"/>
      <c r="S12" s="7"/>
      <c r="T12" s="7"/>
      <c r="U12" s="7"/>
      <c r="V12" s="7"/>
      <c r="W12" s="7"/>
      <c r="X12" s="7"/>
      <c r="Y12" s="7"/>
      <c r="Z12" s="7"/>
      <c r="AA12" s="7"/>
      <c r="AB12" s="7"/>
      <c r="AC12" s="7"/>
      <c r="AD12" s="7"/>
      <c r="AE12" s="7"/>
      <c r="AF12" s="7"/>
      <c r="AG12" s="7"/>
    </row>
    <row r="13" spans="2:33" ht="45.75" customHeight="1">
      <c r="B13" s="18" t="s">
        <v>37</v>
      </c>
      <c r="C13" s="18"/>
      <c r="D13" s="18"/>
      <c r="E13" s="18"/>
      <c r="F13" s="7"/>
      <c r="G13" s="7"/>
      <c r="H13" s="7"/>
      <c r="I13" s="7"/>
      <c r="J13" s="7"/>
      <c r="K13" s="7"/>
      <c r="L13" s="7">
        <v>71</v>
      </c>
      <c r="M13" s="7"/>
      <c r="N13" s="7"/>
      <c r="O13" s="7"/>
      <c r="P13" s="7"/>
      <c r="Q13" s="7"/>
      <c r="R13" s="7"/>
      <c r="S13" s="7"/>
      <c r="T13" s="7"/>
      <c r="U13" s="7"/>
      <c r="V13" s="7"/>
      <c r="W13" s="7"/>
      <c r="X13" s="7"/>
      <c r="Y13" s="7"/>
      <c r="Z13" s="7"/>
      <c r="AA13" s="7"/>
      <c r="AB13" s="7"/>
      <c r="AC13" s="7"/>
      <c r="AD13" s="7"/>
      <c r="AE13" s="7"/>
      <c r="AF13" s="7"/>
      <c r="AG13" s="7"/>
    </row>
    <row r="14" spans="2:33" ht="45.75" customHeight="1">
      <c r="B14" s="18" t="s">
        <v>38</v>
      </c>
      <c r="C14" s="18"/>
      <c r="D14" s="18"/>
      <c r="E14" s="18"/>
      <c r="F14" s="7"/>
      <c r="G14" s="7"/>
      <c r="H14" s="7"/>
      <c r="I14" s="7"/>
      <c r="J14" s="7"/>
      <c r="K14" s="7"/>
      <c r="L14" s="7">
        <v>3</v>
      </c>
      <c r="M14" s="7"/>
      <c r="N14" s="7"/>
      <c r="O14" s="7"/>
      <c r="P14" s="7"/>
      <c r="Q14" s="7"/>
      <c r="R14" s="7"/>
      <c r="S14" s="7"/>
      <c r="T14" s="7"/>
      <c r="U14" s="7"/>
      <c r="V14" s="7"/>
      <c r="W14" s="7"/>
      <c r="X14" s="7"/>
      <c r="Y14" s="7"/>
      <c r="Z14" s="7"/>
      <c r="AA14" s="7"/>
      <c r="AB14" s="7"/>
      <c r="AC14" s="7"/>
      <c r="AD14" s="7"/>
      <c r="AE14" s="7"/>
      <c r="AF14" s="7"/>
      <c r="AG14" s="7"/>
    </row>
    <row r="15" spans="2:33" ht="45.75" customHeight="1">
      <c r="B15" s="18" t="s">
        <v>38</v>
      </c>
      <c r="C15" s="18"/>
      <c r="D15" s="18"/>
      <c r="E15" s="18"/>
      <c r="F15" s="7"/>
      <c r="G15" s="7"/>
      <c r="H15" s="7"/>
      <c r="I15" s="7"/>
      <c r="J15" s="7"/>
      <c r="K15" s="7"/>
      <c r="L15" s="7">
        <v>80</v>
      </c>
      <c r="M15" s="7"/>
      <c r="N15" s="7"/>
      <c r="O15" s="7"/>
      <c r="P15" s="7"/>
      <c r="Q15" s="7"/>
      <c r="R15" s="7"/>
      <c r="S15" s="7"/>
      <c r="T15" s="7"/>
      <c r="U15" s="7"/>
      <c r="V15" s="7"/>
      <c r="W15" s="7"/>
      <c r="X15" s="7"/>
      <c r="Y15" s="7"/>
      <c r="Z15" s="7"/>
      <c r="AA15" s="7"/>
      <c r="AB15" s="7"/>
      <c r="AC15" s="7"/>
      <c r="AD15" s="7"/>
      <c r="AE15" s="7"/>
      <c r="AF15" s="7"/>
      <c r="AG15" s="7"/>
    </row>
    <row r="16" spans="2:33" ht="45.75" customHeight="1">
      <c r="B16" s="18" t="s">
        <v>39</v>
      </c>
      <c r="C16" s="18"/>
      <c r="D16" s="18"/>
      <c r="E16" s="18"/>
      <c r="F16" s="7"/>
      <c r="G16" s="7"/>
      <c r="H16" s="7"/>
      <c r="I16" s="7"/>
      <c r="J16" s="7"/>
      <c r="K16" s="7"/>
      <c r="L16" s="7">
        <v>3</v>
      </c>
      <c r="M16" s="7"/>
      <c r="N16" s="7"/>
      <c r="O16" s="7"/>
      <c r="P16" s="7"/>
      <c r="Q16" s="7"/>
      <c r="R16" s="7"/>
      <c r="S16" s="7"/>
      <c r="T16" s="7"/>
      <c r="U16" s="7"/>
      <c r="V16" s="7"/>
      <c r="W16" s="7"/>
      <c r="X16" s="7"/>
      <c r="Y16" s="7"/>
      <c r="Z16" s="7"/>
      <c r="AA16" s="7"/>
      <c r="AB16" s="7"/>
      <c r="AC16" s="7"/>
      <c r="AD16" s="7"/>
      <c r="AE16" s="7"/>
      <c r="AF16" s="7"/>
      <c r="AG16" s="7"/>
    </row>
    <row r="17" spans="1:33" ht="45.75" customHeight="1">
      <c r="B17" s="18" t="s">
        <v>40</v>
      </c>
      <c r="C17" s="18"/>
      <c r="D17" s="18"/>
      <c r="E17" s="18"/>
      <c r="F17" s="7"/>
      <c r="G17" s="7"/>
      <c r="H17" s="7"/>
      <c r="I17" s="7"/>
      <c r="J17" s="7"/>
      <c r="K17" s="7"/>
      <c r="L17" s="7">
        <v>63</v>
      </c>
      <c r="M17" s="7"/>
      <c r="N17" s="7"/>
      <c r="O17" s="7"/>
      <c r="P17" s="7"/>
      <c r="Q17" s="7"/>
      <c r="R17" s="7"/>
      <c r="S17" s="7"/>
      <c r="T17" s="7"/>
      <c r="U17" s="7"/>
      <c r="V17" s="7"/>
      <c r="W17" s="7"/>
      <c r="X17" s="7"/>
      <c r="Y17" s="7"/>
      <c r="Z17" s="7"/>
      <c r="AA17" s="7"/>
      <c r="AB17" s="7"/>
      <c r="AC17" s="7"/>
      <c r="AD17" s="7"/>
      <c r="AE17" s="7"/>
      <c r="AF17" s="7"/>
      <c r="AG17" s="7"/>
    </row>
    <row r="18" spans="1:33" ht="45.75" customHeight="1">
      <c r="B18" s="18" t="s">
        <v>41</v>
      </c>
      <c r="C18" s="18"/>
      <c r="D18" s="18"/>
      <c r="E18" s="18"/>
      <c r="F18" s="7"/>
      <c r="G18" s="7"/>
      <c r="H18" s="7"/>
      <c r="I18" s="7"/>
      <c r="J18" s="7"/>
      <c r="K18" s="7"/>
      <c r="L18" s="7">
        <v>41</v>
      </c>
      <c r="M18" s="7"/>
      <c r="N18" s="7"/>
      <c r="O18" s="7"/>
      <c r="P18" s="7"/>
      <c r="Q18" s="7"/>
      <c r="R18" s="7"/>
      <c r="S18" s="7"/>
      <c r="T18" s="7"/>
      <c r="U18" s="7"/>
      <c r="V18" s="7"/>
      <c r="W18" s="7"/>
      <c r="X18" s="7"/>
      <c r="Y18" s="7"/>
      <c r="Z18" s="7"/>
      <c r="AA18" s="7"/>
      <c r="AB18" s="7"/>
      <c r="AC18" s="7"/>
      <c r="AD18" s="7"/>
      <c r="AE18" s="7"/>
      <c r="AF18" s="7"/>
      <c r="AG18" s="7"/>
    </row>
    <row r="19" spans="1:33" ht="45.75" customHeight="1">
      <c r="B19" s="18" t="s">
        <v>42</v>
      </c>
      <c r="C19" s="18"/>
      <c r="D19" s="18"/>
      <c r="E19" s="18"/>
      <c r="F19" s="7"/>
      <c r="G19" s="7"/>
      <c r="H19" s="7"/>
      <c r="I19" s="7"/>
      <c r="J19" s="7"/>
      <c r="K19" s="7"/>
      <c r="L19" s="7">
        <v>15</v>
      </c>
      <c r="M19" s="7"/>
      <c r="N19" s="7"/>
      <c r="O19" s="7"/>
      <c r="P19" s="7"/>
      <c r="Q19" s="7"/>
      <c r="R19" s="7"/>
      <c r="S19" s="7"/>
      <c r="T19" s="7"/>
      <c r="U19" s="7"/>
      <c r="V19" s="7"/>
      <c r="W19" s="7"/>
      <c r="X19" s="7"/>
      <c r="Y19" s="7"/>
      <c r="Z19" s="7"/>
      <c r="AA19" s="7"/>
      <c r="AB19" s="7"/>
      <c r="AC19" s="7"/>
      <c r="AD19" s="7"/>
      <c r="AE19" s="7"/>
      <c r="AF19" s="7"/>
      <c r="AG19" s="7"/>
    </row>
    <row r="20" spans="1:33" ht="45.75" customHeight="1">
      <c r="B20" s="18" t="s">
        <v>43</v>
      </c>
      <c r="C20" s="18"/>
      <c r="D20" s="18"/>
      <c r="E20" s="18"/>
      <c r="F20" s="7"/>
      <c r="G20" s="7"/>
      <c r="H20" s="7"/>
      <c r="I20" s="7"/>
      <c r="J20" s="7"/>
      <c r="K20" s="7"/>
      <c r="L20" s="7">
        <v>86</v>
      </c>
      <c r="M20" s="7"/>
      <c r="N20" s="7"/>
      <c r="O20" s="7"/>
      <c r="P20" s="7"/>
      <c r="Q20" s="7"/>
      <c r="R20" s="7"/>
      <c r="S20" s="7"/>
      <c r="T20" s="7"/>
      <c r="U20" s="7"/>
      <c r="V20" s="7"/>
      <c r="W20" s="7"/>
      <c r="X20" s="7"/>
      <c r="Y20" s="7"/>
      <c r="Z20" s="7"/>
      <c r="AA20" s="7"/>
      <c r="AB20" s="7"/>
      <c r="AC20" s="7"/>
      <c r="AD20" s="7"/>
      <c r="AE20" s="7"/>
      <c r="AF20" s="7"/>
      <c r="AG20" s="7"/>
    </row>
    <row r="21" spans="1:33" ht="45.75" customHeight="1">
      <c r="B21" s="18" t="s">
        <v>44</v>
      </c>
      <c r="C21" s="18"/>
      <c r="D21" s="18"/>
      <c r="E21" s="18"/>
      <c r="F21" s="7"/>
      <c r="G21" s="7"/>
      <c r="H21" s="7"/>
      <c r="I21" s="7"/>
      <c r="J21" s="7"/>
      <c r="K21" s="7"/>
      <c r="L21" s="7">
        <v>78</v>
      </c>
      <c r="M21" s="7"/>
      <c r="N21" s="7"/>
      <c r="O21" s="7"/>
      <c r="P21" s="7"/>
      <c r="Q21" s="7"/>
      <c r="R21" s="7"/>
      <c r="S21" s="7"/>
      <c r="T21" s="7"/>
      <c r="U21" s="7"/>
      <c r="V21" s="7"/>
      <c r="W21" s="7"/>
      <c r="X21" s="7"/>
      <c r="Y21" s="7"/>
      <c r="Z21" s="7"/>
      <c r="AA21" s="7"/>
      <c r="AB21" s="7"/>
      <c r="AC21" s="7"/>
      <c r="AD21" s="7"/>
      <c r="AE21" s="7"/>
      <c r="AF21" s="7"/>
      <c r="AG21" s="7"/>
    </row>
    <row r="22" spans="1:33" ht="45.75" customHeight="1">
      <c r="B22" s="18" t="s">
        <v>45</v>
      </c>
      <c r="C22" s="18"/>
      <c r="D22" s="18"/>
      <c r="E22" s="18"/>
      <c r="F22" s="7"/>
      <c r="G22" s="7"/>
      <c r="H22" s="7"/>
      <c r="I22" s="7"/>
      <c r="J22" s="7"/>
      <c r="K22" s="7"/>
      <c r="L22" s="7">
        <v>44</v>
      </c>
      <c r="M22" s="7"/>
      <c r="N22" s="7"/>
      <c r="O22" s="7"/>
      <c r="P22" s="7"/>
      <c r="Q22" s="7"/>
      <c r="R22" s="7"/>
      <c r="S22" s="7"/>
      <c r="T22" s="7"/>
      <c r="U22" s="7"/>
      <c r="V22" s="7"/>
      <c r="W22" s="7"/>
      <c r="X22" s="7"/>
      <c r="Y22" s="7"/>
      <c r="Z22" s="7"/>
      <c r="AA22" s="7"/>
      <c r="AB22" s="7"/>
      <c r="AC22" s="7"/>
      <c r="AD22" s="7"/>
      <c r="AE22" s="7"/>
      <c r="AF22" s="7"/>
      <c r="AG22" s="7"/>
    </row>
    <row r="23" spans="1:33" ht="46.5" customHeight="1">
      <c r="B23" s="18" t="s">
        <v>46</v>
      </c>
      <c r="C23" s="18"/>
      <c r="D23" s="18"/>
      <c r="E23" s="18"/>
      <c r="F23" s="7"/>
      <c r="G23" s="7"/>
      <c r="H23" s="7"/>
      <c r="I23" s="7"/>
      <c r="J23" s="7"/>
      <c r="K23" s="7"/>
      <c r="L23" s="7">
        <v>850</v>
      </c>
      <c r="M23" s="7"/>
      <c r="N23" s="7"/>
      <c r="O23" s="7"/>
      <c r="P23" s="7"/>
      <c r="Q23" s="7"/>
      <c r="R23" s="7"/>
      <c r="S23" s="7"/>
      <c r="T23" s="7"/>
      <c r="U23" s="7"/>
      <c r="V23" s="7"/>
      <c r="W23" s="7"/>
      <c r="X23" s="7"/>
      <c r="Y23" s="7"/>
      <c r="Z23" s="7"/>
      <c r="AA23" s="7"/>
      <c r="AB23" s="7"/>
      <c r="AC23" s="7"/>
      <c r="AD23" s="7"/>
      <c r="AE23" s="7"/>
      <c r="AF23" s="7"/>
      <c r="AG23" s="7"/>
    </row>
    <row r="24" spans="1:33" ht="45.75" customHeight="1">
      <c r="B24" s="18" t="s">
        <v>47</v>
      </c>
      <c r="C24" s="18"/>
      <c r="D24" s="18"/>
      <c r="E24" s="18"/>
      <c r="F24" s="7"/>
      <c r="G24" s="7"/>
      <c r="H24" s="7"/>
      <c r="I24" s="7"/>
      <c r="J24" s="7"/>
      <c r="K24" s="7"/>
      <c r="L24" s="7">
        <v>207</v>
      </c>
      <c r="M24" s="7"/>
      <c r="N24" s="7"/>
      <c r="O24" s="7"/>
      <c r="P24" s="7"/>
      <c r="Q24" s="7"/>
      <c r="R24" s="7"/>
      <c r="S24" s="7"/>
      <c r="T24" s="7"/>
      <c r="U24" s="7"/>
      <c r="V24" s="7"/>
      <c r="W24" s="7"/>
      <c r="X24" s="7"/>
      <c r="Y24" s="7"/>
      <c r="Z24" s="7"/>
      <c r="AA24" s="7"/>
      <c r="AB24" s="7"/>
      <c r="AC24" s="7"/>
      <c r="AD24" s="7"/>
      <c r="AE24" s="7"/>
      <c r="AF24" s="7"/>
      <c r="AG24" s="7"/>
    </row>
    <row r="25" spans="1:33" ht="45.75" customHeight="1">
      <c r="B25" s="18" t="s">
        <v>48</v>
      </c>
      <c r="C25" s="18"/>
      <c r="D25" s="18"/>
      <c r="E25" s="18"/>
      <c r="F25" s="7"/>
      <c r="G25" s="7"/>
      <c r="H25" s="7"/>
      <c r="I25" s="7"/>
      <c r="J25" s="7"/>
      <c r="K25" s="7"/>
      <c r="L25" s="7">
        <v>565</v>
      </c>
      <c r="M25" s="7"/>
      <c r="N25" s="7"/>
      <c r="O25" s="7"/>
      <c r="P25" s="7"/>
      <c r="Q25" s="7"/>
      <c r="R25" s="7"/>
      <c r="S25" s="7"/>
      <c r="T25" s="7"/>
      <c r="U25" s="7"/>
      <c r="V25" s="7"/>
      <c r="W25" s="7"/>
      <c r="X25" s="7"/>
      <c r="Y25" s="7"/>
      <c r="Z25" s="7"/>
      <c r="AA25" s="7"/>
      <c r="AB25" s="7"/>
      <c r="AC25" s="7"/>
      <c r="AD25" s="7"/>
      <c r="AE25" s="7"/>
      <c r="AF25" s="7"/>
      <c r="AG25" s="7"/>
    </row>
    <row r="26" spans="1:33" ht="45.75" customHeight="1">
      <c r="B26" s="18" t="s">
        <v>49</v>
      </c>
      <c r="C26" s="18"/>
      <c r="D26" s="18"/>
      <c r="E26" s="18"/>
      <c r="F26" s="7"/>
      <c r="G26" s="7"/>
      <c r="H26" s="7"/>
      <c r="I26" s="7"/>
      <c r="J26" s="7"/>
      <c r="K26" s="7"/>
      <c r="L26" s="7">
        <v>184</v>
      </c>
      <c r="M26" s="7"/>
      <c r="N26" s="7"/>
      <c r="O26" s="7"/>
      <c r="P26" s="7"/>
      <c r="Q26" s="7"/>
      <c r="R26" s="7"/>
      <c r="S26" s="7"/>
      <c r="T26" s="7"/>
      <c r="U26" s="7"/>
      <c r="V26" s="7"/>
      <c r="W26" s="7"/>
      <c r="X26" s="7"/>
      <c r="Y26" s="7"/>
      <c r="Z26" s="7"/>
      <c r="AA26" s="7"/>
      <c r="AB26" s="7"/>
      <c r="AC26" s="7"/>
      <c r="AD26" s="7"/>
      <c r="AE26" s="7"/>
      <c r="AF26" s="7"/>
      <c r="AG26" s="7"/>
    </row>
    <row r="27" spans="1:33" ht="45.75" customHeight="1">
      <c r="B27" s="18" t="s">
        <v>50</v>
      </c>
      <c r="C27" s="18"/>
      <c r="D27" s="18"/>
      <c r="E27" s="18"/>
      <c r="F27" s="7"/>
      <c r="G27" s="7"/>
      <c r="H27" s="7"/>
      <c r="I27" s="7"/>
      <c r="J27" s="7"/>
      <c r="K27" s="7"/>
      <c r="L27" s="7">
        <v>700</v>
      </c>
      <c r="M27" s="7"/>
      <c r="N27" s="7"/>
      <c r="O27" s="7"/>
      <c r="P27" s="7"/>
      <c r="Q27" s="7"/>
      <c r="R27" s="7"/>
      <c r="S27" s="7"/>
      <c r="T27" s="7"/>
      <c r="U27" s="7"/>
      <c r="V27" s="7"/>
      <c r="W27" s="7"/>
      <c r="X27" s="7"/>
      <c r="Y27" s="7"/>
      <c r="Z27" s="7"/>
      <c r="AA27" s="7"/>
      <c r="AB27" s="7"/>
      <c r="AC27" s="7"/>
      <c r="AD27" s="7"/>
      <c r="AE27" s="7"/>
      <c r="AF27" s="7"/>
      <c r="AG27" s="7"/>
    </row>
    <row r="28" spans="1:33" ht="45.75" customHeight="1"/>
    <row r="29" spans="1:33" ht="45.75" customHeight="1"/>
    <row r="30" spans="1:33" s="11" customFormat="1" ht="45.75" customHeight="1">
      <c r="A30" s="24"/>
      <c r="B30" s="26" t="s">
        <v>0</v>
      </c>
      <c r="C30" s="27" t="s">
        <v>1</v>
      </c>
      <c r="D30" s="27" t="s">
        <v>2</v>
      </c>
      <c r="E30" s="27" t="s">
        <v>51</v>
      </c>
      <c r="F30" s="27" t="s">
        <v>4</v>
      </c>
      <c r="G30" s="27" t="s">
        <v>5</v>
      </c>
      <c r="H30" s="27" t="s">
        <v>6</v>
      </c>
      <c r="I30" s="24" t="s">
        <v>7</v>
      </c>
      <c r="J30" s="27" t="s">
        <v>8</v>
      </c>
      <c r="K30" s="27"/>
      <c r="L30" s="27"/>
      <c r="M30" s="27"/>
      <c r="N30" s="24" t="s">
        <v>9</v>
      </c>
      <c r="O30" s="27" t="s">
        <v>10</v>
      </c>
      <c r="P30" s="27"/>
      <c r="Q30" s="27"/>
      <c r="R30" s="27"/>
      <c r="S30" s="24" t="s">
        <v>11</v>
      </c>
      <c r="T30" s="27" t="s">
        <v>12</v>
      </c>
      <c r="U30" s="27"/>
      <c r="V30" s="27"/>
      <c r="W30" s="27"/>
      <c r="X30" s="24" t="s">
        <v>13</v>
      </c>
      <c r="Y30" s="27" t="s">
        <v>14</v>
      </c>
      <c r="Z30" s="27"/>
      <c r="AA30" s="27"/>
      <c r="AB30" s="27"/>
      <c r="AC30" s="9" t="s">
        <v>15</v>
      </c>
      <c r="AD30" s="27" t="s">
        <v>16</v>
      </c>
      <c r="AE30" s="27"/>
      <c r="AF30" s="27"/>
      <c r="AG30" s="27"/>
    </row>
    <row r="31" spans="1:33" s="11" customFormat="1" ht="61.5" customHeight="1">
      <c r="A31" s="25"/>
      <c r="B31" s="26"/>
      <c r="C31" s="27"/>
      <c r="D31" s="27"/>
      <c r="E31" s="27"/>
      <c r="F31" s="27"/>
      <c r="G31" s="27"/>
      <c r="H31" s="27"/>
      <c r="I31" s="25"/>
      <c r="J31" s="9" t="s">
        <v>18</v>
      </c>
      <c r="K31" s="9" t="s">
        <v>19</v>
      </c>
      <c r="L31" s="9" t="s">
        <v>20</v>
      </c>
      <c r="M31" s="9" t="s">
        <v>21</v>
      </c>
      <c r="N31" s="25"/>
      <c r="O31" s="9" t="s">
        <v>18</v>
      </c>
      <c r="P31" s="9" t="s">
        <v>19</v>
      </c>
      <c r="Q31" s="9" t="s">
        <v>20</v>
      </c>
      <c r="R31" s="9" t="s">
        <v>21</v>
      </c>
      <c r="S31" s="25"/>
      <c r="T31" s="9" t="s">
        <v>18</v>
      </c>
      <c r="U31" s="9" t="s">
        <v>19</v>
      </c>
      <c r="V31" s="9" t="s">
        <v>20</v>
      </c>
      <c r="W31" s="9" t="s">
        <v>21</v>
      </c>
      <c r="X31" s="25"/>
      <c r="Y31" s="9" t="s">
        <v>18</v>
      </c>
      <c r="Z31" s="9" t="s">
        <v>19</v>
      </c>
      <c r="AA31" s="9" t="s">
        <v>20</v>
      </c>
      <c r="AB31" s="9" t="s">
        <v>21</v>
      </c>
      <c r="AC31" s="9"/>
      <c r="AD31" s="9" t="s">
        <v>18</v>
      </c>
      <c r="AE31" s="9" t="s">
        <v>19</v>
      </c>
      <c r="AF31" s="9" t="s">
        <v>20</v>
      </c>
      <c r="AG31" s="9" t="s">
        <v>21</v>
      </c>
    </row>
    <row r="32" spans="1:33" ht="69" customHeight="1">
      <c r="A32" s="7">
        <v>1</v>
      </c>
      <c r="B32" s="14" t="s">
        <v>52</v>
      </c>
      <c r="C32" s="7"/>
      <c r="D32" s="7" t="s">
        <v>53</v>
      </c>
      <c r="E32" s="7" t="s">
        <v>54</v>
      </c>
      <c r="F32" s="7"/>
      <c r="G32" s="7"/>
      <c r="H32" s="7"/>
      <c r="I32" s="7" t="s">
        <v>17</v>
      </c>
      <c r="J32" s="7">
        <v>437</v>
      </c>
      <c r="K32" s="7">
        <v>323</v>
      </c>
      <c r="L32" s="7">
        <v>10300</v>
      </c>
      <c r="M32" s="7">
        <v>54</v>
      </c>
      <c r="N32" s="7"/>
      <c r="O32" s="7"/>
      <c r="P32" s="7"/>
      <c r="Q32" s="7"/>
      <c r="R32" s="7"/>
      <c r="S32" s="7"/>
      <c r="T32" s="7"/>
      <c r="U32" s="7"/>
      <c r="V32" s="7"/>
      <c r="W32" s="7"/>
      <c r="X32" s="7"/>
      <c r="Y32" s="7"/>
      <c r="Z32" s="7"/>
      <c r="AA32" s="7"/>
      <c r="AB32" s="7"/>
      <c r="AC32" s="7"/>
      <c r="AD32" s="7"/>
      <c r="AE32" s="7"/>
      <c r="AF32" s="7"/>
      <c r="AG32" s="7"/>
    </row>
    <row r="33" spans="1:33" ht="45.75" customHeight="1">
      <c r="A33" s="7">
        <v>2</v>
      </c>
      <c r="B33" s="14" t="s">
        <v>55</v>
      </c>
      <c r="C33" s="7"/>
      <c r="D33" s="7" t="s">
        <v>56</v>
      </c>
      <c r="E33" s="7" t="s">
        <v>57</v>
      </c>
      <c r="F33" s="7"/>
      <c r="G33" s="7"/>
      <c r="H33" s="7"/>
      <c r="I33" s="7" t="s">
        <v>17</v>
      </c>
      <c r="J33" s="7">
        <v>16</v>
      </c>
      <c r="K33" s="7">
        <v>563</v>
      </c>
      <c r="L33" s="7">
        <v>16900</v>
      </c>
      <c r="M33" s="7">
        <v>31</v>
      </c>
      <c r="N33" s="7"/>
      <c r="O33" s="7"/>
      <c r="P33" s="7"/>
      <c r="Q33" s="7"/>
      <c r="R33" s="7"/>
      <c r="S33" s="7"/>
      <c r="T33" s="7"/>
      <c r="U33" s="7"/>
      <c r="V33" s="7"/>
      <c r="W33" s="7"/>
      <c r="X33" s="7"/>
      <c r="Y33" s="7"/>
      <c r="Z33" s="7"/>
      <c r="AA33" s="7"/>
      <c r="AB33" s="7"/>
      <c r="AC33" s="7"/>
      <c r="AD33" s="7"/>
      <c r="AE33" s="7"/>
      <c r="AF33" s="7"/>
      <c r="AG33" s="7"/>
    </row>
    <row r="34" spans="1:33" ht="45.75" customHeight="1">
      <c r="A34" s="7"/>
      <c r="B34" s="14"/>
      <c r="C34" s="7"/>
      <c r="D34" s="7" t="s">
        <v>58</v>
      </c>
      <c r="E34" s="7"/>
      <c r="F34" s="7"/>
      <c r="G34" s="7"/>
      <c r="H34" s="7"/>
      <c r="I34" s="7" t="s">
        <v>17</v>
      </c>
      <c r="J34" s="7">
        <v>104</v>
      </c>
      <c r="K34" s="7"/>
      <c r="L34" s="7"/>
      <c r="M34" s="7"/>
      <c r="N34" s="7"/>
      <c r="O34" s="7"/>
      <c r="P34" s="7"/>
      <c r="Q34" s="7"/>
      <c r="R34" s="7"/>
      <c r="S34" s="7"/>
      <c r="T34" s="7"/>
      <c r="U34" s="7"/>
      <c r="V34" s="7"/>
      <c r="W34" s="7"/>
      <c r="X34" s="7"/>
      <c r="Y34" s="7"/>
      <c r="Z34" s="7"/>
      <c r="AA34" s="7"/>
      <c r="AB34" s="7"/>
      <c r="AC34" s="7"/>
      <c r="AD34" s="7"/>
      <c r="AE34" s="7"/>
      <c r="AF34" s="7"/>
      <c r="AG34" s="7"/>
    </row>
    <row r="35" spans="1:33" ht="105" customHeight="1">
      <c r="A35" s="7"/>
      <c r="B35" s="14"/>
      <c r="C35" s="7"/>
      <c r="D35" s="7" t="s">
        <v>59</v>
      </c>
      <c r="E35" s="7" t="s">
        <v>60</v>
      </c>
      <c r="F35" s="7"/>
      <c r="G35" s="7"/>
      <c r="H35" s="7"/>
      <c r="I35" s="7" t="s">
        <v>17</v>
      </c>
      <c r="J35" s="7">
        <v>20</v>
      </c>
      <c r="K35" s="7">
        <v>97</v>
      </c>
      <c r="L35" s="7">
        <v>28</v>
      </c>
      <c r="M35" s="7">
        <v>89</v>
      </c>
      <c r="N35" s="7"/>
      <c r="O35" s="7"/>
      <c r="P35" s="7"/>
      <c r="Q35" s="7"/>
      <c r="R35" s="7"/>
      <c r="S35" s="7"/>
      <c r="T35" s="7"/>
      <c r="U35" s="7"/>
      <c r="V35" s="7"/>
      <c r="W35" s="7"/>
      <c r="X35" s="7"/>
      <c r="Y35" s="7"/>
      <c r="Z35" s="7"/>
      <c r="AA35" s="7"/>
      <c r="AB35" s="7"/>
      <c r="AC35" s="7"/>
      <c r="AD35" s="7"/>
      <c r="AE35" s="7"/>
      <c r="AF35" s="7"/>
      <c r="AG35" s="7"/>
    </row>
    <row r="36" spans="1:33" ht="105" customHeight="1">
      <c r="A36" s="7"/>
      <c r="B36" s="14"/>
      <c r="C36" s="7"/>
      <c r="D36" s="7" t="s">
        <v>61</v>
      </c>
      <c r="E36" s="7"/>
      <c r="F36" s="7"/>
      <c r="G36" s="7"/>
      <c r="H36" s="7"/>
      <c r="I36" s="7" t="s">
        <v>17</v>
      </c>
      <c r="J36" s="7">
        <v>107</v>
      </c>
      <c r="K36" s="7"/>
      <c r="L36" s="7"/>
      <c r="M36" s="7"/>
      <c r="N36" s="7"/>
      <c r="O36" s="7"/>
      <c r="P36" s="7"/>
      <c r="Q36" s="7"/>
      <c r="R36" s="7"/>
      <c r="S36" s="7"/>
      <c r="T36" s="7"/>
      <c r="U36" s="7"/>
      <c r="V36" s="7"/>
      <c r="W36" s="7"/>
      <c r="X36" s="7"/>
      <c r="Y36" s="7"/>
      <c r="Z36" s="7"/>
      <c r="AA36" s="7"/>
      <c r="AB36" s="7"/>
      <c r="AC36" s="7"/>
      <c r="AD36" s="7"/>
      <c r="AE36" s="7"/>
      <c r="AF36" s="7"/>
      <c r="AG36" s="7"/>
    </row>
    <row r="37" spans="1:33" ht="45.75" customHeight="1">
      <c r="A37" s="7">
        <v>3</v>
      </c>
      <c r="B37" s="14" t="s">
        <v>62</v>
      </c>
      <c r="C37" s="7"/>
      <c r="D37" s="7" t="s">
        <v>63</v>
      </c>
      <c r="E37" s="7" t="s">
        <v>62</v>
      </c>
      <c r="F37" s="7"/>
      <c r="G37" s="7"/>
      <c r="H37" s="7"/>
      <c r="I37" s="7" t="s">
        <v>17</v>
      </c>
      <c r="J37" s="7">
        <v>0</v>
      </c>
      <c r="K37" s="7">
        <v>1146</v>
      </c>
      <c r="L37" s="7">
        <v>17000</v>
      </c>
      <c r="M37" s="7"/>
      <c r="N37" s="7"/>
      <c r="O37" s="7"/>
      <c r="P37" s="7"/>
      <c r="Q37" s="7"/>
      <c r="R37" s="7"/>
      <c r="S37" s="7"/>
      <c r="T37" s="7"/>
      <c r="U37" s="7"/>
      <c r="V37" s="7"/>
      <c r="W37" s="7"/>
      <c r="X37" s="7"/>
      <c r="Y37" s="7"/>
      <c r="Z37" s="7"/>
      <c r="AA37" s="7"/>
      <c r="AB37" s="7"/>
      <c r="AC37" s="7"/>
      <c r="AD37" s="7"/>
      <c r="AE37" s="7"/>
      <c r="AF37" s="7"/>
      <c r="AG37" s="7"/>
    </row>
    <row r="38" spans="1:33" ht="107.25" customHeight="1">
      <c r="A38" s="7"/>
      <c r="B38" s="14"/>
      <c r="C38" s="7"/>
      <c r="D38" s="7" t="s">
        <v>64</v>
      </c>
      <c r="E38" s="7" t="s">
        <v>65</v>
      </c>
      <c r="F38" s="7"/>
      <c r="G38" s="7"/>
      <c r="H38" s="7"/>
      <c r="I38" s="7" t="s">
        <v>17</v>
      </c>
      <c r="J38" s="7">
        <v>0</v>
      </c>
      <c r="K38" s="7">
        <v>38</v>
      </c>
      <c r="L38" s="7">
        <v>4560</v>
      </c>
      <c r="M38" s="7"/>
      <c r="N38" s="7"/>
      <c r="O38" s="7"/>
      <c r="P38" s="7"/>
      <c r="Q38" s="7"/>
      <c r="R38" s="7"/>
      <c r="S38" s="7"/>
      <c r="T38" s="7"/>
      <c r="U38" s="7"/>
      <c r="V38" s="7"/>
      <c r="W38" s="7"/>
      <c r="X38" s="7"/>
      <c r="Y38" s="7"/>
      <c r="Z38" s="7"/>
      <c r="AA38" s="7"/>
      <c r="AB38" s="7"/>
      <c r="AC38" s="7"/>
      <c r="AD38" s="7"/>
      <c r="AE38" s="7"/>
      <c r="AF38" s="7"/>
      <c r="AG38" s="7"/>
    </row>
    <row r="39" spans="1:33" ht="44.25" customHeight="1">
      <c r="A39" s="7"/>
      <c r="B39" s="14"/>
      <c r="C39" s="7"/>
      <c r="D39" s="7" t="s">
        <v>66</v>
      </c>
      <c r="E39" s="7"/>
      <c r="F39" s="7"/>
      <c r="G39" s="7"/>
      <c r="H39" s="7"/>
      <c r="I39" s="7" t="s">
        <v>17</v>
      </c>
      <c r="J39" s="7">
        <v>0</v>
      </c>
      <c r="K39" s="7"/>
      <c r="L39" s="7"/>
      <c r="M39" s="7"/>
      <c r="N39" s="7"/>
      <c r="O39" s="7"/>
      <c r="P39" s="7"/>
      <c r="Q39" s="7"/>
      <c r="R39" s="7"/>
      <c r="S39" s="7"/>
      <c r="T39" s="7"/>
      <c r="U39" s="7"/>
      <c r="V39" s="7"/>
      <c r="W39" s="7"/>
      <c r="X39" s="7"/>
      <c r="Y39" s="7"/>
      <c r="Z39" s="7"/>
      <c r="AA39" s="7"/>
      <c r="AB39" s="7"/>
      <c r="AC39" s="7"/>
      <c r="AD39" s="7"/>
      <c r="AE39" s="7"/>
      <c r="AF39" s="7"/>
      <c r="AG39" s="7"/>
    </row>
    <row r="40" spans="1:33" ht="107.25" customHeight="1">
      <c r="A40" s="7"/>
      <c r="B40" s="14"/>
      <c r="C40" s="7"/>
      <c r="D40" s="7" t="s">
        <v>67</v>
      </c>
      <c r="E40" s="7"/>
      <c r="F40" s="7"/>
      <c r="G40" s="7"/>
      <c r="H40" s="7"/>
      <c r="I40" s="7" t="s">
        <v>17</v>
      </c>
      <c r="J40" s="7">
        <v>2</v>
      </c>
      <c r="K40" s="7"/>
      <c r="L40" s="7"/>
      <c r="M40" s="7"/>
      <c r="N40" s="7"/>
      <c r="O40" s="7"/>
      <c r="P40" s="7"/>
      <c r="Q40" s="7"/>
      <c r="R40" s="7"/>
      <c r="S40" s="7"/>
      <c r="T40" s="7"/>
      <c r="U40" s="7"/>
      <c r="V40" s="7"/>
      <c r="W40" s="7"/>
      <c r="X40" s="7"/>
      <c r="Y40" s="7"/>
      <c r="Z40" s="7"/>
      <c r="AA40" s="7"/>
      <c r="AB40" s="7"/>
      <c r="AC40" s="7"/>
      <c r="AD40" s="7"/>
      <c r="AE40" s="7"/>
      <c r="AF40" s="7"/>
      <c r="AG40" s="7"/>
    </row>
    <row r="41" spans="1:33" ht="45.75" customHeight="1">
      <c r="A41" s="7">
        <v>4</v>
      </c>
      <c r="B41" s="14" t="s">
        <v>68</v>
      </c>
      <c r="C41" s="7"/>
      <c r="D41" s="7" t="s">
        <v>69</v>
      </c>
      <c r="E41" s="7" t="s">
        <v>68</v>
      </c>
      <c r="F41" s="7"/>
      <c r="G41" s="7"/>
      <c r="H41" s="7"/>
      <c r="I41" s="7" t="s">
        <v>17</v>
      </c>
      <c r="J41" s="7">
        <v>3</v>
      </c>
      <c r="K41" s="7">
        <v>2734</v>
      </c>
      <c r="L41" s="7">
        <v>17600</v>
      </c>
      <c r="M41" s="7"/>
      <c r="N41" s="7"/>
      <c r="O41" s="7"/>
      <c r="P41" s="7"/>
      <c r="Q41" s="7"/>
      <c r="R41" s="7"/>
      <c r="S41" s="7"/>
      <c r="T41" s="7"/>
      <c r="U41" s="7"/>
      <c r="V41" s="7"/>
      <c r="W41" s="7"/>
      <c r="X41" s="7"/>
      <c r="Y41" s="7"/>
      <c r="Z41" s="7"/>
      <c r="AA41" s="7"/>
      <c r="AB41" s="7"/>
      <c r="AC41" s="7"/>
      <c r="AD41" s="7"/>
      <c r="AE41" s="7"/>
      <c r="AF41" s="7"/>
      <c r="AG41" s="7"/>
    </row>
    <row r="42" spans="1:33" ht="144" customHeight="1">
      <c r="A42" s="7"/>
      <c r="B42" s="14"/>
      <c r="C42" s="7"/>
      <c r="D42" s="7" t="s">
        <v>70</v>
      </c>
      <c r="E42" s="7" t="s">
        <v>71</v>
      </c>
      <c r="F42" s="7"/>
      <c r="G42" s="7"/>
      <c r="H42" s="7"/>
      <c r="I42" s="7" t="s">
        <v>17</v>
      </c>
      <c r="J42" s="7">
        <v>0</v>
      </c>
      <c r="K42" s="7">
        <v>0</v>
      </c>
      <c r="L42" s="7">
        <v>196</v>
      </c>
      <c r="M42" s="7"/>
      <c r="N42" s="7"/>
      <c r="O42" s="7"/>
      <c r="P42" s="7"/>
      <c r="Q42" s="7"/>
      <c r="R42" s="7"/>
      <c r="S42" s="7"/>
      <c r="T42" s="7"/>
      <c r="U42" s="7"/>
      <c r="V42" s="7"/>
      <c r="W42" s="7"/>
      <c r="X42" s="7"/>
      <c r="Y42" s="7"/>
      <c r="Z42" s="7"/>
      <c r="AA42" s="7"/>
      <c r="AB42" s="7"/>
      <c r="AC42" s="7"/>
      <c r="AD42" s="7"/>
      <c r="AE42" s="7"/>
      <c r="AF42" s="7"/>
      <c r="AG42" s="7"/>
    </row>
    <row r="43" spans="1:33" ht="48.75" customHeight="1">
      <c r="A43" s="7"/>
      <c r="B43" s="14"/>
      <c r="C43" s="7"/>
      <c r="D43" s="7" t="s">
        <v>72</v>
      </c>
      <c r="E43" s="7"/>
      <c r="F43" s="7"/>
      <c r="G43" s="7"/>
      <c r="H43" s="7"/>
      <c r="I43" s="7" t="s">
        <v>17</v>
      </c>
      <c r="J43" s="7">
        <v>10</v>
      </c>
      <c r="K43" s="7"/>
      <c r="L43" s="7"/>
      <c r="M43" s="7"/>
      <c r="N43" s="7"/>
      <c r="O43" s="7"/>
      <c r="P43" s="7"/>
      <c r="Q43" s="7"/>
      <c r="R43" s="7"/>
      <c r="S43" s="7"/>
      <c r="T43" s="7"/>
      <c r="U43" s="7"/>
      <c r="V43" s="7"/>
      <c r="W43" s="7"/>
      <c r="X43" s="7"/>
      <c r="Y43" s="7"/>
      <c r="Z43" s="7"/>
      <c r="AA43" s="7"/>
      <c r="AB43" s="7"/>
      <c r="AC43" s="7"/>
      <c r="AD43" s="7"/>
      <c r="AE43" s="7"/>
      <c r="AF43" s="7"/>
      <c r="AG43" s="7"/>
    </row>
    <row r="44" spans="1:33" ht="129.75" customHeight="1">
      <c r="A44" s="7"/>
      <c r="B44" s="14"/>
      <c r="C44" s="7"/>
      <c r="D44" s="7" t="s">
        <v>73</v>
      </c>
      <c r="E44" s="7"/>
      <c r="F44" s="7"/>
      <c r="G44" s="7"/>
      <c r="H44" s="7"/>
      <c r="I44" s="7" t="s">
        <v>17</v>
      </c>
      <c r="J44" s="7">
        <v>1</v>
      </c>
      <c r="K44" s="7"/>
      <c r="L44" s="7"/>
      <c r="M44" s="7"/>
      <c r="N44" s="7"/>
      <c r="O44" s="7"/>
      <c r="P44" s="7"/>
      <c r="Q44" s="7"/>
      <c r="R44" s="7"/>
      <c r="S44" s="7"/>
      <c r="T44" s="7"/>
      <c r="U44" s="7"/>
      <c r="V44" s="7"/>
      <c r="W44" s="7"/>
      <c r="X44" s="7"/>
      <c r="Y44" s="7"/>
      <c r="Z44" s="7"/>
      <c r="AA44" s="7"/>
      <c r="AB44" s="7"/>
      <c r="AC44" s="7"/>
      <c r="AD44" s="7"/>
      <c r="AE44" s="7"/>
      <c r="AF44" s="7"/>
      <c r="AG44" s="7"/>
    </row>
    <row r="45" spans="1:33" ht="29.25">
      <c r="A45" s="7">
        <v>5</v>
      </c>
      <c r="B45" s="14" t="s">
        <v>74</v>
      </c>
      <c r="C45" s="7"/>
      <c r="D45" s="7" t="s">
        <v>75</v>
      </c>
      <c r="E45" s="7" t="s">
        <v>74</v>
      </c>
      <c r="F45" s="7"/>
      <c r="G45" s="7"/>
      <c r="H45" s="7"/>
      <c r="I45" s="7" t="s">
        <v>17</v>
      </c>
      <c r="J45" s="7">
        <v>0</v>
      </c>
      <c r="K45" s="7">
        <v>141</v>
      </c>
      <c r="L45" s="7">
        <v>8840</v>
      </c>
      <c r="M45" s="7"/>
      <c r="N45" s="7"/>
      <c r="O45" s="7"/>
      <c r="P45" s="7"/>
      <c r="Q45" s="7"/>
      <c r="R45" s="7"/>
      <c r="S45" s="7"/>
      <c r="T45" s="7"/>
      <c r="U45" s="7"/>
      <c r="V45" s="7"/>
      <c r="W45" s="7"/>
      <c r="X45" s="7"/>
      <c r="Y45" s="7"/>
      <c r="Z45" s="7"/>
      <c r="AA45" s="7"/>
      <c r="AB45" s="7"/>
      <c r="AC45" s="7"/>
      <c r="AD45" s="7"/>
      <c r="AE45" s="7"/>
      <c r="AF45" s="7"/>
      <c r="AG45" s="7"/>
    </row>
    <row r="46" spans="1:33" ht="101.25">
      <c r="A46" s="7"/>
      <c r="B46" s="14"/>
      <c r="C46" s="7"/>
      <c r="D46" s="12" t="s">
        <v>76</v>
      </c>
      <c r="E46" s="7" t="s">
        <v>77</v>
      </c>
      <c r="F46" s="7"/>
      <c r="G46" s="7"/>
      <c r="H46" s="7"/>
      <c r="I46" s="7" t="s">
        <v>17</v>
      </c>
      <c r="J46" s="7">
        <v>0</v>
      </c>
      <c r="K46" s="7">
        <v>2</v>
      </c>
      <c r="L46" s="7">
        <v>535</v>
      </c>
      <c r="M46" s="7"/>
      <c r="N46" s="7"/>
      <c r="O46" s="7"/>
      <c r="P46" s="7"/>
      <c r="Q46" s="7"/>
      <c r="R46" s="7"/>
      <c r="S46" s="7"/>
      <c r="T46" s="7"/>
      <c r="U46" s="7"/>
      <c r="V46" s="7"/>
      <c r="W46" s="7"/>
      <c r="X46" s="7"/>
      <c r="Y46" s="7"/>
      <c r="Z46" s="7"/>
      <c r="AA46" s="7"/>
      <c r="AB46" s="7"/>
      <c r="AC46" s="7"/>
      <c r="AD46" s="7"/>
      <c r="AE46" s="7"/>
      <c r="AF46" s="7"/>
      <c r="AG46" s="7"/>
    </row>
    <row r="47" spans="1:33" ht="29.25">
      <c r="A47" s="7"/>
      <c r="B47" s="14"/>
      <c r="C47" s="7"/>
      <c r="D47" s="7" t="s">
        <v>78</v>
      </c>
      <c r="E47" s="7"/>
      <c r="F47" s="7"/>
      <c r="G47" s="7"/>
      <c r="H47" s="7"/>
      <c r="I47" s="7" t="s">
        <v>17</v>
      </c>
      <c r="J47" s="7">
        <v>0</v>
      </c>
      <c r="K47" s="7"/>
      <c r="L47" s="7"/>
      <c r="M47" s="7"/>
      <c r="N47" s="7"/>
      <c r="O47" s="7"/>
      <c r="P47" s="7"/>
      <c r="Q47" s="7"/>
      <c r="R47" s="7"/>
      <c r="S47" s="7"/>
      <c r="T47" s="7"/>
      <c r="U47" s="7"/>
      <c r="V47" s="7"/>
      <c r="W47" s="7"/>
      <c r="X47" s="7"/>
      <c r="Y47" s="7"/>
      <c r="Z47" s="7"/>
      <c r="AA47" s="7"/>
      <c r="AB47" s="7"/>
      <c r="AC47" s="7"/>
      <c r="AD47" s="7"/>
      <c r="AE47" s="7"/>
      <c r="AF47" s="7"/>
      <c r="AG47" s="7"/>
    </row>
    <row r="48" spans="1:33" ht="101.25">
      <c r="A48" s="13"/>
      <c r="B48" s="15"/>
      <c r="C48" s="13"/>
      <c r="D48" s="20" t="s">
        <v>79</v>
      </c>
      <c r="E48" s="13"/>
      <c r="F48" s="13"/>
      <c r="G48" s="13"/>
      <c r="H48" s="13"/>
      <c r="I48" s="7" t="s">
        <v>17</v>
      </c>
      <c r="J48" s="7">
        <v>0</v>
      </c>
      <c r="K48" s="13"/>
      <c r="L48" s="13"/>
      <c r="M48" s="13"/>
      <c r="N48" s="13"/>
      <c r="O48" s="13"/>
      <c r="P48" s="13"/>
      <c r="Q48" s="13"/>
      <c r="R48" s="13"/>
      <c r="S48" s="13"/>
      <c r="T48" s="13"/>
      <c r="U48" s="13"/>
      <c r="V48" s="13"/>
      <c r="W48" s="13"/>
      <c r="X48" s="13"/>
      <c r="Y48" s="13"/>
      <c r="Z48" s="13"/>
      <c r="AA48" s="13"/>
      <c r="AB48" s="13"/>
      <c r="AC48" s="13"/>
      <c r="AD48" s="13"/>
      <c r="AE48" s="13"/>
      <c r="AF48" s="13"/>
      <c r="AG48" s="13"/>
    </row>
    <row r="49" spans="1:33" ht="29.25">
      <c r="A49" s="7">
        <v>6</v>
      </c>
      <c r="B49" s="7" t="s">
        <v>80</v>
      </c>
      <c r="C49" s="7"/>
      <c r="D49" s="7" t="s">
        <v>81</v>
      </c>
      <c r="E49" s="7" t="s">
        <v>80</v>
      </c>
      <c r="F49" s="7"/>
      <c r="G49" s="7"/>
      <c r="H49" s="7"/>
      <c r="I49" s="7" t="s">
        <v>17</v>
      </c>
      <c r="J49" s="7">
        <v>0</v>
      </c>
      <c r="K49" s="7">
        <v>165</v>
      </c>
      <c r="L49" s="7">
        <v>7240</v>
      </c>
      <c r="M49" s="7"/>
      <c r="N49" s="7"/>
      <c r="O49" s="7"/>
      <c r="P49" s="7"/>
      <c r="Q49" s="7"/>
      <c r="R49" s="7"/>
      <c r="S49" s="7"/>
      <c r="T49" s="7"/>
      <c r="U49" s="7"/>
      <c r="V49" s="7"/>
      <c r="W49" s="7"/>
      <c r="X49" s="7"/>
      <c r="Y49" s="7"/>
      <c r="Z49" s="7"/>
      <c r="AA49" s="7"/>
      <c r="AB49" s="7"/>
      <c r="AC49" s="7"/>
      <c r="AD49" s="7"/>
      <c r="AE49" s="7"/>
      <c r="AF49" s="7"/>
      <c r="AG49" s="7"/>
    </row>
    <row r="50" spans="1:33" ht="133.5" customHeight="1">
      <c r="A50" s="7"/>
      <c r="B50" s="7"/>
      <c r="C50" s="7"/>
      <c r="D50" s="7" t="s">
        <v>82</v>
      </c>
      <c r="E50" s="7" t="s">
        <v>83</v>
      </c>
      <c r="F50" s="7"/>
      <c r="G50" s="7"/>
      <c r="H50" s="7"/>
      <c r="I50" s="7" t="s">
        <v>17</v>
      </c>
      <c r="J50" s="7">
        <v>0</v>
      </c>
      <c r="K50" s="7">
        <v>31</v>
      </c>
      <c r="L50" s="7">
        <v>2530</v>
      </c>
      <c r="M50" s="7"/>
      <c r="N50" s="7"/>
      <c r="O50" s="7"/>
      <c r="P50" s="7"/>
      <c r="Q50" s="7"/>
      <c r="R50" s="7"/>
      <c r="S50" s="7"/>
      <c r="T50" s="7"/>
      <c r="U50" s="7"/>
      <c r="V50" s="7"/>
      <c r="W50" s="7"/>
      <c r="X50" s="7"/>
      <c r="Y50" s="7"/>
      <c r="Z50" s="7"/>
      <c r="AA50" s="7"/>
      <c r="AB50" s="7"/>
      <c r="AC50" s="7"/>
      <c r="AD50" s="7"/>
      <c r="AE50" s="7"/>
      <c r="AF50" s="7"/>
      <c r="AG50" s="7"/>
    </row>
    <row r="51" spans="1:33" ht="29.25">
      <c r="A51" s="7"/>
      <c r="B51" s="7"/>
      <c r="C51" s="7"/>
      <c r="D51" s="7" t="s">
        <v>84</v>
      </c>
      <c r="E51" s="7"/>
      <c r="F51" s="7"/>
      <c r="G51" s="7"/>
      <c r="H51" s="7"/>
      <c r="I51" s="7" t="s">
        <v>17</v>
      </c>
      <c r="J51" s="7">
        <v>0</v>
      </c>
      <c r="K51" s="7"/>
      <c r="L51" s="7"/>
      <c r="M51" s="7"/>
      <c r="N51" s="7"/>
      <c r="O51" s="7"/>
      <c r="P51" s="7"/>
      <c r="Q51" s="7"/>
      <c r="R51" s="7"/>
      <c r="S51" s="7"/>
      <c r="T51" s="7"/>
      <c r="U51" s="7"/>
      <c r="V51" s="7"/>
      <c r="W51" s="7"/>
      <c r="X51" s="7"/>
      <c r="Y51" s="7"/>
      <c r="Z51" s="7"/>
      <c r="AA51" s="7"/>
      <c r="AB51" s="7"/>
      <c r="AC51" s="7"/>
      <c r="AD51" s="7"/>
      <c r="AE51" s="7"/>
      <c r="AF51" s="7"/>
      <c r="AG51" s="7"/>
    </row>
    <row r="52" spans="1:33" ht="101.25">
      <c r="A52" s="7"/>
      <c r="B52" s="7"/>
      <c r="C52" s="7"/>
      <c r="D52" s="7" t="s">
        <v>85</v>
      </c>
      <c r="E52" s="7"/>
      <c r="F52" s="7"/>
      <c r="G52" s="7"/>
      <c r="H52" s="7"/>
      <c r="I52" s="7" t="s">
        <v>17</v>
      </c>
      <c r="J52" s="7">
        <v>0</v>
      </c>
      <c r="K52" s="7"/>
      <c r="L52" s="7"/>
      <c r="M52" s="7"/>
      <c r="N52" s="7"/>
      <c r="O52" s="7"/>
      <c r="P52" s="7"/>
      <c r="Q52" s="7"/>
      <c r="R52" s="7"/>
      <c r="S52" s="7"/>
      <c r="T52" s="7"/>
      <c r="U52" s="7"/>
      <c r="V52" s="7"/>
      <c r="W52" s="7"/>
      <c r="X52" s="7"/>
      <c r="Y52" s="7"/>
      <c r="Z52" s="7"/>
      <c r="AA52" s="7"/>
      <c r="AB52" s="7"/>
      <c r="AC52" s="7"/>
      <c r="AD52" s="7"/>
      <c r="AE52" s="7"/>
      <c r="AF52" s="7"/>
      <c r="AG52" s="7"/>
    </row>
    <row r="53" spans="1:33" ht="29.25">
      <c r="A53" s="7">
        <v>7</v>
      </c>
      <c r="B53" s="7" t="s">
        <v>86</v>
      </c>
      <c r="C53" s="7"/>
      <c r="D53" s="7" t="s">
        <v>87</v>
      </c>
      <c r="E53" s="7" t="s">
        <v>86</v>
      </c>
      <c r="F53" s="7"/>
      <c r="G53" s="7"/>
      <c r="H53" s="7"/>
      <c r="I53" s="7" t="s">
        <v>17</v>
      </c>
      <c r="J53" s="7">
        <v>0</v>
      </c>
      <c r="K53" s="7">
        <v>452</v>
      </c>
      <c r="L53" s="7">
        <v>17400</v>
      </c>
      <c r="M53" s="7"/>
      <c r="N53" s="7"/>
      <c r="O53" s="7"/>
      <c r="P53" s="7"/>
      <c r="Q53" s="7"/>
      <c r="R53" s="7"/>
      <c r="S53" s="7"/>
      <c r="T53" s="7"/>
      <c r="U53" s="7"/>
      <c r="V53" s="7"/>
      <c r="W53" s="7"/>
      <c r="X53" s="7"/>
      <c r="Y53" s="7"/>
      <c r="Z53" s="7"/>
      <c r="AA53" s="7"/>
      <c r="AB53" s="7"/>
      <c r="AC53" s="7"/>
      <c r="AD53" s="7"/>
      <c r="AE53" s="7"/>
      <c r="AF53" s="7"/>
      <c r="AG53" s="7"/>
    </row>
    <row r="54" spans="1:33" ht="115.5">
      <c r="A54" s="7"/>
      <c r="B54" s="7"/>
      <c r="C54" s="7"/>
      <c r="D54" s="7" t="s">
        <v>88</v>
      </c>
      <c r="E54" s="7" t="s">
        <v>89</v>
      </c>
      <c r="F54" s="7"/>
      <c r="G54" s="7"/>
      <c r="H54" s="7"/>
      <c r="I54" s="7" t="s">
        <v>17</v>
      </c>
      <c r="J54" s="7">
        <v>0</v>
      </c>
      <c r="K54" s="7">
        <v>6999</v>
      </c>
      <c r="L54" s="7">
        <v>17000</v>
      </c>
      <c r="M54" s="7"/>
      <c r="N54" s="7"/>
      <c r="O54" s="7"/>
      <c r="P54" s="7"/>
      <c r="Q54" s="7"/>
      <c r="R54" s="7"/>
      <c r="S54" s="7"/>
      <c r="T54" s="7"/>
      <c r="U54" s="7"/>
      <c r="V54" s="7"/>
      <c r="W54" s="7"/>
      <c r="X54" s="7"/>
      <c r="Y54" s="7"/>
      <c r="Z54" s="7"/>
      <c r="AA54" s="7"/>
      <c r="AB54" s="7"/>
      <c r="AC54" s="7"/>
      <c r="AD54" s="7"/>
      <c r="AE54" s="7"/>
      <c r="AF54" s="7"/>
      <c r="AG54" s="7"/>
    </row>
    <row r="55" spans="1:33" ht="29.25">
      <c r="A55" s="7"/>
      <c r="B55" s="7"/>
      <c r="C55" s="7"/>
      <c r="D55" s="7" t="s">
        <v>90</v>
      </c>
      <c r="E55" s="7"/>
      <c r="F55" s="7"/>
      <c r="G55" s="7"/>
      <c r="H55" s="7"/>
      <c r="I55" s="7" t="s">
        <v>17</v>
      </c>
      <c r="J55" s="7">
        <v>0</v>
      </c>
      <c r="K55" s="7"/>
      <c r="L55" s="7"/>
      <c r="M55" s="7"/>
      <c r="N55" s="7"/>
      <c r="O55" s="7"/>
      <c r="P55" s="7"/>
      <c r="Q55" s="7"/>
      <c r="R55" s="7"/>
      <c r="S55" s="7"/>
      <c r="T55" s="7"/>
      <c r="U55" s="7"/>
      <c r="V55" s="7"/>
      <c r="W55" s="7"/>
      <c r="X55" s="7"/>
      <c r="Y55" s="7"/>
      <c r="Z55" s="7"/>
      <c r="AA55" s="7"/>
      <c r="AB55" s="7"/>
      <c r="AC55" s="7"/>
      <c r="AD55" s="7"/>
      <c r="AE55" s="7"/>
      <c r="AF55" s="7"/>
      <c r="AG55" s="7"/>
    </row>
    <row r="56" spans="1:33" ht="115.5">
      <c r="A56" s="7"/>
      <c r="B56" s="7"/>
      <c r="C56" s="7"/>
      <c r="D56" s="7" t="s">
        <v>91</v>
      </c>
      <c r="E56" s="7"/>
      <c r="F56" s="7"/>
      <c r="G56" s="7"/>
      <c r="H56" s="7"/>
      <c r="I56" s="7" t="s">
        <v>17</v>
      </c>
      <c r="J56" s="7">
        <v>0</v>
      </c>
      <c r="K56" s="7"/>
      <c r="L56" s="7"/>
      <c r="M56" s="7"/>
      <c r="N56" s="7"/>
      <c r="O56" s="7"/>
      <c r="P56" s="7"/>
      <c r="Q56" s="7"/>
      <c r="R56" s="7"/>
      <c r="S56" s="7"/>
      <c r="T56" s="7"/>
      <c r="U56" s="7"/>
      <c r="V56" s="7"/>
      <c r="W56" s="7"/>
      <c r="X56" s="7"/>
      <c r="Y56" s="7"/>
      <c r="Z56" s="7"/>
      <c r="AA56" s="7"/>
      <c r="AB56" s="7"/>
      <c r="AC56" s="7"/>
      <c r="AD56" s="7"/>
      <c r="AE56" s="7"/>
      <c r="AF56" s="7"/>
      <c r="AG56" s="7"/>
    </row>
    <row r="57" spans="1:33" ht="29.25">
      <c r="A57" s="7">
        <v>8</v>
      </c>
      <c r="B57" s="7" t="s">
        <v>92</v>
      </c>
      <c r="C57" s="7"/>
      <c r="D57" s="7" t="s">
        <v>93</v>
      </c>
      <c r="E57" s="7" t="s">
        <v>92</v>
      </c>
      <c r="F57" s="7"/>
      <c r="G57" s="7"/>
      <c r="H57" s="7"/>
      <c r="I57" s="7" t="s">
        <v>17</v>
      </c>
      <c r="J57" s="7">
        <v>0</v>
      </c>
      <c r="K57" s="7">
        <v>110</v>
      </c>
      <c r="L57" s="7">
        <v>8370</v>
      </c>
      <c r="M57" s="7"/>
      <c r="N57" s="7"/>
      <c r="O57" s="7"/>
      <c r="P57" s="7"/>
      <c r="Q57" s="7"/>
      <c r="R57" s="7"/>
      <c r="S57" s="7"/>
      <c r="T57" s="7"/>
      <c r="U57" s="7"/>
      <c r="V57" s="7"/>
      <c r="W57" s="7"/>
      <c r="X57" s="7"/>
      <c r="Y57" s="7"/>
      <c r="Z57" s="7"/>
      <c r="AA57" s="7"/>
      <c r="AB57" s="7"/>
      <c r="AC57" s="7"/>
      <c r="AD57" s="7"/>
      <c r="AE57" s="7"/>
      <c r="AF57" s="7"/>
      <c r="AG57" s="7"/>
    </row>
    <row r="58" spans="1:33" ht="174">
      <c r="A58" s="7"/>
      <c r="B58" s="7"/>
      <c r="C58" s="7"/>
      <c r="D58" s="7" t="s">
        <v>94</v>
      </c>
      <c r="E58" s="7" t="s">
        <v>95</v>
      </c>
      <c r="F58" s="7"/>
      <c r="G58" s="7"/>
      <c r="H58" s="7"/>
      <c r="I58" s="7" t="s">
        <v>17</v>
      </c>
      <c r="J58" s="7">
        <v>0</v>
      </c>
      <c r="K58" s="7">
        <v>16</v>
      </c>
      <c r="L58" s="7">
        <v>1340</v>
      </c>
      <c r="M58" s="7"/>
      <c r="N58" s="7"/>
      <c r="O58" s="7"/>
      <c r="P58" s="7"/>
      <c r="Q58" s="7"/>
      <c r="R58" s="7"/>
      <c r="S58" s="7"/>
      <c r="T58" s="7"/>
      <c r="U58" s="7"/>
      <c r="V58" s="7"/>
      <c r="W58" s="7"/>
      <c r="X58" s="7"/>
      <c r="Y58" s="7"/>
      <c r="Z58" s="7"/>
      <c r="AA58" s="7"/>
      <c r="AB58" s="7"/>
      <c r="AC58" s="7"/>
      <c r="AD58" s="7"/>
      <c r="AE58" s="7"/>
      <c r="AF58" s="7"/>
      <c r="AG58" s="7"/>
    </row>
    <row r="59" spans="1:33" ht="29.25">
      <c r="A59" s="7"/>
      <c r="B59" s="7"/>
      <c r="C59" s="7"/>
      <c r="D59" s="7" t="s">
        <v>96</v>
      </c>
      <c r="E59" s="7"/>
      <c r="F59" s="7"/>
      <c r="G59" s="7"/>
      <c r="H59" s="7"/>
      <c r="I59" s="7" t="s">
        <v>17</v>
      </c>
      <c r="J59" s="7">
        <v>0</v>
      </c>
      <c r="K59" s="7"/>
      <c r="L59" s="7"/>
      <c r="M59" s="7"/>
      <c r="N59" s="7"/>
      <c r="O59" s="7"/>
      <c r="P59" s="7"/>
      <c r="Q59" s="7"/>
      <c r="R59" s="7"/>
      <c r="S59" s="7"/>
      <c r="T59" s="7"/>
      <c r="U59" s="7"/>
      <c r="V59" s="7"/>
      <c r="W59" s="7"/>
      <c r="X59" s="7"/>
      <c r="Y59" s="7"/>
      <c r="Z59" s="7"/>
      <c r="AA59" s="7"/>
      <c r="AB59" s="7"/>
      <c r="AC59" s="7"/>
      <c r="AD59" s="7"/>
      <c r="AE59" s="7"/>
      <c r="AF59" s="7"/>
      <c r="AG59" s="7"/>
    </row>
    <row r="60" spans="1:33" ht="203.25" customHeight="1">
      <c r="A60" s="7"/>
      <c r="B60" s="7"/>
      <c r="C60" s="7"/>
      <c r="D60" s="7" t="s">
        <v>97</v>
      </c>
      <c r="E60" s="7"/>
      <c r="F60" s="7"/>
      <c r="G60" s="7"/>
      <c r="H60" s="7"/>
      <c r="I60" s="7" t="s">
        <v>17</v>
      </c>
      <c r="J60" s="7">
        <v>0</v>
      </c>
      <c r="K60" s="7"/>
      <c r="L60" s="7"/>
      <c r="M60" s="7"/>
      <c r="N60" s="7"/>
      <c r="O60" s="7"/>
      <c r="P60" s="7"/>
      <c r="Q60" s="7"/>
      <c r="R60" s="7"/>
      <c r="S60" s="7"/>
      <c r="T60" s="7"/>
      <c r="U60" s="7"/>
      <c r="V60" s="7"/>
      <c r="W60" s="7"/>
      <c r="X60" s="7"/>
      <c r="Y60" s="7"/>
      <c r="Z60" s="7"/>
      <c r="AA60" s="7"/>
      <c r="AB60" s="7"/>
      <c r="AC60" s="7"/>
      <c r="AD60" s="7"/>
      <c r="AE60" s="7"/>
      <c r="AF60" s="7"/>
      <c r="AG60" s="7"/>
    </row>
    <row r="61" spans="1:33" ht="29.25">
      <c r="A61" s="7">
        <v>9</v>
      </c>
      <c r="B61" s="7" t="s">
        <v>98</v>
      </c>
      <c r="C61" s="7"/>
      <c r="D61" s="7" t="s">
        <v>99</v>
      </c>
      <c r="E61" s="7" t="s">
        <v>98</v>
      </c>
      <c r="F61" s="7"/>
      <c r="G61" s="7"/>
      <c r="H61" s="7"/>
      <c r="I61" s="7" t="s">
        <v>17</v>
      </c>
      <c r="J61" s="7">
        <v>1</v>
      </c>
      <c r="K61" s="7">
        <v>129</v>
      </c>
      <c r="L61" s="7">
        <v>6470</v>
      </c>
      <c r="M61" s="7"/>
      <c r="N61" s="7"/>
      <c r="O61" s="7"/>
      <c r="P61" s="7"/>
      <c r="Q61" s="7"/>
      <c r="R61" s="7"/>
      <c r="S61" s="7"/>
      <c r="T61" s="7"/>
      <c r="U61" s="7"/>
      <c r="V61" s="7"/>
      <c r="W61" s="7"/>
      <c r="X61" s="7"/>
      <c r="Y61" s="7"/>
      <c r="Z61" s="7"/>
      <c r="AA61" s="7"/>
      <c r="AB61" s="7"/>
      <c r="AC61" s="7"/>
      <c r="AD61" s="7"/>
      <c r="AE61" s="7"/>
      <c r="AF61" s="7"/>
      <c r="AG61" s="7"/>
    </row>
    <row r="62" spans="1:33" ht="101.25">
      <c r="A62" s="7"/>
      <c r="B62" s="7"/>
      <c r="C62" s="7"/>
      <c r="D62" s="7" t="s">
        <v>100</v>
      </c>
      <c r="E62" s="7" t="s">
        <v>101</v>
      </c>
      <c r="F62" s="7"/>
      <c r="G62" s="7"/>
      <c r="H62" s="7"/>
      <c r="I62" s="7" t="s">
        <v>17</v>
      </c>
      <c r="J62" s="7">
        <v>0</v>
      </c>
      <c r="K62" s="7">
        <v>2</v>
      </c>
      <c r="L62" s="7">
        <v>180</v>
      </c>
      <c r="M62" s="7"/>
      <c r="N62" s="7"/>
      <c r="O62" s="7"/>
      <c r="P62" s="7"/>
      <c r="Q62" s="7"/>
      <c r="R62" s="7"/>
      <c r="S62" s="7"/>
      <c r="T62" s="7"/>
      <c r="U62" s="7"/>
      <c r="V62" s="7"/>
      <c r="W62" s="7"/>
      <c r="X62" s="7"/>
      <c r="Y62" s="7"/>
      <c r="Z62" s="7"/>
      <c r="AA62" s="7"/>
      <c r="AB62" s="7"/>
      <c r="AC62" s="7"/>
      <c r="AD62" s="7"/>
      <c r="AE62" s="7"/>
      <c r="AF62" s="7"/>
      <c r="AG62" s="7"/>
    </row>
    <row r="63" spans="1:33">
      <c r="A63" s="7"/>
      <c r="B63" s="7"/>
      <c r="C63" s="7"/>
      <c r="D63" s="7" t="s">
        <v>102</v>
      </c>
      <c r="E63" s="7"/>
      <c r="F63" s="7"/>
      <c r="G63" s="7"/>
      <c r="H63" s="7"/>
      <c r="I63" s="7" t="s">
        <v>17</v>
      </c>
      <c r="J63" s="7">
        <v>2</v>
      </c>
      <c r="K63" s="7"/>
      <c r="L63" s="7"/>
      <c r="M63" s="7"/>
      <c r="N63" s="7"/>
      <c r="O63" s="7"/>
      <c r="P63" s="7"/>
      <c r="Q63" s="7"/>
      <c r="R63" s="7"/>
      <c r="S63" s="7"/>
      <c r="T63" s="7"/>
      <c r="U63" s="7"/>
      <c r="V63" s="7"/>
      <c r="W63" s="7"/>
      <c r="X63" s="7"/>
      <c r="Y63" s="7"/>
      <c r="Z63" s="7"/>
      <c r="AA63" s="7"/>
      <c r="AB63" s="7"/>
      <c r="AC63" s="7"/>
      <c r="AD63" s="7"/>
      <c r="AE63" s="7"/>
      <c r="AF63" s="7"/>
      <c r="AG63" s="7"/>
    </row>
    <row r="64" spans="1:33" ht="101.25">
      <c r="A64" s="7"/>
      <c r="B64" s="7"/>
      <c r="C64" s="7"/>
      <c r="D64" s="7" t="s">
        <v>103</v>
      </c>
      <c r="E64" s="7"/>
      <c r="F64" s="7"/>
      <c r="G64" s="7"/>
      <c r="H64" s="7"/>
      <c r="I64" s="7" t="s">
        <v>17</v>
      </c>
      <c r="J64" s="7">
        <v>1</v>
      </c>
      <c r="K64" s="7"/>
      <c r="L64" s="7"/>
      <c r="M64" s="7"/>
      <c r="N64" s="7"/>
      <c r="O64" s="7"/>
      <c r="P64" s="7"/>
      <c r="Q64" s="7"/>
      <c r="R64" s="7"/>
      <c r="S64" s="7"/>
      <c r="T64" s="7"/>
      <c r="U64" s="7"/>
      <c r="V64" s="7"/>
      <c r="W64" s="7"/>
      <c r="X64" s="7"/>
      <c r="Y64" s="7"/>
      <c r="Z64" s="7"/>
      <c r="AA64" s="7"/>
      <c r="AB64" s="7"/>
      <c r="AC64" s="7"/>
      <c r="AD64" s="7"/>
      <c r="AE64" s="7"/>
      <c r="AF64" s="7"/>
      <c r="AG64" s="7"/>
    </row>
    <row r="65" spans="1:33" ht="29.25">
      <c r="A65" s="7">
        <v>10</v>
      </c>
      <c r="B65" s="7" t="s">
        <v>104</v>
      </c>
      <c r="C65" s="7"/>
      <c r="D65" s="7" t="s">
        <v>105</v>
      </c>
      <c r="E65" s="7" t="s">
        <v>104</v>
      </c>
      <c r="F65" s="7"/>
      <c r="G65" s="7"/>
      <c r="H65" s="7"/>
      <c r="I65" s="7" t="s">
        <v>17</v>
      </c>
      <c r="J65" s="7">
        <v>0</v>
      </c>
      <c r="K65" s="7">
        <v>1201</v>
      </c>
      <c r="L65" s="7">
        <v>17200</v>
      </c>
      <c r="M65" s="7"/>
      <c r="N65" s="7"/>
      <c r="O65" s="7"/>
      <c r="P65" s="7"/>
      <c r="Q65" s="7"/>
      <c r="R65" s="7"/>
      <c r="S65" s="7"/>
      <c r="T65" s="7"/>
      <c r="U65" s="7"/>
      <c r="V65" s="7"/>
      <c r="W65" s="7"/>
      <c r="X65" s="7"/>
      <c r="Y65" s="7"/>
      <c r="Z65" s="7"/>
      <c r="AA65" s="7"/>
      <c r="AB65" s="7"/>
      <c r="AC65" s="7"/>
      <c r="AD65" s="7"/>
      <c r="AE65" s="7"/>
      <c r="AF65" s="7"/>
      <c r="AG65" s="7"/>
    </row>
    <row r="66" spans="1:33" ht="115.5">
      <c r="A66" s="7"/>
      <c r="B66" s="7"/>
      <c r="C66" s="7"/>
      <c r="D66" s="7" t="s">
        <v>106</v>
      </c>
      <c r="E66" s="7" t="s">
        <v>107</v>
      </c>
      <c r="F66" s="7"/>
      <c r="G66" s="7"/>
      <c r="H66" s="7"/>
      <c r="I66" s="7" t="s">
        <v>17</v>
      </c>
      <c r="J66" s="7">
        <v>1</v>
      </c>
      <c r="K66" s="7">
        <v>11</v>
      </c>
      <c r="L66" s="7">
        <v>1030</v>
      </c>
      <c r="M66" s="7"/>
      <c r="N66" s="7"/>
      <c r="O66" s="7"/>
      <c r="P66" s="7"/>
      <c r="Q66" s="7"/>
      <c r="R66" s="7"/>
      <c r="S66" s="7"/>
      <c r="T66" s="7"/>
      <c r="U66" s="7"/>
      <c r="V66" s="7"/>
      <c r="W66" s="7"/>
      <c r="X66" s="7"/>
      <c r="Y66" s="7"/>
      <c r="Z66" s="7"/>
      <c r="AA66" s="7"/>
      <c r="AB66" s="7"/>
      <c r="AC66" s="7"/>
      <c r="AD66" s="7"/>
      <c r="AE66" s="7"/>
      <c r="AF66" s="7"/>
      <c r="AG66" s="7"/>
    </row>
    <row r="67" spans="1:33">
      <c r="A67" s="7"/>
      <c r="B67" s="7"/>
      <c r="C67" s="7"/>
      <c r="D67" s="7" t="s">
        <v>108</v>
      </c>
      <c r="E67" s="7"/>
      <c r="F67" s="7"/>
      <c r="G67" s="7"/>
      <c r="H67" s="7"/>
      <c r="I67" s="7" t="s">
        <v>17</v>
      </c>
      <c r="J67" s="7">
        <v>0</v>
      </c>
      <c r="K67" s="7"/>
      <c r="L67" s="7"/>
      <c r="M67" s="7"/>
      <c r="N67" s="7"/>
      <c r="O67" s="7"/>
      <c r="P67" s="7"/>
      <c r="Q67" s="7"/>
      <c r="R67" s="7"/>
      <c r="S67" s="7"/>
      <c r="T67" s="7"/>
      <c r="U67" s="7"/>
      <c r="V67" s="7"/>
      <c r="W67" s="7"/>
      <c r="X67" s="7"/>
      <c r="Y67" s="7"/>
      <c r="Z67" s="7"/>
      <c r="AA67" s="7"/>
      <c r="AB67" s="7"/>
      <c r="AC67" s="7"/>
      <c r="AD67" s="7"/>
      <c r="AE67" s="7"/>
      <c r="AF67" s="7"/>
      <c r="AG67" s="7"/>
    </row>
    <row r="68" spans="1:33" ht="115.5">
      <c r="A68" s="7"/>
      <c r="B68" s="7"/>
      <c r="C68" s="7"/>
      <c r="D68" s="7" t="s">
        <v>109</v>
      </c>
      <c r="E68" s="7"/>
      <c r="F68" s="7"/>
      <c r="G68" s="7"/>
      <c r="H68" s="7"/>
      <c r="I68" s="7" t="s">
        <v>17</v>
      </c>
      <c r="J68" s="7">
        <v>2</v>
      </c>
      <c r="K68" s="7"/>
      <c r="L68" s="7"/>
      <c r="M68" s="7"/>
      <c r="N68" s="7"/>
      <c r="O68" s="7"/>
      <c r="P68" s="7"/>
      <c r="Q68" s="7"/>
      <c r="R68" s="7"/>
      <c r="S68" s="7"/>
      <c r="T68" s="7"/>
      <c r="U68" s="7"/>
      <c r="V68" s="7"/>
      <c r="W68" s="7"/>
      <c r="X68" s="7"/>
      <c r="Y68" s="7"/>
      <c r="Z68" s="7"/>
      <c r="AA68" s="7"/>
      <c r="AB68" s="7"/>
      <c r="AC68" s="7"/>
      <c r="AD68" s="7"/>
      <c r="AE68" s="7"/>
      <c r="AF68" s="7"/>
      <c r="AG68" s="7"/>
    </row>
    <row r="69" spans="1:33">
      <c r="A69" s="7">
        <v>11</v>
      </c>
      <c r="B69" s="7" t="s">
        <v>110</v>
      </c>
      <c r="C69" s="7"/>
      <c r="D69" s="7" t="s">
        <v>111</v>
      </c>
      <c r="E69" s="7" t="s">
        <v>110</v>
      </c>
      <c r="F69" s="7"/>
      <c r="G69" s="7"/>
      <c r="H69" s="7"/>
      <c r="I69" s="7" t="s">
        <v>17</v>
      </c>
      <c r="J69" s="7">
        <v>129</v>
      </c>
      <c r="K69" s="7">
        <v>22189</v>
      </c>
      <c r="L69" s="7">
        <v>121000</v>
      </c>
      <c r="M69" s="7"/>
      <c r="N69" s="7"/>
      <c r="O69" s="7"/>
      <c r="P69" s="7"/>
      <c r="Q69" s="7"/>
      <c r="R69" s="7"/>
      <c r="S69" s="7"/>
      <c r="T69" s="7"/>
      <c r="U69" s="7"/>
      <c r="V69" s="7"/>
      <c r="W69" s="7"/>
      <c r="X69" s="7"/>
      <c r="Y69" s="7"/>
      <c r="Z69" s="7"/>
      <c r="AA69" s="7"/>
      <c r="AB69" s="7"/>
      <c r="AC69" s="7"/>
      <c r="AD69" s="7"/>
      <c r="AE69" s="7"/>
      <c r="AF69" s="7"/>
      <c r="AG69" s="7"/>
    </row>
    <row r="70" spans="1:33" ht="130.5">
      <c r="A70" s="7"/>
      <c r="B70" s="7"/>
      <c r="C70" s="7"/>
      <c r="D70" s="7" t="s">
        <v>112</v>
      </c>
      <c r="E70" s="7" t="s">
        <v>113</v>
      </c>
      <c r="F70" s="7"/>
      <c r="G70" s="7"/>
      <c r="H70" s="7"/>
      <c r="I70" s="7" t="s">
        <v>17</v>
      </c>
      <c r="J70" s="7">
        <v>0</v>
      </c>
      <c r="K70" s="7">
        <v>4</v>
      </c>
      <c r="L70" s="7">
        <v>5010</v>
      </c>
      <c r="M70" s="7"/>
      <c r="N70" s="7"/>
      <c r="O70" s="7"/>
      <c r="P70" s="7"/>
      <c r="Q70" s="7"/>
      <c r="R70" s="7"/>
      <c r="S70" s="7"/>
      <c r="T70" s="7"/>
      <c r="U70" s="7"/>
      <c r="V70" s="7"/>
      <c r="W70" s="7"/>
      <c r="X70" s="7"/>
      <c r="Y70" s="7"/>
      <c r="Z70" s="7"/>
      <c r="AA70" s="7"/>
      <c r="AB70" s="7"/>
      <c r="AC70" s="7"/>
      <c r="AD70" s="7"/>
      <c r="AE70" s="7"/>
      <c r="AF70" s="7"/>
      <c r="AG70" s="7"/>
    </row>
    <row r="71" spans="1:33">
      <c r="A71" s="7"/>
      <c r="B71" s="7"/>
      <c r="C71" s="7"/>
      <c r="D71" s="7" t="s">
        <v>114</v>
      </c>
      <c r="E71" s="7"/>
      <c r="F71" s="7"/>
      <c r="G71" s="7"/>
      <c r="H71" s="7"/>
      <c r="I71" s="7" t="s">
        <v>17</v>
      </c>
      <c r="J71" s="7">
        <v>139</v>
      </c>
      <c r="K71" s="7"/>
      <c r="L71" s="7"/>
      <c r="M71" s="7"/>
      <c r="N71" s="7"/>
      <c r="O71" s="7"/>
      <c r="P71" s="7"/>
      <c r="Q71" s="7"/>
      <c r="R71" s="7"/>
      <c r="S71" s="7"/>
      <c r="T71" s="7"/>
      <c r="U71" s="7"/>
      <c r="V71" s="7"/>
      <c r="W71" s="7"/>
      <c r="X71" s="7"/>
      <c r="Y71" s="7"/>
      <c r="Z71" s="7"/>
      <c r="AA71" s="7"/>
      <c r="AB71" s="7"/>
      <c r="AC71" s="7"/>
      <c r="AD71" s="7"/>
      <c r="AE71" s="7"/>
      <c r="AF71" s="7"/>
      <c r="AG71" s="7"/>
    </row>
    <row r="72" spans="1:33" ht="130.5">
      <c r="A72" s="7"/>
      <c r="B72" s="7"/>
      <c r="C72" s="7"/>
      <c r="D72" s="7" t="s">
        <v>115</v>
      </c>
      <c r="E72" s="7"/>
      <c r="F72" s="7"/>
      <c r="G72" s="7"/>
      <c r="H72" s="7"/>
      <c r="I72" s="7" t="s">
        <v>17</v>
      </c>
      <c r="J72" s="7">
        <v>0</v>
      </c>
      <c r="K72" s="7"/>
      <c r="L72" s="7"/>
      <c r="M72" s="7"/>
      <c r="N72" s="7"/>
      <c r="O72" s="7"/>
      <c r="P72" s="7"/>
      <c r="Q72" s="7"/>
      <c r="R72" s="7"/>
      <c r="S72" s="7"/>
      <c r="T72" s="7"/>
      <c r="U72" s="7"/>
      <c r="V72" s="7"/>
      <c r="W72" s="7"/>
      <c r="X72" s="7"/>
      <c r="Y72" s="7"/>
      <c r="Z72" s="7"/>
      <c r="AA72" s="7"/>
      <c r="AB72" s="7"/>
      <c r="AC72" s="7"/>
      <c r="AD72" s="7"/>
      <c r="AE72" s="7"/>
      <c r="AF72" s="7"/>
      <c r="AG72" s="7"/>
    </row>
    <row r="73" spans="1:33">
      <c r="A73" s="7">
        <v>12</v>
      </c>
      <c r="B73" s="7" t="s">
        <v>116</v>
      </c>
      <c r="C73" s="7"/>
      <c r="D73" s="7" t="s">
        <v>117</v>
      </c>
      <c r="E73" s="7" t="s">
        <v>116</v>
      </c>
      <c r="F73" s="7"/>
      <c r="G73" s="7"/>
      <c r="H73" s="7"/>
      <c r="I73" s="7" t="s">
        <v>17</v>
      </c>
      <c r="J73" s="7">
        <v>0</v>
      </c>
      <c r="K73" s="7">
        <v>860</v>
      </c>
      <c r="L73" s="7">
        <v>17200</v>
      </c>
      <c r="M73" s="7"/>
      <c r="N73" s="7"/>
      <c r="O73" s="7"/>
      <c r="P73" s="7"/>
      <c r="Q73" s="7"/>
      <c r="R73" s="7"/>
      <c r="S73" s="7"/>
      <c r="T73" s="7"/>
      <c r="U73" s="7"/>
      <c r="V73" s="7"/>
      <c r="W73" s="7"/>
      <c r="X73" s="7"/>
      <c r="Y73" s="7"/>
      <c r="Z73" s="7"/>
      <c r="AA73" s="7"/>
      <c r="AB73" s="7"/>
      <c r="AC73" s="7"/>
      <c r="AD73" s="7"/>
      <c r="AE73" s="7"/>
      <c r="AF73" s="7"/>
      <c r="AG73" s="7"/>
    </row>
    <row r="74" spans="1:33" ht="130.5">
      <c r="A74" s="7"/>
      <c r="B74" s="7"/>
      <c r="C74" s="7"/>
      <c r="D74" s="7" t="s">
        <v>118</v>
      </c>
      <c r="E74" s="7" t="s">
        <v>119</v>
      </c>
      <c r="F74" s="7"/>
      <c r="G74" s="7"/>
      <c r="H74" s="7"/>
      <c r="I74" s="7" t="s">
        <v>17</v>
      </c>
      <c r="J74" s="7">
        <v>8</v>
      </c>
      <c r="K74" s="7">
        <v>0</v>
      </c>
      <c r="L74" s="7">
        <v>10</v>
      </c>
      <c r="M74" s="7"/>
      <c r="N74" s="7"/>
      <c r="O74" s="7"/>
      <c r="P74" s="7"/>
      <c r="Q74" s="7"/>
      <c r="R74" s="7"/>
      <c r="S74" s="7"/>
      <c r="T74" s="7"/>
      <c r="U74" s="7"/>
      <c r="V74" s="7"/>
      <c r="W74" s="7"/>
      <c r="X74" s="7"/>
      <c r="Y74" s="7"/>
      <c r="Z74" s="7"/>
      <c r="AA74" s="7"/>
      <c r="AB74" s="7"/>
      <c r="AC74" s="7"/>
      <c r="AD74" s="7"/>
      <c r="AE74" s="7"/>
      <c r="AF74" s="7"/>
      <c r="AG74" s="7"/>
    </row>
    <row r="75" spans="1:33">
      <c r="A75" s="7"/>
      <c r="B75" s="7"/>
      <c r="C75" s="7"/>
      <c r="D75" s="7" t="s">
        <v>120</v>
      </c>
      <c r="E75" s="7"/>
      <c r="F75" s="7"/>
      <c r="G75" s="7"/>
      <c r="H75" s="7"/>
      <c r="I75" s="7" t="s">
        <v>17</v>
      </c>
      <c r="J75" s="7">
        <v>0</v>
      </c>
      <c r="K75" s="7"/>
      <c r="L75" s="7"/>
      <c r="M75" s="7"/>
      <c r="N75" s="7"/>
      <c r="O75" s="7"/>
      <c r="P75" s="7"/>
      <c r="Q75" s="7"/>
      <c r="R75" s="7"/>
      <c r="S75" s="7"/>
      <c r="T75" s="7"/>
      <c r="U75" s="7"/>
      <c r="V75" s="7"/>
      <c r="W75" s="7"/>
      <c r="X75" s="7"/>
      <c r="Y75" s="7"/>
      <c r="Z75" s="7"/>
      <c r="AA75" s="7"/>
      <c r="AB75" s="7"/>
      <c r="AC75" s="7"/>
      <c r="AD75" s="7"/>
      <c r="AE75" s="7"/>
      <c r="AF75" s="7"/>
      <c r="AG75" s="7"/>
    </row>
    <row r="76" spans="1:33" ht="130.5">
      <c r="A76" s="7"/>
      <c r="B76" s="7"/>
      <c r="C76" s="7"/>
      <c r="D76" s="7" t="s">
        <v>121</v>
      </c>
      <c r="E76" s="7"/>
      <c r="F76" s="7"/>
      <c r="G76" s="7"/>
      <c r="H76" s="7"/>
      <c r="I76" s="7" t="s">
        <v>17</v>
      </c>
      <c r="J76" s="7">
        <v>21</v>
      </c>
      <c r="K76" s="7"/>
      <c r="L76" s="7"/>
      <c r="M76" s="7"/>
      <c r="N76" s="7"/>
      <c r="O76" s="7"/>
      <c r="P76" s="7"/>
      <c r="Q76" s="7"/>
      <c r="R76" s="7"/>
      <c r="S76" s="7"/>
      <c r="T76" s="7"/>
      <c r="U76" s="7"/>
      <c r="V76" s="7"/>
      <c r="W76" s="7"/>
      <c r="X76" s="7"/>
      <c r="Y76" s="7"/>
      <c r="Z76" s="7"/>
      <c r="AA76" s="7"/>
      <c r="AB76" s="7"/>
      <c r="AC76" s="7"/>
      <c r="AD76" s="7"/>
      <c r="AE76" s="7"/>
      <c r="AF76" s="7"/>
      <c r="AG76" s="7"/>
    </row>
    <row r="77" spans="1:33" ht="43.5">
      <c r="A77" s="7">
        <v>13</v>
      </c>
      <c r="B77" s="7" t="s">
        <v>122</v>
      </c>
      <c r="C77" s="7"/>
      <c r="D77" s="7" t="s">
        <v>123</v>
      </c>
      <c r="E77" s="7" t="s">
        <v>122</v>
      </c>
      <c r="F77" s="7"/>
      <c r="G77" s="7"/>
      <c r="H77" s="7"/>
      <c r="I77" s="7" t="s">
        <v>17</v>
      </c>
      <c r="J77" s="7">
        <v>0</v>
      </c>
      <c r="K77" s="7">
        <v>31</v>
      </c>
      <c r="L77" s="7">
        <v>3010</v>
      </c>
      <c r="M77" s="7"/>
      <c r="N77" s="7"/>
      <c r="O77" s="7"/>
      <c r="P77" s="7"/>
      <c r="Q77" s="7"/>
      <c r="R77" s="7"/>
      <c r="S77" s="7"/>
      <c r="T77" s="7"/>
      <c r="U77" s="7"/>
      <c r="V77" s="7"/>
      <c r="W77" s="7"/>
      <c r="X77" s="7"/>
      <c r="Y77" s="7"/>
      <c r="Z77" s="7"/>
      <c r="AA77" s="7"/>
      <c r="AB77" s="7"/>
      <c r="AC77" s="7"/>
      <c r="AD77" s="7"/>
      <c r="AE77" s="7"/>
      <c r="AF77" s="7"/>
      <c r="AG77" s="7"/>
    </row>
    <row r="78" spans="1:33" ht="159">
      <c r="A78" s="7"/>
      <c r="B78" s="7"/>
      <c r="C78" s="7"/>
      <c r="D78" s="7" t="s">
        <v>124</v>
      </c>
      <c r="E78" s="7" t="s">
        <v>125</v>
      </c>
      <c r="F78" s="7"/>
      <c r="G78" s="7"/>
      <c r="H78" s="7"/>
      <c r="I78" s="7" t="s">
        <v>17</v>
      </c>
      <c r="J78" s="7">
        <v>0</v>
      </c>
      <c r="K78" s="7">
        <v>0</v>
      </c>
      <c r="L78" s="7">
        <v>60</v>
      </c>
      <c r="M78" s="7"/>
      <c r="N78" s="7"/>
      <c r="O78" s="7"/>
      <c r="P78" s="7"/>
      <c r="Q78" s="7"/>
      <c r="R78" s="7"/>
      <c r="S78" s="7"/>
      <c r="T78" s="7"/>
      <c r="U78" s="7"/>
      <c r="V78" s="7"/>
      <c r="W78" s="7"/>
      <c r="X78" s="7"/>
      <c r="Y78" s="7"/>
      <c r="Z78" s="7"/>
      <c r="AA78" s="7"/>
      <c r="AB78" s="7"/>
      <c r="AC78" s="7"/>
      <c r="AD78" s="7"/>
      <c r="AE78" s="7"/>
      <c r="AF78" s="7"/>
      <c r="AG78" s="7"/>
    </row>
    <row r="79" spans="1:33" ht="29.25">
      <c r="A79" s="7"/>
      <c r="B79" s="7"/>
      <c r="C79" s="7"/>
      <c r="D79" s="7" t="s">
        <v>126</v>
      </c>
      <c r="E79" s="7"/>
      <c r="F79" s="7"/>
      <c r="G79" s="7"/>
      <c r="H79" s="7"/>
      <c r="I79" s="7" t="s">
        <v>17</v>
      </c>
      <c r="J79" s="7">
        <v>0</v>
      </c>
      <c r="K79" s="7"/>
      <c r="L79" s="7"/>
      <c r="M79" s="7"/>
      <c r="N79" s="7"/>
      <c r="O79" s="7"/>
      <c r="P79" s="7"/>
      <c r="Q79" s="7"/>
      <c r="R79" s="7"/>
      <c r="S79" s="7"/>
      <c r="T79" s="7"/>
      <c r="U79" s="7"/>
      <c r="V79" s="7"/>
      <c r="W79" s="7"/>
      <c r="X79" s="7"/>
      <c r="Y79" s="7"/>
      <c r="Z79" s="7"/>
      <c r="AA79" s="7"/>
      <c r="AB79" s="7"/>
      <c r="AC79" s="7"/>
      <c r="AD79" s="7"/>
      <c r="AE79" s="7"/>
      <c r="AF79" s="7"/>
      <c r="AG79" s="7"/>
    </row>
    <row r="80" spans="1:33" ht="159">
      <c r="A80" s="7"/>
      <c r="B80" s="7"/>
      <c r="C80" s="7"/>
      <c r="D80" s="7" t="s">
        <v>127</v>
      </c>
      <c r="E80" s="7"/>
      <c r="F80" s="7"/>
      <c r="G80" s="7"/>
      <c r="H80" s="7"/>
      <c r="I80" s="7" t="s">
        <v>17</v>
      </c>
      <c r="J80" s="7">
        <v>0</v>
      </c>
      <c r="K80" s="7"/>
      <c r="L80" s="7"/>
      <c r="M80" s="7"/>
      <c r="N80" s="7"/>
      <c r="O80" s="7"/>
      <c r="P80" s="7"/>
      <c r="Q80" s="7"/>
      <c r="R80" s="7"/>
      <c r="S80" s="7"/>
      <c r="T80" s="7"/>
      <c r="U80" s="7"/>
      <c r="V80" s="7"/>
      <c r="W80" s="7"/>
      <c r="X80" s="7"/>
      <c r="Y80" s="7"/>
      <c r="Z80" s="7"/>
      <c r="AA80" s="7"/>
      <c r="AB80" s="7"/>
      <c r="AC80" s="7"/>
      <c r="AD80" s="7"/>
      <c r="AE80" s="7"/>
      <c r="AF80" s="7"/>
      <c r="AG80" s="7"/>
    </row>
    <row r="81" spans="1:33" ht="29.25">
      <c r="A81" s="7">
        <v>14</v>
      </c>
      <c r="B81" s="7" t="s">
        <v>128</v>
      </c>
      <c r="C81" s="7"/>
      <c r="D81" s="7" t="s">
        <v>129</v>
      </c>
      <c r="E81" s="7" t="s">
        <v>128</v>
      </c>
      <c r="F81" s="7"/>
      <c r="G81" s="7"/>
      <c r="H81" s="7"/>
      <c r="I81" s="7" t="s">
        <v>17</v>
      </c>
      <c r="J81" s="7">
        <v>1</v>
      </c>
      <c r="K81" s="7">
        <v>100</v>
      </c>
      <c r="L81" s="7">
        <v>7530</v>
      </c>
      <c r="M81" s="7"/>
      <c r="N81" s="7"/>
      <c r="O81" s="7"/>
      <c r="P81" s="7"/>
      <c r="Q81" s="7"/>
      <c r="R81" s="7"/>
      <c r="S81" s="7"/>
      <c r="T81" s="7"/>
      <c r="U81" s="7"/>
      <c r="V81" s="7"/>
      <c r="W81" s="7"/>
      <c r="X81" s="7"/>
      <c r="Y81" s="7"/>
      <c r="Z81" s="7"/>
      <c r="AA81" s="7"/>
      <c r="AB81" s="7"/>
      <c r="AC81" s="7"/>
      <c r="AD81" s="7"/>
      <c r="AE81" s="7"/>
      <c r="AF81" s="7"/>
      <c r="AG81" s="7"/>
    </row>
    <row r="82" spans="1:33" ht="174">
      <c r="A82" s="7"/>
      <c r="B82" s="7"/>
      <c r="C82" s="7"/>
      <c r="D82" s="7" t="s">
        <v>130</v>
      </c>
      <c r="E82" s="7" t="s">
        <v>131</v>
      </c>
      <c r="F82" s="7"/>
      <c r="G82" s="7"/>
      <c r="H82" s="7"/>
      <c r="I82" s="7" t="s">
        <v>17</v>
      </c>
      <c r="J82" s="7">
        <v>0</v>
      </c>
      <c r="K82" s="7">
        <v>0</v>
      </c>
      <c r="L82" s="7">
        <v>200</v>
      </c>
      <c r="M82" s="7"/>
      <c r="N82" s="7"/>
      <c r="O82" s="7"/>
      <c r="P82" s="7"/>
      <c r="Q82" s="7"/>
      <c r="R82" s="7"/>
      <c r="S82" s="7"/>
      <c r="T82" s="7"/>
      <c r="U82" s="7"/>
      <c r="V82" s="7"/>
      <c r="W82" s="7"/>
      <c r="X82" s="7"/>
      <c r="Y82" s="7"/>
      <c r="Z82" s="7"/>
      <c r="AA82" s="7"/>
      <c r="AB82" s="7"/>
      <c r="AC82" s="7"/>
      <c r="AD82" s="7"/>
      <c r="AE82" s="7"/>
      <c r="AF82" s="7"/>
      <c r="AG82" s="7"/>
    </row>
    <row r="83" spans="1:33" ht="66" customHeight="1">
      <c r="A83" s="7"/>
      <c r="B83" s="7"/>
      <c r="C83" s="7"/>
      <c r="D83" s="7" t="s">
        <v>132</v>
      </c>
      <c r="E83" s="7"/>
      <c r="F83" s="7"/>
      <c r="G83" s="7"/>
      <c r="H83" s="7"/>
      <c r="I83" s="7" t="s">
        <v>17</v>
      </c>
      <c r="J83" s="7">
        <v>1</v>
      </c>
      <c r="K83" s="7"/>
      <c r="L83" s="7"/>
      <c r="M83" s="7"/>
      <c r="N83" s="7"/>
      <c r="O83" s="7"/>
      <c r="P83" s="7"/>
      <c r="Q83" s="7"/>
      <c r="R83" s="7"/>
      <c r="S83" s="7"/>
      <c r="T83" s="7"/>
      <c r="U83" s="7"/>
      <c r="V83" s="7"/>
      <c r="W83" s="7"/>
      <c r="X83" s="7"/>
      <c r="Y83" s="7"/>
      <c r="Z83" s="7"/>
      <c r="AA83" s="7"/>
      <c r="AB83" s="7"/>
      <c r="AC83" s="7"/>
      <c r="AD83" s="7"/>
      <c r="AE83" s="7"/>
      <c r="AF83" s="7"/>
      <c r="AG83" s="7"/>
    </row>
    <row r="84" spans="1:33" ht="174">
      <c r="A84" s="7"/>
      <c r="B84" s="7"/>
      <c r="C84" s="7"/>
      <c r="D84" s="7" t="s">
        <v>133</v>
      </c>
      <c r="E84" s="7"/>
      <c r="F84" s="7"/>
      <c r="G84" s="7"/>
      <c r="H84" s="7"/>
      <c r="I84" s="7" t="s">
        <v>17</v>
      </c>
      <c r="J84" s="7">
        <v>0</v>
      </c>
      <c r="K84" s="7"/>
      <c r="L84" s="7"/>
      <c r="M84" s="7"/>
      <c r="N84" s="7"/>
      <c r="O84" s="7"/>
      <c r="P84" s="7"/>
      <c r="Q84" s="7"/>
      <c r="R84" s="7"/>
      <c r="S84" s="7"/>
      <c r="T84" s="7"/>
      <c r="U84" s="7"/>
      <c r="V84" s="7"/>
      <c r="W84" s="7"/>
      <c r="X84" s="7"/>
      <c r="Y84" s="7"/>
      <c r="Z84" s="7"/>
      <c r="AA84" s="7"/>
      <c r="AB84" s="7"/>
      <c r="AC84" s="7"/>
      <c r="AD84" s="7"/>
      <c r="AE84" s="7"/>
      <c r="AF84" s="7"/>
      <c r="AG84" s="7"/>
    </row>
    <row r="85" spans="1:33" ht="29.25">
      <c r="A85" s="7">
        <v>15</v>
      </c>
      <c r="B85" s="7" t="s">
        <v>134</v>
      </c>
      <c r="C85" s="7"/>
      <c r="D85" s="7" t="s">
        <v>135</v>
      </c>
      <c r="E85" s="7" t="s">
        <v>136</v>
      </c>
      <c r="F85" s="7"/>
      <c r="G85" s="7"/>
      <c r="H85" s="7"/>
      <c r="I85" s="7" t="s">
        <v>17</v>
      </c>
      <c r="J85" s="7">
        <v>0</v>
      </c>
      <c r="K85" s="7">
        <v>20</v>
      </c>
      <c r="L85" s="7">
        <v>815</v>
      </c>
      <c r="M85" s="7"/>
      <c r="N85" s="7"/>
      <c r="O85" s="7"/>
      <c r="P85" s="7"/>
      <c r="Q85" s="7"/>
      <c r="R85" s="7"/>
      <c r="S85" s="7"/>
      <c r="T85" s="7"/>
      <c r="U85" s="7"/>
      <c r="V85" s="7"/>
      <c r="W85" s="7"/>
      <c r="X85" s="7"/>
      <c r="Y85" s="7"/>
      <c r="Z85" s="7"/>
      <c r="AA85" s="7"/>
      <c r="AB85" s="7"/>
      <c r="AC85" s="7"/>
      <c r="AD85" s="7"/>
      <c r="AE85" s="7"/>
      <c r="AF85" s="7"/>
      <c r="AG85" s="7"/>
    </row>
    <row r="86" spans="1:33" ht="174">
      <c r="A86" s="7"/>
      <c r="B86" s="7"/>
      <c r="C86" s="7"/>
      <c r="D86" s="7" t="s">
        <v>137</v>
      </c>
      <c r="E86" s="7" t="s">
        <v>138</v>
      </c>
      <c r="F86" s="7"/>
      <c r="G86" s="7"/>
      <c r="H86" s="7"/>
      <c r="I86" s="7" t="s">
        <v>17</v>
      </c>
      <c r="J86" s="7">
        <v>0</v>
      </c>
      <c r="K86" s="7">
        <v>0</v>
      </c>
      <c r="L86" s="7">
        <v>4</v>
      </c>
      <c r="M86" s="7"/>
      <c r="N86" s="7"/>
      <c r="O86" s="7"/>
      <c r="P86" s="7"/>
      <c r="Q86" s="7"/>
      <c r="R86" s="7"/>
      <c r="S86" s="7"/>
      <c r="T86" s="7"/>
      <c r="U86" s="7"/>
      <c r="V86" s="7"/>
      <c r="W86" s="7"/>
      <c r="X86" s="7"/>
      <c r="Y86" s="7"/>
      <c r="Z86" s="7"/>
      <c r="AA86" s="7"/>
      <c r="AB86" s="7"/>
      <c r="AC86" s="7"/>
      <c r="AD86" s="7"/>
      <c r="AE86" s="7"/>
      <c r="AF86" s="7"/>
      <c r="AG86" s="7"/>
    </row>
    <row r="87" spans="1:33" ht="29.25">
      <c r="A87" s="7"/>
      <c r="B87" s="7"/>
      <c r="C87" s="7"/>
      <c r="D87" s="7" t="s">
        <v>139</v>
      </c>
      <c r="E87" s="7"/>
      <c r="F87" s="7"/>
      <c r="G87" s="7"/>
      <c r="H87" s="7"/>
      <c r="I87" s="7" t="s">
        <v>17</v>
      </c>
      <c r="J87" s="7">
        <v>0</v>
      </c>
      <c r="K87" s="7"/>
      <c r="L87" s="7"/>
      <c r="M87" s="7"/>
      <c r="N87" s="7"/>
      <c r="O87" s="7"/>
      <c r="P87" s="7"/>
      <c r="Q87" s="7"/>
      <c r="R87" s="7"/>
      <c r="S87" s="7"/>
      <c r="T87" s="7"/>
      <c r="U87" s="7"/>
      <c r="V87" s="7"/>
      <c r="W87" s="7"/>
      <c r="X87" s="7"/>
      <c r="Y87" s="7"/>
      <c r="Z87" s="7"/>
      <c r="AA87" s="7"/>
      <c r="AB87" s="7"/>
      <c r="AC87" s="7"/>
      <c r="AD87" s="7"/>
      <c r="AE87" s="7"/>
      <c r="AF87" s="7"/>
      <c r="AG87" s="7"/>
    </row>
    <row r="88" spans="1:33" ht="174">
      <c r="A88" s="7"/>
      <c r="B88" s="7"/>
      <c r="C88" s="7"/>
      <c r="D88" s="7" t="s">
        <v>140</v>
      </c>
      <c r="E88" s="7"/>
      <c r="F88" s="7"/>
      <c r="G88" s="7"/>
      <c r="H88" s="7"/>
      <c r="I88" s="7" t="s">
        <v>17</v>
      </c>
      <c r="J88" s="7">
        <v>0</v>
      </c>
      <c r="K88" s="7"/>
      <c r="L88" s="7"/>
      <c r="M88" s="7"/>
      <c r="N88" s="7"/>
      <c r="O88" s="7"/>
      <c r="P88" s="7"/>
      <c r="Q88" s="7"/>
      <c r="R88" s="7"/>
      <c r="S88" s="7"/>
      <c r="T88" s="7"/>
      <c r="U88" s="7"/>
      <c r="V88" s="7"/>
      <c r="W88" s="7"/>
      <c r="X88" s="7"/>
      <c r="Y88" s="7"/>
      <c r="Z88" s="7"/>
      <c r="AA88" s="7"/>
      <c r="AB88" s="7"/>
      <c r="AC88" s="7"/>
      <c r="AD88" s="7"/>
      <c r="AE88" s="7"/>
      <c r="AF88" s="7"/>
      <c r="AG88" s="7"/>
    </row>
    <row r="96" spans="1:33">
      <c r="H96" s="19"/>
    </row>
  </sheetData>
  <mergeCells count="28">
    <mergeCell ref="AD30:AG30"/>
    <mergeCell ref="F30:F31"/>
    <mergeCell ref="G30:G31"/>
    <mergeCell ref="H30:H31"/>
    <mergeCell ref="I30:I31"/>
    <mergeCell ref="J30:M30"/>
    <mergeCell ref="N30:N31"/>
    <mergeCell ref="O30:R30"/>
    <mergeCell ref="S30:S31"/>
    <mergeCell ref="T30:W30"/>
    <mergeCell ref="X30:X31"/>
    <mergeCell ref="Y30:AB30"/>
    <mergeCell ref="J2:M2"/>
    <mergeCell ref="O2:R2"/>
    <mergeCell ref="T2:W2"/>
    <mergeCell ref="Y2:AB2"/>
    <mergeCell ref="AD2:AG2"/>
    <mergeCell ref="A30:A31"/>
    <mergeCell ref="B30:B31"/>
    <mergeCell ref="C30:C31"/>
    <mergeCell ref="D30:D31"/>
    <mergeCell ref="E30:E31"/>
    <mergeCell ref="T1:W1"/>
    <mergeCell ref="B1:C1"/>
    <mergeCell ref="D1:F1"/>
    <mergeCell ref="G1:H1"/>
    <mergeCell ref="J1:M1"/>
    <mergeCell ref="O1:R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71"/>
  <sheetViews>
    <sheetView tabSelected="1" topLeftCell="J22" workbookViewId="0">
      <selection activeCell="AG33" sqref="AG33"/>
    </sheetView>
  </sheetViews>
  <sheetFormatPr defaultRowHeight="15"/>
  <cols>
    <col min="1" max="1" width="9.140625" style="1"/>
    <col min="2" max="2" width="32.28515625" style="1" customWidth="1"/>
    <col min="3" max="3" width="9.140625" style="1"/>
    <col min="4" max="4" width="38.28515625" style="1" customWidth="1"/>
    <col min="5" max="5" width="36.5703125" style="1" customWidth="1"/>
    <col min="6" max="6" width="9.140625" style="1"/>
    <col min="7" max="7" width="19.5703125" style="1" customWidth="1"/>
    <col min="8" max="8" width="16.85546875" style="1" bestFit="1" customWidth="1"/>
    <col min="9" max="9" width="16.85546875" style="1" customWidth="1"/>
    <col min="10" max="10" width="11.42578125" style="1" customWidth="1"/>
    <col min="11" max="13" width="9.140625" style="1"/>
    <col min="14" max="14" width="15.85546875" style="1" customWidth="1"/>
    <col min="15" max="15" width="17.42578125" style="1" customWidth="1"/>
    <col min="16" max="16" width="21.28515625" style="1" customWidth="1"/>
    <col min="17" max="30" width="9.140625" style="1"/>
    <col min="31" max="31" width="13.85546875" style="1" customWidth="1"/>
    <col min="32" max="16373" width="9.140625" style="1"/>
    <col min="16374" max="16376" width="9.140625" style="1" bestFit="1" customWidth="1"/>
    <col min="16377" max="16384" width="9.140625" style="1"/>
  </cols>
  <sheetData>
    <row r="1" spans="1:31" ht="45.75" customHeight="1"/>
    <row r="2" spans="1:31" s="11" customFormat="1" ht="45.75" customHeight="1">
      <c r="A2" s="27" t="s">
        <v>141</v>
      </c>
      <c r="B2" s="27" t="s">
        <v>0</v>
      </c>
      <c r="C2" s="27" t="s">
        <v>1</v>
      </c>
      <c r="D2" s="27" t="s">
        <v>2</v>
      </c>
      <c r="E2" s="27" t="s">
        <v>51</v>
      </c>
      <c r="F2" s="27" t="s">
        <v>4</v>
      </c>
      <c r="G2" s="27" t="s">
        <v>142</v>
      </c>
      <c r="H2" s="27" t="s">
        <v>6</v>
      </c>
      <c r="I2" s="27" t="s">
        <v>7</v>
      </c>
      <c r="J2" s="27" t="s">
        <v>8</v>
      </c>
      <c r="K2" s="27"/>
      <c r="L2" s="27"/>
      <c r="M2" s="27"/>
      <c r="N2" s="27" t="s">
        <v>9</v>
      </c>
      <c r="O2" s="27" t="s">
        <v>10</v>
      </c>
      <c r="P2" s="27"/>
      <c r="Q2" s="27"/>
      <c r="R2" s="27"/>
      <c r="S2" s="27" t="s">
        <v>11</v>
      </c>
      <c r="T2" s="27" t="s">
        <v>12</v>
      </c>
      <c r="U2" s="27"/>
      <c r="V2" s="27"/>
      <c r="W2" s="27"/>
      <c r="X2" s="27" t="s">
        <v>13</v>
      </c>
      <c r="Y2" s="27" t="s">
        <v>14</v>
      </c>
      <c r="Z2" s="27"/>
      <c r="AA2" s="27"/>
      <c r="AB2" s="27"/>
      <c r="AC2" s="27" t="s">
        <v>143</v>
      </c>
      <c r="AD2" s="27" t="s">
        <v>144</v>
      </c>
      <c r="AE2" s="27" t="s">
        <v>145</v>
      </c>
    </row>
    <row r="3" spans="1:31" s="11" customFormat="1" ht="61.5" customHeight="1">
      <c r="A3" s="27"/>
      <c r="B3" s="27"/>
      <c r="C3" s="27"/>
      <c r="D3" s="27"/>
      <c r="E3" s="27"/>
      <c r="F3" s="27"/>
      <c r="G3" s="27"/>
      <c r="H3" s="27"/>
      <c r="I3" s="27"/>
      <c r="J3" s="9" t="s">
        <v>18</v>
      </c>
      <c r="K3" s="9" t="s">
        <v>19</v>
      </c>
      <c r="L3" s="9" t="s">
        <v>20</v>
      </c>
      <c r="M3" s="9" t="s">
        <v>21</v>
      </c>
      <c r="N3" s="27"/>
      <c r="O3" s="9" t="s">
        <v>18</v>
      </c>
      <c r="P3" s="9" t="s">
        <v>19</v>
      </c>
      <c r="Q3" s="9" t="s">
        <v>20</v>
      </c>
      <c r="R3" s="9" t="s">
        <v>21</v>
      </c>
      <c r="S3" s="27"/>
      <c r="T3" s="9" t="s">
        <v>18</v>
      </c>
      <c r="U3" s="9" t="s">
        <v>19</v>
      </c>
      <c r="V3" s="9" t="s">
        <v>20</v>
      </c>
      <c r="W3" s="9" t="s">
        <v>21</v>
      </c>
      <c r="X3" s="27"/>
      <c r="Y3" s="9" t="s">
        <v>18</v>
      </c>
      <c r="Z3" s="9" t="s">
        <v>19</v>
      </c>
      <c r="AA3" s="9" t="s">
        <v>20</v>
      </c>
      <c r="AB3" s="9" t="s">
        <v>21</v>
      </c>
      <c r="AC3" s="27"/>
      <c r="AD3" s="27"/>
      <c r="AE3" s="27"/>
    </row>
    <row r="4" spans="1:31" ht="189" customHeight="1">
      <c r="A4" s="7">
        <v>1</v>
      </c>
      <c r="B4" s="7" t="s">
        <v>52</v>
      </c>
      <c r="C4" s="7"/>
      <c r="D4" s="7" t="s">
        <v>53</v>
      </c>
      <c r="E4" s="7" t="s">
        <v>54</v>
      </c>
      <c r="F4" s="7"/>
      <c r="G4" s="7"/>
      <c r="H4" s="7"/>
      <c r="I4" s="7" t="s">
        <v>146</v>
      </c>
      <c r="J4" s="7">
        <v>342</v>
      </c>
      <c r="K4" s="7">
        <v>31</v>
      </c>
      <c r="L4" s="7">
        <v>91</v>
      </c>
      <c r="M4" s="7">
        <v>88</v>
      </c>
      <c r="N4" s="7" t="s">
        <v>147</v>
      </c>
      <c r="O4" s="7">
        <v>25</v>
      </c>
      <c r="P4" s="7">
        <v>11</v>
      </c>
      <c r="Q4" s="7">
        <v>30</v>
      </c>
      <c r="R4" s="7">
        <v>50</v>
      </c>
      <c r="S4" s="7" t="s">
        <v>148</v>
      </c>
      <c r="T4" s="7">
        <v>10</v>
      </c>
      <c r="U4" s="7">
        <v>1</v>
      </c>
      <c r="V4" s="7">
        <v>54</v>
      </c>
      <c r="W4" s="7">
        <v>3</v>
      </c>
      <c r="X4" s="7" t="s">
        <v>149</v>
      </c>
      <c r="Y4" s="7">
        <v>4</v>
      </c>
      <c r="Z4" s="7">
        <v>2</v>
      </c>
      <c r="AA4" s="7">
        <v>1</v>
      </c>
      <c r="AB4" s="7">
        <v>2</v>
      </c>
      <c r="AC4" s="7">
        <f>SUM(Y4:AB4)</f>
        <v>9</v>
      </c>
      <c r="AD4" s="7">
        <v>8</v>
      </c>
      <c r="AE4" s="7">
        <f>AC4-AD4</f>
        <v>1</v>
      </c>
    </row>
    <row r="5" spans="1:31" ht="189" customHeight="1">
      <c r="A5" s="7">
        <v>2</v>
      </c>
      <c r="B5" s="7" t="s">
        <v>55</v>
      </c>
      <c r="C5" s="7"/>
      <c r="D5" s="7" t="s">
        <v>150</v>
      </c>
      <c r="E5" s="7" t="s">
        <v>57</v>
      </c>
      <c r="F5" s="7"/>
      <c r="G5" s="7"/>
      <c r="H5" s="7"/>
      <c r="I5" s="7" t="s">
        <v>151</v>
      </c>
      <c r="J5" s="7">
        <v>16</v>
      </c>
      <c r="K5" s="7">
        <v>30</v>
      </c>
      <c r="L5" s="7">
        <v>101</v>
      </c>
      <c r="M5" s="7">
        <v>31</v>
      </c>
      <c r="N5" s="7" t="s">
        <v>147</v>
      </c>
      <c r="O5" s="7">
        <v>11</v>
      </c>
      <c r="P5" s="7">
        <v>10</v>
      </c>
      <c r="Q5" s="7">
        <v>32</v>
      </c>
      <c r="R5" s="7">
        <v>11</v>
      </c>
      <c r="S5" s="7" t="s">
        <v>148</v>
      </c>
      <c r="T5" s="7">
        <v>1</v>
      </c>
      <c r="U5" s="7">
        <v>1</v>
      </c>
      <c r="V5" s="7">
        <v>69</v>
      </c>
      <c r="W5" s="7">
        <v>2</v>
      </c>
      <c r="X5" s="7" t="s">
        <v>149</v>
      </c>
      <c r="Y5" s="7">
        <v>1</v>
      </c>
      <c r="Z5" s="7">
        <v>1</v>
      </c>
      <c r="AA5" s="7">
        <v>3</v>
      </c>
      <c r="AB5" s="7">
        <v>2</v>
      </c>
      <c r="AC5" s="7">
        <f t="shared" ref="AC5:AC69" si="0">SUM(Y5:AB5)</f>
        <v>7</v>
      </c>
      <c r="AD5" s="7">
        <v>7</v>
      </c>
      <c r="AE5" s="7">
        <f>AC5-AD5</f>
        <v>0</v>
      </c>
    </row>
    <row r="6" spans="1:31" ht="189" customHeight="1">
      <c r="A6" s="7">
        <v>3</v>
      </c>
      <c r="B6" s="7"/>
      <c r="C6" s="7"/>
      <c r="D6" s="7" t="s">
        <v>152</v>
      </c>
      <c r="E6" s="7"/>
      <c r="F6" s="7"/>
      <c r="G6" s="7"/>
      <c r="H6" s="7"/>
      <c r="I6" s="7" t="s">
        <v>151</v>
      </c>
      <c r="J6" s="7">
        <v>104</v>
      </c>
      <c r="K6" s="7"/>
      <c r="L6" s="7"/>
      <c r="M6" s="7"/>
      <c r="N6" s="7" t="s">
        <v>147</v>
      </c>
      <c r="O6" s="7">
        <v>21</v>
      </c>
      <c r="P6" s="7"/>
      <c r="Q6" s="7"/>
      <c r="R6" s="7"/>
      <c r="S6" s="7" t="s">
        <v>148</v>
      </c>
      <c r="T6" s="7">
        <v>6</v>
      </c>
      <c r="U6" s="7"/>
      <c r="V6" s="7"/>
      <c r="W6" s="7"/>
      <c r="X6" s="7" t="s">
        <v>149</v>
      </c>
      <c r="Y6" s="7"/>
      <c r="Z6" s="7"/>
      <c r="AA6" s="7"/>
      <c r="AB6" s="7"/>
      <c r="AC6" s="7">
        <f t="shared" si="0"/>
        <v>0</v>
      </c>
      <c r="AD6" s="7"/>
      <c r="AE6" s="7">
        <f>AC6-AD6</f>
        <v>0</v>
      </c>
    </row>
    <row r="7" spans="1:31" ht="189" customHeight="1">
      <c r="A7" s="7">
        <v>4</v>
      </c>
      <c r="B7" s="7"/>
      <c r="C7" s="7"/>
      <c r="D7" s="7" t="s">
        <v>59</v>
      </c>
      <c r="E7" s="7" t="s">
        <v>60</v>
      </c>
      <c r="F7" s="7"/>
      <c r="G7" s="7"/>
      <c r="H7" s="7"/>
      <c r="I7" s="7" t="s">
        <v>151</v>
      </c>
      <c r="J7" s="7">
        <v>15</v>
      </c>
      <c r="K7" s="7">
        <v>21</v>
      </c>
      <c r="L7" s="7">
        <v>12</v>
      </c>
      <c r="M7" s="7">
        <v>100</v>
      </c>
      <c r="N7" s="7" t="s">
        <v>147</v>
      </c>
      <c r="O7" s="7">
        <v>13</v>
      </c>
      <c r="P7" s="7">
        <v>8</v>
      </c>
      <c r="Q7" s="7">
        <v>7</v>
      </c>
      <c r="R7" s="7">
        <v>65</v>
      </c>
      <c r="S7" s="7" t="s">
        <v>148</v>
      </c>
      <c r="T7" s="7">
        <v>2</v>
      </c>
      <c r="U7" s="7">
        <v>1</v>
      </c>
      <c r="V7" s="7">
        <v>0</v>
      </c>
      <c r="W7" s="7">
        <v>2</v>
      </c>
      <c r="X7" s="7" t="s">
        <v>149</v>
      </c>
      <c r="Y7" s="7">
        <v>1</v>
      </c>
      <c r="Z7" s="7">
        <v>1</v>
      </c>
      <c r="AA7" s="7">
        <v>0</v>
      </c>
      <c r="AB7" s="7">
        <v>2</v>
      </c>
      <c r="AC7" s="7">
        <f t="shared" si="0"/>
        <v>4</v>
      </c>
      <c r="AD7" s="7">
        <v>3</v>
      </c>
      <c r="AE7" s="7">
        <f>AC7-AD7</f>
        <v>1</v>
      </c>
    </row>
    <row r="8" spans="1:31" ht="189" customHeight="1">
      <c r="A8" s="7">
        <v>5</v>
      </c>
      <c r="B8" s="7"/>
      <c r="C8" s="7"/>
      <c r="D8" s="7" t="s">
        <v>153</v>
      </c>
      <c r="E8" s="7"/>
      <c r="F8" s="7"/>
      <c r="G8" s="7"/>
      <c r="H8" s="7"/>
      <c r="I8" s="7" t="s">
        <v>151</v>
      </c>
      <c r="J8" s="7">
        <v>110</v>
      </c>
      <c r="K8" s="7"/>
      <c r="L8" s="7"/>
      <c r="M8" s="7"/>
      <c r="N8" s="7" t="s">
        <v>147</v>
      </c>
      <c r="O8" s="7">
        <v>15</v>
      </c>
      <c r="P8" s="7"/>
      <c r="Q8" s="7"/>
      <c r="R8" s="7"/>
      <c r="S8" s="7" t="s">
        <v>148</v>
      </c>
      <c r="T8" s="7">
        <v>5</v>
      </c>
      <c r="U8" s="7"/>
      <c r="V8" s="7"/>
      <c r="W8" s="7"/>
      <c r="X8" s="7" t="s">
        <v>149</v>
      </c>
      <c r="Y8" s="7">
        <v>1</v>
      </c>
      <c r="Z8" s="7"/>
      <c r="AA8" s="7"/>
      <c r="AB8" s="7"/>
      <c r="AC8" s="7">
        <f t="shared" si="0"/>
        <v>1</v>
      </c>
      <c r="AD8" s="7">
        <v>1</v>
      </c>
      <c r="AE8" s="7">
        <f>AC8-AD8</f>
        <v>0</v>
      </c>
    </row>
    <row r="9" spans="1:31" ht="189" customHeight="1">
      <c r="A9" s="7">
        <v>6</v>
      </c>
      <c r="B9" s="7" t="s">
        <v>62</v>
      </c>
      <c r="C9" s="7"/>
      <c r="D9" s="7" t="s">
        <v>63</v>
      </c>
      <c r="E9" s="7" t="s">
        <v>62</v>
      </c>
      <c r="F9" s="7"/>
      <c r="G9" s="7"/>
      <c r="H9" s="7"/>
      <c r="I9" s="7" t="s">
        <v>151</v>
      </c>
      <c r="J9" s="7">
        <v>0</v>
      </c>
      <c r="K9" s="7">
        <v>136</v>
      </c>
      <c r="L9" s="7">
        <v>99</v>
      </c>
      <c r="M9" s="7">
        <v>6</v>
      </c>
      <c r="N9" s="7" t="s">
        <v>147</v>
      </c>
      <c r="O9" s="7">
        <v>0</v>
      </c>
      <c r="P9" s="7">
        <v>21</v>
      </c>
      <c r="Q9" s="7">
        <v>33</v>
      </c>
      <c r="R9" s="7">
        <v>4</v>
      </c>
      <c r="S9" s="7" t="s">
        <v>148</v>
      </c>
      <c r="T9" s="7"/>
      <c r="U9" s="7">
        <v>97</v>
      </c>
      <c r="V9" s="7">
        <v>2</v>
      </c>
      <c r="W9" s="7" t="s">
        <v>154</v>
      </c>
      <c r="X9" s="7" t="s">
        <v>149</v>
      </c>
      <c r="Y9" s="7"/>
      <c r="Z9" s="7">
        <v>1</v>
      </c>
      <c r="AA9" s="7">
        <v>2</v>
      </c>
      <c r="AB9" s="7">
        <v>1</v>
      </c>
      <c r="AC9" s="7">
        <f t="shared" si="0"/>
        <v>4</v>
      </c>
      <c r="AD9" s="7">
        <v>4</v>
      </c>
      <c r="AE9" s="7">
        <f>AC9-AD9</f>
        <v>0</v>
      </c>
    </row>
    <row r="10" spans="1:31" ht="189" customHeight="1">
      <c r="A10" s="7">
        <v>7</v>
      </c>
      <c r="B10" s="7"/>
      <c r="C10" s="7"/>
      <c r="D10" s="7" t="s">
        <v>64</v>
      </c>
      <c r="E10" s="7" t="s">
        <v>65</v>
      </c>
      <c r="F10" s="7"/>
      <c r="G10" s="7"/>
      <c r="H10" s="7"/>
      <c r="I10" s="7" t="s">
        <v>151</v>
      </c>
      <c r="J10" s="7">
        <v>0</v>
      </c>
      <c r="K10" s="7">
        <v>7</v>
      </c>
      <c r="L10" s="7">
        <v>287</v>
      </c>
      <c r="M10" s="7">
        <v>0</v>
      </c>
      <c r="N10" s="7" t="s">
        <v>147</v>
      </c>
      <c r="O10" s="7">
        <v>0</v>
      </c>
      <c r="P10" s="7">
        <v>2</v>
      </c>
      <c r="Q10" s="7">
        <v>41</v>
      </c>
      <c r="R10" s="7">
        <v>0</v>
      </c>
      <c r="S10" s="7" t="s">
        <v>148</v>
      </c>
      <c r="T10" s="7">
        <v>0</v>
      </c>
      <c r="U10" s="7">
        <v>1</v>
      </c>
      <c r="V10" s="7">
        <v>8</v>
      </c>
      <c r="W10" s="7">
        <v>0</v>
      </c>
      <c r="X10" s="7" t="s">
        <v>149</v>
      </c>
      <c r="Y10" s="7">
        <v>0</v>
      </c>
      <c r="Z10" s="7">
        <v>1</v>
      </c>
      <c r="AA10" s="7">
        <v>6</v>
      </c>
      <c r="AB10" s="7">
        <v>0</v>
      </c>
      <c r="AC10" s="7">
        <f t="shared" si="0"/>
        <v>7</v>
      </c>
      <c r="AD10" s="7">
        <v>7</v>
      </c>
      <c r="AE10" s="7">
        <f>AC10-AD10</f>
        <v>0</v>
      </c>
    </row>
    <row r="11" spans="1:31" ht="189" customHeight="1">
      <c r="A11" s="7">
        <v>8</v>
      </c>
      <c r="B11" s="7"/>
      <c r="C11" s="7"/>
      <c r="D11" s="7" t="s">
        <v>66</v>
      </c>
      <c r="E11" s="7"/>
      <c r="F11" s="7"/>
      <c r="G11" s="7"/>
      <c r="H11" s="7"/>
      <c r="I11" s="7" t="s">
        <v>151</v>
      </c>
      <c r="J11" s="7">
        <v>0</v>
      </c>
      <c r="K11" s="7"/>
      <c r="L11" s="7"/>
      <c r="M11" s="7"/>
      <c r="N11" s="7" t="s">
        <v>147</v>
      </c>
      <c r="O11" s="7">
        <v>0</v>
      </c>
      <c r="P11" s="7"/>
      <c r="Q11" s="7"/>
      <c r="R11" s="7"/>
      <c r="S11" s="7" t="s">
        <v>148</v>
      </c>
      <c r="T11" s="7"/>
      <c r="U11" s="7"/>
      <c r="V11" s="7"/>
      <c r="W11" s="7"/>
      <c r="X11" s="7" t="s">
        <v>149</v>
      </c>
      <c r="Y11" s="7"/>
      <c r="Z11" s="7"/>
      <c r="AA11" s="7"/>
      <c r="AB11" s="7"/>
      <c r="AC11" s="7">
        <f t="shared" si="0"/>
        <v>0</v>
      </c>
      <c r="AD11" s="7"/>
      <c r="AE11" s="7">
        <f>AC11-AD11</f>
        <v>0</v>
      </c>
    </row>
    <row r="12" spans="1:31" ht="189" customHeight="1">
      <c r="A12" s="7">
        <v>9</v>
      </c>
      <c r="B12" s="7"/>
      <c r="C12" s="7"/>
      <c r="D12" s="7" t="s">
        <v>155</v>
      </c>
      <c r="E12" s="7"/>
      <c r="F12" s="7"/>
      <c r="G12" s="7"/>
      <c r="H12" s="7"/>
      <c r="I12" s="7" t="s">
        <v>151</v>
      </c>
      <c r="J12" s="7">
        <v>2</v>
      </c>
      <c r="K12" s="7"/>
      <c r="L12" s="7"/>
      <c r="M12" s="7"/>
      <c r="N12" s="7" t="s">
        <v>147</v>
      </c>
      <c r="O12" s="7">
        <v>2</v>
      </c>
      <c r="P12" s="7"/>
      <c r="Q12" s="7"/>
      <c r="R12" s="7"/>
      <c r="S12" s="7" t="s">
        <v>148</v>
      </c>
      <c r="T12" s="7">
        <v>0</v>
      </c>
      <c r="U12" s="7"/>
      <c r="V12" s="7"/>
      <c r="W12" s="7"/>
      <c r="X12" s="7" t="s">
        <v>149</v>
      </c>
      <c r="Y12" s="7">
        <v>0</v>
      </c>
      <c r="Z12" s="7"/>
      <c r="AA12" s="7"/>
      <c r="AB12" s="7"/>
      <c r="AC12" s="7">
        <f t="shared" si="0"/>
        <v>0</v>
      </c>
      <c r="AD12" s="7"/>
      <c r="AE12" s="7">
        <f>AC12-AD12</f>
        <v>0</v>
      </c>
    </row>
    <row r="13" spans="1:31" ht="189" customHeight="1">
      <c r="A13" s="7">
        <v>10</v>
      </c>
      <c r="B13" s="7" t="s">
        <v>68</v>
      </c>
      <c r="C13" s="7"/>
      <c r="D13" s="7" t="s">
        <v>156</v>
      </c>
      <c r="E13" s="7" t="s">
        <v>68</v>
      </c>
      <c r="F13" s="7"/>
      <c r="G13" s="7"/>
      <c r="H13" s="7"/>
      <c r="I13" s="7" t="s">
        <v>151</v>
      </c>
      <c r="J13" s="7">
        <v>3</v>
      </c>
      <c r="K13" s="7">
        <v>270</v>
      </c>
      <c r="L13" s="7">
        <v>102</v>
      </c>
      <c r="M13" s="7">
        <v>64</v>
      </c>
      <c r="N13" s="7" t="s">
        <v>147</v>
      </c>
      <c r="O13" s="7">
        <v>2</v>
      </c>
      <c r="P13" s="7">
        <v>51</v>
      </c>
      <c r="Q13" s="7">
        <v>34</v>
      </c>
      <c r="R13" s="7">
        <v>13</v>
      </c>
      <c r="S13" s="7" t="s">
        <v>148</v>
      </c>
      <c r="T13" s="7">
        <v>0</v>
      </c>
      <c r="U13" s="7">
        <v>21</v>
      </c>
      <c r="V13" s="7">
        <v>71</v>
      </c>
      <c r="W13" s="7">
        <v>2</v>
      </c>
      <c r="X13" s="7" t="s">
        <v>149</v>
      </c>
      <c r="Y13" s="7">
        <v>0</v>
      </c>
      <c r="Z13" s="7">
        <v>3</v>
      </c>
      <c r="AA13" s="7">
        <v>1</v>
      </c>
      <c r="AB13" s="7">
        <v>1</v>
      </c>
      <c r="AC13" s="7">
        <f t="shared" si="0"/>
        <v>5</v>
      </c>
      <c r="AD13" s="7">
        <v>4</v>
      </c>
      <c r="AE13" s="7">
        <f>AC13-AD13</f>
        <v>1</v>
      </c>
    </row>
    <row r="14" spans="1:31" ht="189" customHeight="1">
      <c r="A14" s="7">
        <v>11</v>
      </c>
      <c r="B14" s="7"/>
      <c r="C14" s="7"/>
      <c r="D14" s="7" t="s">
        <v>70</v>
      </c>
      <c r="E14" s="7" t="s">
        <v>71</v>
      </c>
      <c r="F14" s="7"/>
      <c r="G14" s="7"/>
      <c r="H14" s="7"/>
      <c r="I14" s="7" t="s">
        <v>151</v>
      </c>
      <c r="J14" s="7">
        <v>0</v>
      </c>
      <c r="K14" s="7">
        <v>0</v>
      </c>
      <c r="L14" s="7">
        <v>9</v>
      </c>
      <c r="M14" s="7">
        <v>0</v>
      </c>
      <c r="N14" s="7" t="s">
        <v>147</v>
      </c>
      <c r="O14" s="7">
        <v>0</v>
      </c>
      <c r="P14" s="7">
        <v>0</v>
      </c>
      <c r="Q14" s="7">
        <v>5</v>
      </c>
      <c r="R14" s="7">
        <v>0</v>
      </c>
      <c r="S14" s="7" t="s">
        <v>148</v>
      </c>
      <c r="T14" s="7">
        <v>0</v>
      </c>
      <c r="U14" s="7">
        <v>0</v>
      </c>
      <c r="V14" s="7">
        <v>0</v>
      </c>
      <c r="W14" s="7">
        <v>0</v>
      </c>
      <c r="X14" s="7" t="s">
        <v>149</v>
      </c>
      <c r="Y14" s="7">
        <v>0</v>
      </c>
      <c r="Z14" s="7">
        <v>0</v>
      </c>
      <c r="AA14" s="7">
        <v>0</v>
      </c>
      <c r="AB14" s="7">
        <v>0</v>
      </c>
      <c r="AC14" s="7">
        <f t="shared" si="0"/>
        <v>0</v>
      </c>
      <c r="AD14" s="7"/>
      <c r="AE14" s="7">
        <f>AC14-AD14</f>
        <v>0</v>
      </c>
    </row>
    <row r="15" spans="1:31" ht="189" customHeight="1">
      <c r="A15" s="7">
        <v>12</v>
      </c>
      <c r="B15" s="7"/>
      <c r="C15" s="7"/>
      <c r="D15" s="7" t="s">
        <v>157</v>
      </c>
      <c r="E15" s="7"/>
      <c r="F15" s="7"/>
      <c r="G15" s="7"/>
      <c r="H15" s="7"/>
      <c r="I15" s="7" t="s">
        <v>151</v>
      </c>
      <c r="J15" s="7">
        <v>10</v>
      </c>
      <c r="K15" s="7"/>
      <c r="L15" s="7"/>
      <c r="M15" s="7"/>
      <c r="N15" s="7" t="s">
        <v>147</v>
      </c>
      <c r="O15" s="7">
        <v>8</v>
      </c>
      <c r="P15" s="7"/>
      <c r="Q15" s="7"/>
      <c r="R15" s="7"/>
      <c r="S15" s="7" t="s">
        <v>148</v>
      </c>
      <c r="T15" s="7">
        <v>2</v>
      </c>
      <c r="U15" s="7"/>
      <c r="V15" s="7"/>
      <c r="W15" s="7"/>
      <c r="X15" s="7" t="s">
        <v>149</v>
      </c>
      <c r="Y15" s="7"/>
      <c r="Z15" s="7"/>
      <c r="AA15" s="7"/>
      <c r="AB15" s="7"/>
      <c r="AC15" s="7">
        <f t="shared" si="0"/>
        <v>0</v>
      </c>
      <c r="AD15" s="7"/>
      <c r="AE15" s="7">
        <f>AC15-AD15</f>
        <v>0</v>
      </c>
    </row>
    <row r="16" spans="1:31" ht="189" customHeight="1">
      <c r="A16" s="7">
        <v>13</v>
      </c>
      <c r="B16" s="7"/>
      <c r="C16" s="7"/>
      <c r="D16" s="7" t="s">
        <v>158</v>
      </c>
      <c r="E16" s="7"/>
      <c r="F16" s="7"/>
      <c r="G16" s="7"/>
      <c r="H16" s="7"/>
      <c r="I16" s="7" t="s">
        <v>151</v>
      </c>
      <c r="J16" s="7">
        <v>1</v>
      </c>
      <c r="K16" s="7"/>
      <c r="L16" s="7"/>
      <c r="M16" s="7">
        <v>0</v>
      </c>
      <c r="N16" s="7" t="s">
        <v>147</v>
      </c>
      <c r="O16" s="7">
        <v>1</v>
      </c>
      <c r="P16" s="7">
        <v>0</v>
      </c>
      <c r="Q16" s="7"/>
      <c r="R16" s="7">
        <v>0</v>
      </c>
      <c r="S16" s="7" t="s">
        <v>148</v>
      </c>
      <c r="T16" s="7">
        <v>0</v>
      </c>
      <c r="U16" s="7"/>
      <c r="V16" s="7"/>
      <c r="W16" s="7">
        <v>0</v>
      </c>
      <c r="X16" s="7" t="s">
        <v>149</v>
      </c>
      <c r="Y16" s="7">
        <v>0</v>
      </c>
      <c r="Z16" s="7"/>
      <c r="AA16" s="7"/>
      <c r="AB16" s="7">
        <v>0</v>
      </c>
      <c r="AC16" s="7">
        <f t="shared" si="0"/>
        <v>0</v>
      </c>
      <c r="AD16" s="7"/>
      <c r="AE16" s="7">
        <f>AC16-AD16</f>
        <v>0</v>
      </c>
    </row>
    <row r="17" spans="1:31" ht="189" customHeight="1">
      <c r="A17" s="7">
        <v>14</v>
      </c>
      <c r="B17" s="7" t="s">
        <v>74</v>
      </c>
      <c r="C17" s="7"/>
      <c r="D17" s="7" t="s">
        <v>75</v>
      </c>
      <c r="E17" s="7" t="s">
        <v>74</v>
      </c>
      <c r="F17" s="7"/>
      <c r="G17" s="7"/>
      <c r="H17" s="7"/>
      <c r="I17" s="7" t="s">
        <v>151</v>
      </c>
      <c r="J17" s="7">
        <v>0</v>
      </c>
      <c r="K17" s="7">
        <v>29</v>
      </c>
      <c r="L17" s="7">
        <v>431</v>
      </c>
      <c r="M17" s="7">
        <v>0</v>
      </c>
      <c r="N17" s="7" t="s">
        <v>147</v>
      </c>
      <c r="O17" s="7">
        <v>0</v>
      </c>
      <c r="P17" s="7">
        <v>15</v>
      </c>
      <c r="Q17" s="7">
        <v>43</v>
      </c>
      <c r="R17" s="7">
        <v>0</v>
      </c>
      <c r="S17" s="7" t="s">
        <v>148</v>
      </c>
      <c r="T17" s="7">
        <v>0</v>
      </c>
      <c r="U17" s="7">
        <v>8</v>
      </c>
      <c r="V17" s="7">
        <v>105</v>
      </c>
      <c r="W17" s="7">
        <v>0</v>
      </c>
      <c r="X17" s="7" t="s">
        <v>149</v>
      </c>
      <c r="Y17" s="7">
        <v>0</v>
      </c>
      <c r="Z17" s="7">
        <v>3</v>
      </c>
      <c r="AA17" s="7">
        <v>3</v>
      </c>
      <c r="AB17" s="7">
        <v>0</v>
      </c>
      <c r="AC17" s="7">
        <f t="shared" si="0"/>
        <v>6</v>
      </c>
      <c r="AD17" s="7">
        <v>5</v>
      </c>
      <c r="AE17" s="7">
        <f>AC17-AD17</f>
        <v>1</v>
      </c>
    </row>
    <row r="18" spans="1:31" ht="189" customHeight="1">
      <c r="A18" s="7">
        <v>15</v>
      </c>
      <c r="B18" s="7"/>
      <c r="C18" s="7"/>
      <c r="D18" s="12" t="s">
        <v>76</v>
      </c>
      <c r="E18" s="7" t="s">
        <v>77</v>
      </c>
      <c r="F18" s="7"/>
      <c r="G18" s="7"/>
      <c r="H18" s="7"/>
      <c r="I18" s="7" t="s">
        <v>151</v>
      </c>
      <c r="J18" s="7">
        <v>0</v>
      </c>
      <c r="K18" s="7">
        <v>1</v>
      </c>
      <c r="L18" s="7">
        <v>29</v>
      </c>
      <c r="M18" s="7">
        <v>450</v>
      </c>
      <c r="N18" s="7" t="s">
        <v>147</v>
      </c>
      <c r="O18" s="7">
        <v>0</v>
      </c>
      <c r="P18" s="7">
        <v>0</v>
      </c>
      <c r="Q18" s="7">
        <v>15</v>
      </c>
      <c r="R18" s="7">
        <v>5</v>
      </c>
      <c r="S18" s="7" t="s">
        <v>148</v>
      </c>
      <c r="T18" s="7">
        <v>0</v>
      </c>
      <c r="U18" s="7">
        <v>0</v>
      </c>
      <c r="V18" s="7">
        <v>0</v>
      </c>
      <c r="W18" s="7">
        <v>1</v>
      </c>
      <c r="X18" s="7" t="s">
        <v>149</v>
      </c>
      <c r="Y18" s="7">
        <v>0</v>
      </c>
      <c r="Z18" s="7">
        <v>0</v>
      </c>
      <c r="AA18" s="7">
        <v>0</v>
      </c>
      <c r="AB18" s="7">
        <v>0</v>
      </c>
      <c r="AC18" s="7">
        <f t="shared" si="0"/>
        <v>0</v>
      </c>
      <c r="AD18" s="7"/>
      <c r="AE18" s="7">
        <f>AC18-AD18</f>
        <v>0</v>
      </c>
    </row>
    <row r="19" spans="1:31" ht="189" customHeight="1">
      <c r="A19" s="7">
        <v>16</v>
      </c>
      <c r="B19" s="7"/>
      <c r="C19" s="7"/>
      <c r="D19" s="7" t="s">
        <v>78</v>
      </c>
      <c r="E19" s="7"/>
      <c r="F19" s="7"/>
      <c r="G19" s="7"/>
      <c r="H19" s="7"/>
      <c r="I19" s="7" t="s">
        <v>151</v>
      </c>
      <c r="J19" s="7">
        <v>0</v>
      </c>
      <c r="K19" s="7"/>
      <c r="L19" s="7"/>
      <c r="M19" s="7"/>
      <c r="N19" s="7" t="s">
        <v>147</v>
      </c>
      <c r="O19" s="7">
        <v>0</v>
      </c>
      <c r="P19" s="7"/>
      <c r="Q19" s="7"/>
      <c r="R19" s="7"/>
      <c r="S19" s="7" t="s">
        <v>148</v>
      </c>
      <c r="T19" s="7">
        <v>0</v>
      </c>
      <c r="U19" s="7"/>
      <c r="V19" s="7"/>
      <c r="W19" s="7"/>
      <c r="X19" s="7" t="s">
        <v>149</v>
      </c>
      <c r="Y19" s="7">
        <v>0</v>
      </c>
      <c r="Z19" s="7"/>
      <c r="AA19" s="7"/>
      <c r="AB19" s="7">
        <v>0</v>
      </c>
      <c r="AC19" s="7">
        <f t="shared" si="0"/>
        <v>0</v>
      </c>
      <c r="AD19" s="7"/>
      <c r="AE19" s="7">
        <f>AC19-AD19</f>
        <v>0</v>
      </c>
    </row>
    <row r="20" spans="1:31" ht="189" customHeight="1">
      <c r="A20" s="7">
        <v>17</v>
      </c>
      <c r="B20" s="7"/>
      <c r="C20" s="7"/>
      <c r="D20" s="12" t="s">
        <v>79</v>
      </c>
      <c r="E20" s="7"/>
      <c r="F20" s="7"/>
      <c r="G20" s="7"/>
      <c r="H20" s="7"/>
      <c r="I20" s="7" t="s">
        <v>151</v>
      </c>
      <c r="J20" s="7">
        <v>0</v>
      </c>
      <c r="K20" s="7"/>
      <c r="L20" s="7"/>
      <c r="M20" s="7"/>
      <c r="N20" s="7" t="s">
        <v>147</v>
      </c>
      <c r="O20" s="7">
        <v>0</v>
      </c>
      <c r="P20" s="7"/>
      <c r="Q20" s="7"/>
      <c r="R20" s="7"/>
      <c r="S20" s="7" t="s">
        <v>148</v>
      </c>
      <c r="T20" s="7">
        <v>0</v>
      </c>
      <c r="U20" s="7"/>
      <c r="V20" s="7"/>
      <c r="W20" s="7"/>
      <c r="X20" s="7" t="s">
        <v>149</v>
      </c>
      <c r="Y20" s="7">
        <v>0</v>
      </c>
      <c r="Z20" s="7"/>
      <c r="AA20" s="7"/>
      <c r="AB20" s="7"/>
      <c r="AC20" s="7">
        <f t="shared" si="0"/>
        <v>0</v>
      </c>
      <c r="AD20" s="7"/>
      <c r="AE20" s="7">
        <f>AC20-AD20</f>
        <v>0</v>
      </c>
    </row>
    <row r="21" spans="1:31" ht="189" customHeight="1">
      <c r="A21" s="7">
        <v>18</v>
      </c>
      <c r="B21" s="7" t="s">
        <v>80</v>
      </c>
      <c r="C21" s="7"/>
      <c r="D21" s="7" t="s">
        <v>81</v>
      </c>
      <c r="E21" s="7" t="s">
        <v>80</v>
      </c>
      <c r="F21" s="7"/>
      <c r="G21" s="7"/>
      <c r="H21" s="7"/>
      <c r="I21" s="7" t="s">
        <v>151</v>
      </c>
      <c r="J21" s="7">
        <v>0</v>
      </c>
      <c r="K21" s="7">
        <v>36</v>
      </c>
      <c r="L21" s="7">
        <v>431</v>
      </c>
      <c r="M21" s="7">
        <v>12</v>
      </c>
      <c r="N21" s="7" t="s">
        <v>147</v>
      </c>
      <c r="O21" s="7">
        <v>0</v>
      </c>
      <c r="P21" s="7">
        <v>17</v>
      </c>
      <c r="Q21" s="7">
        <v>13</v>
      </c>
      <c r="R21" s="7">
        <v>4</v>
      </c>
      <c r="S21" s="7" t="s">
        <v>148</v>
      </c>
      <c r="T21" s="7">
        <v>0</v>
      </c>
      <c r="U21" s="7">
        <v>5</v>
      </c>
      <c r="V21" s="7">
        <v>4</v>
      </c>
      <c r="W21" s="7">
        <v>2</v>
      </c>
      <c r="X21" s="7" t="s">
        <v>149</v>
      </c>
      <c r="Y21" s="7">
        <v>0</v>
      </c>
      <c r="Z21" s="7">
        <v>2</v>
      </c>
      <c r="AA21" s="7">
        <v>1</v>
      </c>
      <c r="AB21" s="7">
        <v>0</v>
      </c>
      <c r="AC21" s="7">
        <f t="shared" si="0"/>
        <v>3</v>
      </c>
      <c r="AD21" s="7">
        <v>3</v>
      </c>
      <c r="AE21" s="7">
        <f>AC21-AD21</f>
        <v>0</v>
      </c>
    </row>
    <row r="22" spans="1:31" ht="189" customHeight="1">
      <c r="A22" s="7">
        <v>19</v>
      </c>
      <c r="B22" s="7"/>
      <c r="C22" s="7"/>
      <c r="D22" s="7" t="s">
        <v>82</v>
      </c>
      <c r="E22" s="7" t="s">
        <v>83</v>
      </c>
      <c r="F22" s="7"/>
      <c r="G22" s="7"/>
      <c r="H22" s="7"/>
      <c r="I22" s="7" t="s">
        <v>151</v>
      </c>
      <c r="J22" s="7">
        <v>0</v>
      </c>
      <c r="K22" s="7">
        <v>6</v>
      </c>
      <c r="L22" s="7">
        <v>160</v>
      </c>
      <c r="M22" s="7">
        <v>7541</v>
      </c>
      <c r="N22" s="7" t="s">
        <v>147</v>
      </c>
      <c r="O22" s="7">
        <v>0</v>
      </c>
      <c r="P22" s="7">
        <v>3</v>
      </c>
      <c r="Q22" s="7">
        <v>41</v>
      </c>
      <c r="R22" s="7">
        <v>1250</v>
      </c>
      <c r="S22" s="7" t="s">
        <v>148</v>
      </c>
      <c r="T22" s="7">
        <v>0</v>
      </c>
      <c r="U22" s="7">
        <v>1</v>
      </c>
      <c r="V22" s="7">
        <v>1</v>
      </c>
      <c r="W22" s="7">
        <v>101</v>
      </c>
      <c r="X22" s="7" t="s">
        <v>149</v>
      </c>
      <c r="Y22" s="7">
        <v>0</v>
      </c>
      <c r="Z22" s="7">
        <v>1</v>
      </c>
      <c r="AA22" s="7">
        <v>4</v>
      </c>
      <c r="AB22" s="7">
        <v>0</v>
      </c>
      <c r="AC22" s="7">
        <f t="shared" si="0"/>
        <v>5</v>
      </c>
      <c r="AD22" s="7">
        <v>5</v>
      </c>
      <c r="AE22" s="7">
        <f>AC22-AD22</f>
        <v>0</v>
      </c>
    </row>
    <row r="23" spans="1:31" ht="189" customHeight="1">
      <c r="A23" s="7">
        <v>20</v>
      </c>
      <c r="B23" s="7"/>
      <c r="C23" s="7"/>
      <c r="D23" s="7" t="s">
        <v>84</v>
      </c>
      <c r="E23" s="7"/>
      <c r="F23" s="7"/>
      <c r="G23" s="7"/>
      <c r="H23" s="7"/>
      <c r="I23" s="7" t="s">
        <v>151</v>
      </c>
      <c r="J23" s="7">
        <v>0</v>
      </c>
      <c r="K23" s="7"/>
      <c r="L23" s="7"/>
      <c r="M23" s="7"/>
      <c r="N23" s="7" t="s">
        <v>147</v>
      </c>
      <c r="O23" s="7">
        <v>0</v>
      </c>
      <c r="P23" s="7"/>
      <c r="Q23" s="7"/>
      <c r="R23" s="7"/>
      <c r="S23" s="7" t="s">
        <v>148</v>
      </c>
      <c r="T23" s="7">
        <v>0</v>
      </c>
      <c r="U23" s="7"/>
      <c r="V23" s="7"/>
      <c r="W23" s="7"/>
      <c r="X23" s="7" t="s">
        <v>149</v>
      </c>
      <c r="Y23" s="7">
        <v>0</v>
      </c>
      <c r="Z23" s="7"/>
      <c r="AA23" s="7"/>
      <c r="AB23" s="7"/>
      <c r="AC23" s="7">
        <f t="shared" si="0"/>
        <v>0</v>
      </c>
      <c r="AD23" s="7"/>
      <c r="AE23" s="7">
        <f>AC23-AD23</f>
        <v>0</v>
      </c>
    </row>
    <row r="24" spans="1:31" ht="189" customHeight="1">
      <c r="A24" s="7">
        <v>21</v>
      </c>
      <c r="B24" s="7"/>
      <c r="C24" s="7"/>
      <c r="D24" s="7" t="s">
        <v>85</v>
      </c>
      <c r="E24" s="7"/>
      <c r="F24" s="7"/>
      <c r="G24" s="7"/>
      <c r="H24" s="7"/>
      <c r="I24" s="7" t="s">
        <v>151</v>
      </c>
      <c r="J24" s="7">
        <v>0</v>
      </c>
      <c r="K24" s="7"/>
      <c r="L24" s="7"/>
      <c r="M24" s="7">
        <v>5421</v>
      </c>
      <c r="N24" s="7" t="s">
        <v>147</v>
      </c>
      <c r="O24" s="7">
        <v>0</v>
      </c>
      <c r="P24" s="7"/>
      <c r="Q24" s="7"/>
      <c r="R24" s="7">
        <v>451</v>
      </c>
      <c r="S24" s="7" t="s">
        <v>148</v>
      </c>
      <c r="T24" s="7">
        <v>0</v>
      </c>
      <c r="U24" s="7"/>
      <c r="V24" s="7"/>
      <c r="W24" s="7">
        <v>4</v>
      </c>
      <c r="X24" s="7" t="s">
        <v>149</v>
      </c>
      <c r="Y24" s="7">
        <v>0</v>
      </c>
      <c r="Z24" s="7"/>
      <c r="AA24" s="7"/>
      <c r="AB24" s="7">
        <v>0</v>
      </c>
      <c r="AC24" s="7">
        <f t="shared" si="0"/>
        <v>0</v>
      </c>
      <c r="AD24" s="7"/>
      <c r="AE24" s="7">
        <f>AC24-AD24</f>
        <v>0</v>
      </c>
    </row>
    <row r="25" spans="1:31" ht="189" customHeight="1">
      <c r="A25" s="7">
        <v>22</v>
      </c>
      <c r="B25" s="7" t="s">
        <v>86</v>
      </c>
      <c r="C25" s="7"/>
      <c r="D25" s="7" t="s">
        <v>87</v>
      </c>
      <c r="E25" s="7" t="s">
        <v>86</v>
      </c>
      <c r="F25" s="7"/>
      <c r="G25" s="7"/>
      <c r="H25" s="7"/>
      <c r="I25" s="7" t="s">
        <v>151</v>
      </c>
      <c r="J25" s="7">
        <v>0</v>
      </c>
      <c r="K25" s="7">
        <v>92</v>
      </c>
      <c r="L25" s="7">
        <v>95</v>
      </c>
      <c r="M25" s="7">
        <v>4</v>
      </c>
      <c r="N25" s="7" t="s">
        <v>147</v>
      </c>
      <c r="O25" s="7">
        <v>0</v>
      </c>
      <c r="P25" s="7">
        <v>36</v>
      </c>
      <c r="Q25" s="7">
        <v>31</v>
      </c>
      <c r="R25" s="7">
        <v>1</v>
      </c>
      <c r="S25" s="7" t="s">
        <v>148</v>
      </c>
      <c r="T25" s="7">
        <v>0</v>
      </c>
      <c r="U25" s="7">
        <v>5</v>
      </c>
      <c r="V25" s="7">
        <v>6</v>
      </c>
      <c r="W25" s="7">
        <v>1</v>
      </c>
      <c r="X25" s="7" t="s">
        <v>149</v>
      </c>
      <c r="Y25" s="7">
        <v>0</v>
      </c>
      <c r="Z25" s="7">
        <v>2</v>
      </c>
      <c r="AA25" s="7">
        <v>4</v>
      </c>
      <c r="AB25" s="7">
        <v>0</v>
      </c>
      <c r="AC25" s="7">
        <f t="shared" si="0"/>
        <v>6</v>
      </c>
      <c r="AD25" s="7">
        <v>6</v>
      </c>
      <c r="AE25" s="7">
        <f>AC25-AD25</f>
        <v>0</v>
      </c>
    </row>
    <row r="26" spans="1:31" ht="189" customHeight="1">
      <c r="A26" s="7">
        <v>23</v>
      </c>
      <c r="B26" s="7"/>
      <c r="C26" s="7"/>
      <c r="D26" s="7" t="s">
        <v>88</v>
      </c>
      <c r="E26" s="7" t="s">
        <v>89</v>
      </c>
      <c r="F26" s="7"/>
      <c r="G26" s="7"/>
      <c r="H26" s="7"/>
      <c r="I26" s="7" t="s">
        <v>151</v>
      </c>
      <c r="J26" s="7">
        <v>0</v>
      </c>
      <c r="K26" s="7">
        <v>1141</v>
      </c>
      <c r="L26" s="7">
        <v>5100</v>
      </c>
      <c r="M26" s="7">
        <v>5640</v>
      </c>
      <c r="N26" s="7" t="s">
        <v>147</v>
      </c>
      <c r="O26" s="7">
        <v>0</v>
      </c>
      <c r="P26" s="7">
        <v>539</v>
      </c>
      <c r="Q26" s="7">
        <v>1358</v>
      </c>
      <c r="R26" s="7">
        <v>318</v>
      </c>
      <c r="S26" s="7" t="s">
        <v>148</v>
      </c>
      <c r="T26" s="7">
        <v>0</v>
      </c>
      <c r="U26" s="7">
        <v>26</v>
      </c>
      <c r="V26" s="7">
        <v>75</v>
      </c>
      <c r="W26" s="7">
        <v>98</v>
      </c>
      <c r="X26" s="7" t="s">
        <v>149</v>
      </c>
      <c r="Y26" s="7">
        <v>0</v>
      </c>
      <c r="Z26" s="7">
        <v>2</v>
      </c>
      <c r="AA26" s="7">
        <v>2</v>
      </c>
      <c r="AB26" s="7">
        <v>0</v>
      </c>
      <c r="AC26" s="7">
        <f t="shared" si="0"/>
        <v>4</v>
      </c>
      <c r="AD26" s="7">
        <v>4</v>
      </c>
      <c r="AE26" s="7">
        <f>AC26-AD26</f>
        <v>0</v>
      </c>
    </row>
    <row r="27" spans="1:31" ht="189" customHeight="1">
      <c r="A27" s="7">
        <v>24</v>
      </c>
      <c r="B27" s="7"/>
      <c r="C27" s="7"/>
      <c r="D27" s="7" t="s">
        <v>90</v>
      </c>
      <c r="E27" s="7"/>
      <c r="F27" s="7"/>
      <c r="G27" s="7"/>
      <c r="H27" s="7"/>
      <c r="I27" s="7" t="s">
        <v>151</v>
      </c>
      <c r="J27" s="7">
        <v>0</v>
      </c>
      <c r="K27" s="7"/>
      <c r="L27" s="7"/>
      <c r="M27" s="7"/>
      <c r="N27" s="7" t="s">
        <v>147</v>
      </c>
      <c r="O27" s="7">
        <v>0</v>
      </c>
      <c r="P27" s="7"/>
      <c r="Q27" s="7"/>
      <c r="R27" s="7"/>
      <c r="S27" s="7" t="s">
        <v>148</v>
      </c>
      <c r="T27" s="7">
        <v>0</v>
      </c>
      <c r="U27" s="7"/>
      <c r="V27" s="7"/>
      <c r="W27" s="7"/>
      <c r="X27" s="7" t="s">
        <v>149</v>
      </c>
      <c r="Y27" s="7">
        <v>0</v>
      </c>
      <c r="Z27" s="7"/>
      <c r="AA27" s="7"/>
      <c r="AB27" s="7"/>
      <c r="AC27" s="7">
        <f t="shared" si="0"/>
        <v>0</v>
      </c>
      <c r="AD27" s="7"/>
      <c r="AE27" s="7">
        <f>AC27-AD27</f>
        <v>0</v>
      </c>
    </row>
    <row r="28" spans="1:31" ht="189" customHeight="1">
      <c r="A28" s="7">
        <v>25</v>
      </c>
      <c r="B28" s="7"/>
      <c r="C28" s="7"/>
      <c r="D28" s="7" t="s">
        <v>91</v>
      </c>
      <c r="E28" s="7"/>
      <c r="F28" s="7"/>
      <c r="G28" s="7"/>
      <c r="H28" s="7"/>
      <c r="I28" s="7" t="s">
        <v>151</v>
      </c>
      <c r="J28" s="7">
        <v>0</v>
      </c>
      <c r="K28" s="7"/>
      <c r="L28" s="7"/>
      <c r="M28" s="7"/>
      <c r="N28" s="7" t="s">
        <v>147</v>
      </c>
      <c r="O28" s="7">
        <v>0</v>
      </c>
      <c r="P28" s="7"/>
      <c r="Q28" s="7"/>
      <c r="R28" s="7"/>
      <c r="S28" s="7" t="s">
        <v>148</v>
      </c>
      <c r="T28" s="7">
        <v>0</v>
      </c>
      <c r="U28" s="7"/>
      <c r="V28" s="7"/>
      <c r="W28" s="7"/>
      <c r="X28" s="7" t="s">
        <v>149</v>
      </c>
      <c r="Y28" s="7">
        <v>0</v>
      </c>
      <c r="Z28" s="7"/>
      <c r="AA28" s="7"/>
      <c r="AB28" s="7"/>
      <c r="AC28" s="7">
        <f t="shared" si="0"/>
        <v>0</v>
      </c>
      <c r="AD28" s="7"/>
      <c r="AE28" s="7">
        <f>AC28-AD28</f>
        <v>0</v>
      </c>
    </row>
    <row r="29" spans="1:31" ht="189" customHeight="1">
      <c r="A29" s="7">
        <v>26</v>
      </c>
      <c r="B29" s="7" t="s">
        <v>92</v>
      </c>
      <c r="C29" s="7"/>
      <c r="D29" s="7" t="s">
        <v>93</v>
      </c>
      <c r="E29" s="7" t="s">
        <v>92</v>
      </c>
      <c r="F29" s="7"/>
      <c r="G29" s="7"/>
      <c r="H29" s="7"/>
      <c r="I29" s="7" t="s">
        <v>151</v>
      </c>
      <c r="J29" s="7">
        <v>0</v>
      </c>
      <c r="K29" s="7">
        <v>20</v>
      </c>
      <c r="L29" s="7">
        <v>420</v>
      </c>
      <c r="M29" s="7"/>
      <c r="N29" s="7" t="s">
        <v>147</v>
      </c>
      <c r="O29" s="7">
        <v>0</v>
      </c>
      <c r="P29" s="7">
        <v>13</v>
      </c>
      <c r="Q29" s="7">
        <v>62</v>
      </c>
      <c r="R29" s="7"/>
      <c r="S29" s="7" t="s">
        <v>148</v>
      </c>
      <c r="T29" s="7">
        <v>0</v>
      </c>
      <c r="U29" s="7">
        <v>8</v>
      </c>
      <c r="V29" s="7">
        <v>9</v>
      </c>
      <c r="W29" s="7"/>
      <c r="X29" s="7" t="s">
        <v>149</v>
      </c>
      <c r="Y29" s="7">
        <v>0</v>
      </c>
      <c r="Z29" s="7">
        <v>2</v>
      </c>
      <c r="AA29" s="7">
        <v>4</v>
      </c>
      <c r="AB29" s="7"/>
      <c r="AC29" s="7">
        <f t="shared" si="0"/>
        <v>6</v>
      </c>
      <c r="AD29" s="7">
        <v>5</v>
      </c>
      <c r="AE29" s="7">
        <f>AC29-AD29</f>
        <v>1</v>
      </c>
    </row>
    <row r="30" spans="1:31" ht="189" customHeight="1">
      <c r="A30" s="7">
        <v>27</v>
      </c>
      <c r="B30" s="7"/>
      <c r="C30" s="7"/>
      <c r="D30" s="7" t="s">
        <v>94</v>
      </c>
      <c r="E30" s="7" t="s">
        <v>95</v>
      </c>
      <c r="F30" s="7"/>
      <c r="G30" s="7"/>
      <c r="H30" s="7"/>
      <c r="I30" s="7" t="s">
        <v>151</v>
      </c>
      <c r="J30" s="7">
        <v>0</v>
      </c>
      <c r="K30" s="7">
        <v>2</v>
      </c>
      <c r="L30" s="7">
        <v>66</v>
      </c>
      <c r="M30" s="7">
        <v>0</v>
      </c>
      <c r="N30" s="7" t="s">
        <v>147</v>
      </c>
      <c r="O30" s="7">
        <v>0</v>
      </c>
      <c r="P30" s="7">
        <v>0</v>
      </c>
      <c r="Q30" s="7">
        <v>33</v>
      </c>
      <c r="R30" s="7">
        <v>0</v>
      </c>
      <c r="S30" s="7" t="s">
        <v>148</v>
      </c>
      <c r="T30" s="7">
        <v>0</v>
      </c>
      <c r="U30" s="7">
        <v>0</v>
      </c>
      <c r="V30" s="7">
        <v>5</v>
      </c>
      <c r="W30" s="7">
        <v>0</v>
      </c>
      <c r="X30" s="7" t="s">
        <v>149</v>
      </c>
      <c r="Y30" s="7">
        <v>0</v>
      </c>
      <c r="Z30" s="7">
        <v>0</v>
      </c>
      <c r="AA30" s="7">
        <v>1</v>
      </c>
      <c r="AB30" s="7">
        <v>0</v>
      </c>
      <c r="AC30" s="7">
        <f t="shared" si="0"/>
        <v>1</v>
      </c>
      <c r="AD30" s="7">
        <v>1</v>
      </c>
      <c r="AE30" s="7">
        <f>AC30-AD30</f>
        <v>0</v>
      </c>
    </row>
    <row r="31" spans="1:31" ht="189" customHeight="1">
      <c r="A31" s="7">
        <v>28</v>
      </c>
      <c r="B31" s="7"/>
      <c r="C31" s="7"/>
      <c r="D31" s="7" t="s">
        <v>96</v>
      </c>
      <c r="E31" s="7"/>
      <c r="F31" s="7"/>
      <c r="G31" s="7"/>
      <c r="H31" s="7"/>
      <c r="I31" s="7" t="s">
        <v>151</v>
      </c>
      <c r="J31" s="7">
        <v>0</v>
      </c>
      <c r="K31" s="7"/>
      <c r="L31" s="7"/>
      <c r="M31" s="7">
        <v>0</v>
      </c>
      <c r="N31" s="7" t="s">
        <v>147</v>
      </c>
      <c r="O31" s="7">
        <v>0</v>
      </c>
      <c r="P31" s="7"/>
      <c r="Q31" s="7"/>
      <c r="R31" s="7">
        <v>0</v>
      </c>
      <c r="S31" s="7" t="s">
        <v>148</v>
      </c>
      <c r="T31" s="7">
        <v>0</v>
      </c>
      <c r="U31" s="7"/>
      <c r="V31" s="7"/>
      <c r="W31" s="7">
        <v>0</v>
      </c>
      <c r="X31" s="7" t="s">
        <v>149</v>
      </c>
      <c r="Y31" s="7">
        <v>0</v>
      </c>
      <c r="Z31" s="7"/>
      <c r="AA31" s="7"/>
      <c r="AB31" s="7">
        <v>0</v>
      </c>
      <c r="AC31" s="7">
        <f t="shared" si="0"/>
        <v>0</v>
      </c>
      <c r="AD31" s="7"/>
      <c r="AE31" s="7">
        <f>AC31-AD31</f>
        <v>0</v>
      </c>
    </row>
    <row r="32" spans="1:31" ht="189" customHeight="1">
      <c r="A32" s="7">
        <v>29</v>
      </c>
      <c r="B32" s="7"/>
      <c r="C32" s="7"/>
      <c r="D32" s="7" t="s">
        <v>97</v>
      </c>
      <c r="E32" s="7"/>
      <c r="F32" s="7"/>
      <c r="G32" s="7"/>
      <c r="H32" s="7"/>
      <c r="I32" s="7" t="s">
        <v>151</v>
      </c>
      <c r="J32" s="7">
        <v>0</v>
      </c>
      <c r="K32" s="7"/>
      <c r="L32" s="7"/>
      <c r="M32" s="7">
        <v>0</v>
      </c>
      <c r="N32" s="7" t="s">
        <v>147</v>
      </c>
      <c r="O32" s="7">
        <v>0</v>
      </c>
      <c r="P32" s="7"/>
      <c r="Q32" s="7"/>
      <c r="R32" s="7">
        <v>0</v>
      </c>
      <c r="S32" s="7" t="s">
        <v>148</v>
      </c>
      <c r="T32" s="7">
        <v>0</v>
      </c>
      <c r="U32" s="7"/>
      <c r="V32" s="7"/>
      <c r="W32" s="7">
        <v>0</v>
      </c>
      <c r="X32" s="7" t="s">
        <v>149</v>
      </c>
      <c r="Y32" s="7">
        <v>0</v>
      </c>
      <c r="Z32" s="7"/>
      <c r="AA32" s="7"/>
      <c r="AB32" s="7">
        <v>0</v>
      </c>
      <c r="AC32" s="7">
        <f t="shared" si="0"/>
        <v>0</v>
      </c>
      <c r="AD32" s="7"/>
      <c r="AE32" s="7">
        <f>AC32-AD32</f>
        <v>0</v>
      </c>
    </row>
    <row r="33" spans="1:31" ht="189" customHeight="1">
      <c r="A33" s="7">
        <v>30</v>
      </c>
      <c r="B33" s="7" t="s">
        <v>98</v>
      </c>
      <c r="C33" s="7"/>
      <c r="D33" s="7" t="s">
        <v>99</v>
      </c>
      <c r="E33" s="7" t="s">
        <v>98</v>
      </c>
      <c r="F33" s="7"/>
      <c r="G33" s="7"/>
      <c r="H33" s="7"/>
      <c r="I33" s="7" t="s">
        <v>151</v>
      </c>
      <c r="J33" s="7">
        <v>1</v>
      </c>
      <c r="K33" s="7">
        <v>34</v>
      </c>
      <c r="L33" s="7">
        <v>286</v>
      </c>
      <c r="M33" s="7"/>
      <c r="N33" s="7" t="s">
        <v>147</v>
      </c>
      <c r="O33" s="7">
        <v>1</v>
      </c>
      <c r="P33" s="7">
        <v>13</v>
      </c>
      <c r="Q33" s="7">
        <v>68</v>
      </c>
      <c r="R33" s="7"/>
      <c r="S33" s="7" t="s">
        <v>148</v>
      </c>
      <c r="T33" s="7">
        <v>1</v>
      </c>
      <c r="U33" s="7">
        <v>7</v>
      </c>
      <c r="V33" s="7">
        <v>8</v>
      </c>
      <c r="W33" s="7"/>
      <c r="X33" s="7" t="s">
        <v>149</v>
      </c>
      <c r="Y33" s="7">
        <v>1</v>
      </c>
      <c r="Z33" s="7">
        <v>3</v>
      </c>
      <c r="AA33" s="7">
        <v>3</v>
      </c>
      <c r="AB33" s="7"/>
      <c r="AC33" s="7">
        <f t="shared" si="0"/>
        <v>7</v>
      </c>
      <c r="AD33" s="7">
        <v>7</v>
      </c>
      <c r="AE33" s="7">
        <f>AC33-AD33</f>
        <v>0</v>
      </c>
    </row>
    <row r="34" spans="1:31" ht="189" customHeight="1">
      <c r="A34" s="7">
        <v>31</v>
      </c>
      <c r="B34" s="7"/>
      <c r="C34" s="7"/>
      <c r="D34" s="7" t="s">
        <v>100</v>
      </c>
      <c r="E34" s="7" t="s">
        <v>101</v>
      </c>
      <c r="F34" s="7"/>
      <c r="G34" s="7"/>
      <c r="H34" s="7"/>
      <c r="I34" s="7" t="s">
        <v>151</v>
      </c>
      <c r="J34" s="7">
        <v>0</v>
      </c>
      <c r="K34" s="7">
        <v>0</v>
      </c>
      <c r="L34" s="7">
        <v>13</v>
      </c>
      <c r="M34" s="7">
        <v>1</v>
      </c>
      <c r="N34" s="7" t="s">
        <v>147</v>
      </c>
      <c r="O34" s="7">
        <v>0</v>
      </c>
      <c r="P34" s="7">
        <v>0</v>
      </c>
      <c r="Q34" s="7">
        <v>11</v>
      </c>
      <c r="R34" s="7">
        <v>0</v>
      </c>
      <c r="S34" s="7" t="s">
        <v>148</v>
      </c>
      <c r="T34" s="7">
        <v>0</v>
      </c>
      <c r="U34" s="7">
        <v>0</v>
      </c>
      <c r="V34" s="7">
        <v>3</v>
      </c>
      <c r="W34" s="7">
        <v>0</v>
      </c>
      <c r="X34" s="7" t="s">
        <v>149</v>
      </c>
      <c r="Y34" s="7">
        <v>0</v>
      </c>
      <c r="Z34" s="7">
        <v>0</v>
      </c>
      <c r="AA34" s="7">
        <v>0</v>
      </c>
      <c r="AB34" s="7">
        <v>0</v>
      </c>
      <c r="AC34" s="7">
        <f t="shared" si="0"/>
        <v>0</v>
      </c>
      <c r="AD34" s="7"/>
      <c r="AE34" s="7">
        <f>AC34-AD34</f>
        <v>0</v>
      </c>
    </row>
    <row r="35" spans="1:31" ht="189" customHeight="1">
      <c r="A35" s="7">
        <v>32</v>
      </c>
      <c r="B35" s="7"/>
      <c r="C35" s="7"/>
      <c r="D35" s="7" t="s">
        <v>159</v>
      </c>
      <c r="E35" s="7"/>
      <c r="F35" s="7"/>
      <c r="G35" s="7"/>
      <c r="H35" s="7"/>
      <c r="I35" s="7" t="s">
        <v>151</v>
      </c>
      <c r="J35" s="7">
        <v>3</v>
      </c>
      <c r="K35" s="7"/>
      <c r="L35" s="7"/>
      <c r="M35" s="7"/>
      <c r="N35" s="7" t="s">
        <v>147</v>
      </c>
      <c r="O35" s="7">
        <v>3</v>
      </c>
      <c r="P35" s="7"/>
      <c r="Q35" s="7"/>
      <c r="R35" s="7"/>
      <c r="S35" s="7" t="s">
        <v>148</v>
      </c>
      <c r="T35" s="7">
        <v>1</v>
      </c>
      <c r="U35" s="7"/>
      <c r="V35" s="7"/>
      <c r="W35" s="7"/>
      <c r="X35" s="7" t="s">
        <v>149</v>
      </c>
      <c r="Y35" s="7"/>
      <c r="Z35" s="7"/>
      <c r="AA35" s="7"/>
      <c r="AB35" s="7"/>
      <c r="AC35" s="7">
        <f t="shared" si="0"/>
        <v>0</v>
      </c>
      <c r="AD35" s="7"/>
      <c r="AE35" s="7">
        <f>AC35-AD35</f>
        <v>0</v>
      </c>
    </row>
    <row r="36" spans="1:31" ht="189" customHeight="1">
      <c r="A36" s="7">
        <v>33</v>
      </c>
      <c r="B36" s="7"/>
      <c r="C36" s="7"/>
      <c r="D36" s="7" t="s">
        <v>103</v>
      </c>
      <c r="E36" s="7"/>
      <c r="F36" s="7"/>
      <c r="G36" s="7"/>
      <c r="H36" s="7"/>
      <c r="I36" s="7" t="s">
        <v>151</v>
      </c>
      <c r="J36" s="7">
        <v>1</v>
      </c>
      <c r="K36" s="7"/>
      <c r="L36" s="7"/>
      <c r="M36" s="7">
        <v>1</v>
      </c>
      <c r="N36" s="7" t="s">
        <v>147</v>
      </c>
      <c r="O36" s="7">
        <v>1</v>
      </c>
      <c r="P36" s="7"/>
      <c r="Q36" s="7"/>
      <c r="R36" s="7">
        <v>0</v>
      </c>
      <c r="S36" s="7" t="s">
        <v>148</v>
      </c>
      <c r="T36" s="7">
        <v>0</v>
      </c>
      <c r="U36" s="7"/>
      <c r="V36" s="7"/>
      <c r="W36" s="7">
        <v>0</v>
      </c>
      <c r="X36" s="7" t="s">
        <v>149</v>
      </c>
      <c r="Y36" s="7"/>
      <c r="Z36" s="7"/>
      <c r="AA36" s="7"/>
      <c r="AB36" s="7">
        <v>0</v>
      </c>
      <c r="AC36" s="7">
        <f t="shared" si="0"/>
        <v>0</v>
      </c>
      <c r="AD36" s="7"/>
      <c r="AE36" s="7">
        <f>AC36-AD36</f>
        <v>0</v>
      </c>
    </row>
    <row r="37" spans="1:31" ht="189" customHeight="1">
      <c r="A37" s="7">
        <v>34</v>
      </c>
      <c r="B37" s="7" t="s">
        <v>104</v>
      </c>
      <c r="C37" s="7"/>
      <c r="D37" s="7" t="s">
        <v>105</v>
      </c>
      <c r="E37" s="7" t="s">
        <v>104</v>
      </c>
      <c r="F37" s="7"/>
      <c r="G37" s="7"/>
      <c r="H37" s="7"/>
      <c r="I37" s="7" t="s">
        <v>151</v>
      </c>
      <c r="J37" s="7">
        <v>0</v>
      </c>
      <c r="K37" s="7">
        <v>201</v>
      </c>
      <c r="L37" s="7">
        <v>1940</v>
      </c>
      <c r="M37" s="7">
        <v>0</v>
      </c>
      <c r="N37" s="7" t="s">
        <v>147</v>
      </c>
      <c r="O37" s="7">
        <v>0</v>
      </c>
      <c r="P37" s="7">
        <v>61</v>
      </c>
      <c r="Q37" s="7">
        <v>588</v>
      </c>
      <c r="R37" s="7">
        <v>0</v>
      </c>
      <c r="S37" s="7" t="s">
        <v>148</v>
      </c>
      <c r="T37" s="7">
        <v>0</v>
      </c>
      <c r="U37" s="7">
        <v>8</v>
      </c>
      <c r="V37" s="7">
        <v>82</v>
      </c>
      <c r="W37" s="7">
        <v>0</v>
      </c>
      <c r="X37" s="7" t="s">
        <v>149</v>
      </c>
      <c r="Y37" s="7">
        <v>0</v>
      </c>
      <c r="Z37" s="7">
        <v>2</v>
      </c>
      <c r="AA37" s="7">
        <v>1</v>
      </c>
      <c r="AB37" s="7">
        <v>0</v>
      </c>
      <c r="AC37" s="7">
        <f t="shared" si="0"/>
        <v>3</v>
      </c>
      <c r="AD37" s="7">
        <v>3</v>
      </c>
      <c r="AE37" s="7">
        <f>AC37-AD37</f>
        <v>0</v>
      </c>
    </row>
    <row r="38" spans="1:31" ht="189" customHeight="1">
      <c r="A38" s="7">
        <v>35</v>
      </c>
      <c r="B38" s="7"/>
      <c r="C38" s="7"/>
      <c r="D38" s="7" t="s">
        <v>160</v>
      </c>
      <c r="E38" s="7" t="s">
        <v>107</v>
      </c>
      <c r="F38" s="7"/>
      <c r="G38" s="7"/>
      <c r="H38" s="7"/>
      <c r="I38" s="7" t="s">
        <v>151</v>
      </c>
      <c r="J38" s="7">
        <v>1</v>
      </c>
      <c r="K38" s="7">
        <v>5</v>
      </c>
      <c r="L38" s="7">
        <v>118</v>
      </c>
      <c r="M38" s="7">
        <v>0</v>
      </c>
      <c r="N38" s="7" t="s">
        <v>147</v>
      </c>
      <c r="O38" s="7">
        <v>1</v>
      </c>
      <c r="P38" s="7">
        <v>4</v>
      </c>
      <c r="Q38" s="7">
        <v>49</v>
      </c>
      <c r="R38" s="7">
        <v>0</v>
      </c>
      <c r="S38" s="7" t="s">
        <v>148</v>
      </c>
      <c r="T38" s="7">
        <v>1</v>
      </c>
      <c r="U38" s="7">
        <v>1</v>
      </c>
      <c r="V38" s="7">
        <v>2</v>
      </c>
      <c r="W38" s="7">
        <v>0</v>
      </c>
      <c r="X38" s="7" t="s">
        <v>149</v>
      </c>
      <c r="Y38" s="7"/>
      <c r="Z38" s="7">
        <v>0</v>
      </c>
      <c r="AA38" s="7">
        <v>0</v>
      </c>
      <c r="AB38" s="7">
        <v>0</v>
      </c>
      <c r="AC38" s="7">
        <f t="shared" si="0"/>
        <v>0</v>
      </c>
      <c r="AD38" s="7"/>
      <c r="AE38" s="7">
        <f>AC38-AD38</f>
        <v>0</v>
      </c>
    </row>
    <row r="39" spans="1:31" ht="189" customHeight="1">
      <c r="A39" s="7">
        <v>36</v>
      </c>
      <c r="B39" s="7"/>
      <c r="C39" s="7"/>
      <c r="D39" s="7" t="s">
        <v>108</v>
      </c>
      <c r="E39" s="7"/>
      <c r="F39" s="7"/>
      <c r="G39" s="7"/>
      <c r="H39" s="7"/>
      <c r="I39" s="7" t="s">
        <v>151</v>
      </c>
      <c r="J39" s="7">
        <v>0</v>
      </c>
      <c r="K39" s="7"/>
      <c r="L39" s="7"/>
      <c r="M39" s="7"/>
      <c r="N39" s="7" t="s">
        <v>147</v>
      </c>
      <c r="O39" s="7">
        <v>0</v>
      </c>
      <c r="P39" s="7"/>
      <c r="Q39" s="7"/>
      <c r="R39" s="7"/>
      <c r="S39" s="7" t="s">
        <v>148</v>
      </c>
      <c r="T39" s="7">
        <v>0</v>
      </c>
      <c r="U39" s="7"/>
      <c r="V39" s="7"/>
      <c r="W39" s="7"/>
      <c r="X39" s="7" t="s">
        <v>149</v>
      </c>
      <c r="Y39" s="7">
        <v>0</v>
      </c>
      <c r="Z39" s="7"/>
      <c r="AA39" s="7"/>
      <c r="AB39" s="7"/>
      <c r="AC39" s="7">
        <f t="shared" si="0"/>
        <v>0</v>
      </c>
      <c r="AD39" s="7"/>
      <c r="AE39" s="7">
        <f>AC39-AD39</f>
        <v>0</v>
      </c>
    </row>
    <row r="40" spans="1:31" ht="189" customHeight="1">
      <c r="A40" s="7">
        <v>37</v>
      </c>
      <c r="B40" s="7"/>
      <c r="C40" s="7"/>
      <c r="D40" s="7" t="s">
        <v>161</v>
      </c>
      <c r="E40" s="7"/>
      <c r="F40" s="7"/>
      <c r="G40" s="7"/>
      <c r="H40" s="7"/>
      <c r="I40" s="7" t="s">
        <v>151</v>
      </c>
      <c r="J40" s="7">
        <v>2</v>
      </c>
      <c r="K40" s="7"/>
      <c r="L40" s="7"/>
      <c r="M40" s="7"/>
      <c r="N40" s="7" t="s">
        <v>147</v>
      </c>
      <c r="O40" s="7">
        <v>2</v>
      </c>
      <c r="P40" s="7"/>
      <c r="Q40" s="7"/>
      <c r="R40" s="7"/>
      <c r="S40" s="7" t="s">
        <v>148</v>
      </c>
      <c r="T40" s="7">
        <v>1</v>
      </c>
      <c r="U40" s="7"/>
      <c r="V40" s="7"/>
      <c r="W40" s="7"/>
      <c r="X40" s="7" t="s">
        <v>149</v>
      </c>
      <c r="Y40" s="7">
        <v>1</v>
      </c>
      <c r="Z40" s="7"/>
      <c r="AA40" s="7"/>
      <c r="AB40" s="7"/>
      <c r="AC40" s="7">
        <f t="shared" si="0"/>
        <v>1</v>
      </c>
      <c r="AD40" s="7">
        <v>1</v>
      </c>
      <c r="AE40" s="7">
        <f>AC40-AD40</f>
        <v>0</v>
      </c>
    </row>
    <row r="41" spans="1:31" ht="189" customHeight="1">
      <c r="A41" s="7">
        <v>38</v>
      </c>
      <c r="B41" s="7" t="s">
        <v>110</v>
      </c>
      <c r="C41" s="7"/>
      <c r="D41" s="7" t="s">
        <v>111</v>
      </c>
      <c r="E41" s="7" t="s">
        <v>110</v>
      </c>
      <c r="F41" s="7"/>
      <c r="G41" s="7"/>
      <c r="H41" s="7"/>
      <c r="I41" s="7" t="s">
        <v>151</v>
      </c>
      <c r="J41" s="7">
        <v>129</v>
      </c>
      <c r="K41" s="7">
        <v>2768</v>
      </c>
      <c r="L41" s="7">
        <v>3320</v>
      </c>
      <c r="M41" s="7">
        <v>0</v>
      </c>
      <c r="N41" s="7" t="s">
        <v>147</v>
      </c>
      <c r="O41" s="7"/>
      <c r="P41" s="7">
        <v>791</v>
      </c>
      <c r="Q41" s="7">
        <v>865</v>
      </c>
      <c r="R41" s="7">
        <v>0</v>
      </c>
      <c r="S41" s="7" t="s">
        <v>148</v>
      </c>
      <c r="T41" s="7"/>
      <c r="U41" s="7">
        <v>39</v>
      </c>
      <c r="V41" s="7">
        <v>68</v>
      </c>
      <c r="W41" s="7">
        <v>0</v>
      </c>
      <c r="X41" s="7" t="s">
        <v>149</v>
      </c>
      <c r="Y41" s="7"/>
      <c r="Z41" s="7">
        <v>0</v>
      </c>
      <c r="AA41" s="7">
        <v>3</v>
      </c>
      <c r="AB41" s="7">
        <v>0</v>
      </c>
      <c r="AC41" s="7">
        <f t="shared" si="0"/>
        <v>3</v>
      </c>
      <c r="AD41" s="7">
        <v>3</v>
      </c>
      <c r="AE41" s="7">
        <f>AC41-AD41</f>
        <v>0</v>
      </c>
    </row>
    <row r="42" spans="1:31" ht="189" customHeight="1">
      <c r="A42" s="7">
        <v>39</v>
      </c>
      <c r="B42" s="7"/>
      <c r="C42" s="7"/>
      <c r="D42" s="7" t="s">
        <v>112</v>
      </c>
      <c r="E42" s="7" t="s">
        <v>113</v>
      </c>
      <c r="F42" s="7"/>
      <c r="G42" s="7"/>
      <c r="H42" s="7"/>
      <c r="I42" s="7" t="s">
        <v>151</v>
      </c>
      <c r="J42" s="7">
        <v>0</v>
      </c>
      <c r="K42" s="7">
        <v>3</v>
      </c>
      <c r="L42" s="7">
        <v>347</v>
      </c>
      <c r="M42" s="7">
        <v>0</v>
      </c>
      <c r="N42" s="7" t="s">
        <v>147</v>
      </c>
      <c r="O42" s="7">
        <v>0</v>
      </c>
      <c r="P42" s="7">
        <v>2</v>
      </c>
      <c r="Q42" s="7">
        <v>0</v>
      </c>
      <c r="R42" s="7">
        <v>0</v>
      </c>
      <c r="S42" s="7" t="s">
        <v>148</v>
      </c>
      <c r="T42" s="7">
        <v>0</v>
      </c>
      <c r="U42" s="7">
        <v>0</v>
      </c>
      <c r="V42" s="7">
        <v>0</v>
      </c>
      <c r="W42" s="7">
        <v>0</v>
      </c>
      <c r="X42" s="7" t="s">
        <v>149</v>
      </c>
      <c r="Y42" s="7">
        <v>0</v>
      </c>
      <c r="Z42" s="7">
        <v>0</v>
      </c>
      <c r="AA42" s="7">
        <v>0</v>
      </c>
      <c r="AB42" s="7">
        <v>0</v>
      </c>
      <c r="AC42" s="7">
        <f t="shared" si="0"/>
        <v>0</v>
      </c>
      <c r="AD42" s="7"/>
      <c r="AE42" s="7">
        <f>AC42-AD42</f>
        <v>0</v>
      </c>
    </row>
    <row r="43" spans="1:31" ht="189" customHeight="1">
      <c r="A43" s="7">
        <v>40</v>
      </c>
      <c r="B43" s="7"/>
      <c r="C43" s="7"/>
      <c r="D43" s="7" t="s">
        <v>162</v>
      </c>
      <c r="E43" s="7"/>
      <c r="F43" s="7"/>
      <c r="G43" s="7"/>
      <c r="H43" s="7"/>
      <c r="I43" s="7" t="s">
        <v>151</v>
      </c>
      <c r="J43" s="7">
        <v>140</v>
      </c>
      <c r="K43" s="7"/>
      <c r="L43" s="7"/>
      <c r="M43" s="7"/>
      <c r="N43" s="7" t="s">
        <v>147</v>
      </c>
      <c r="O43" s="7">
        <v>118</v>
      </c>
      <c r="P43" s="7"/>
      <c r="Q43" s="7"/>
      <c r="R43" s="7"/>
      <c r="S43" s="7" t="s">
        <v>148</v>
      </c>
      <c r="T43" s="7">
        <v>7</v>
      </c>
      <c r="U43" s="7"/>
      <c r="V43" s="7"/>
      <c r="W43" s="7"/>
      <c r="X43" s="7" t="s">
        <v>149</v>
      </c>
      <c r="Y43" s="7"/>
      <c r="Z43" s="7"/>
      <c r="AA43" s="7"/>
      <c r="AB43" s="7"/>
      <c r="AC43" s="7">
        <f t="shared" si="0"/>
        <v>0</v>
      </c>
      <c r="AD43" s="7"/>
      <c r="AE43" s="7">
        <f>AC43-AD43</f>
        <v>0</v>
      </c>
    </row>
    <row r="44" spans="1:31" ht="189" customHeight="1">
      <c r="A44" s="7">
        <v>41</v>
      </c>
      <c r="B44" s="7"/>
      <c r="C44" s="7"/>
      <c r="D44" s="7" t="s">
        <v>115</v>
      </c>
      <c r="E44" s="7"/>
      <c r="F44" s="7"/>
      <c r="G44" s="7"/>
      <c r="H44" s="7"/>
      <c r="I44" s="7" t="s">
        <v>151</v>
      </c>
      <c r="J44" s="7">
        <v>0</v>
      </c>
      <c r="K44" s="7"/>
      <c r="L44" s="7"/>
      <c r="M44" s="7"/>
      <c r="N44" s="7" t="s">
        <v>147</v>
      </c>
      <c r="O44" s="7"/>
      <c r="P44" s="7"/>
      <c r="Q44" s="7"/>
      <c r="R44" s="7"/>
      <c r="S44" s="7" t="s">
        <v>148</v>
      </c>
      <c r="T44" s="7"/>
      <c r="U44" s="7"/>
      <c r="V44" s="7"/>
      <c r="W44" s="7"/>
      <c r="X44" s="7" t="s">
        <v>149</v>
      </c>
      <c r="Y44" s="7"/>
      <c r="Z44" s="7"/>
      <c r="AA44" s="7"/>
      <c r="AB44" s="7"/>
      <c r="AC44" s="7">
        <f t="shared" si="0"/>
        <v>0</v>
      </c>
      <c r="AD44" s="7"/>
      <c r="AE44" s="7">
        <f>AC44-AD44</f>
        <v>0</v>
      </c>
    </row>
    <row r="45" spans="1:31" ht="189" customHeight="1">
      <c r="A45" s="7">
        <v>42</v>
      </c>
      <c r="B45" s="7" t="s">
        <v>116</v>
      </c>
      <c r="C45" s="7"/>
      <c r="D45" s="7" t="s">
        <v>117</v>
      </c>
      <c r="E45" s="7" t="s">
        <v>116</v>
      </c>
      <c r="F45" s="7"/>
      <c r="G45" s="7"/>
      <c r="H45" s="7"/>
      <c r="I45" s="7" t="s">
        <v>151</v>
      </c>
      <c r="J45" s="7">
        <v>0</v>
      </c>
      <c r="K45" s="7">
        <v>154</v>
      </c>
      <c r="L45" s="7">
        <v>1620</v>
      </c>
      <c r="M45" s="7">
        <v>451</v>
      </c>
      <c r="N45" s="7" t="s">
        <v>147</v>
      </c>
      <c r="O45" s="7">
        <v>0</v>
      </c>
      <c r="P45" s="7">
        <v>106</v>
      </c>
      <c r="Q45" s="7">
        <v>616</v>
      </c>
      <c r="R45" s="7">
        <v>85</v>
      </c>
      <c r="S45" s="7" t="s">
        <v>148</v>
      </c>
      <c r="T45" s="7">
        <v>0</v>
      </c>
      <c r="U45" s="7">
        <v>4</v>
      </c>
      <c r="V45" s="7">
        <v>78</v>
      </c>
      <c r="W45" s="7">
        <v>8</v>
      </c>
      <c r="X45" s="7" t="s">
        <v>149</v>
      </c>
      <c r="Y45" s="7">
        <v>0</v>
      </c>
      <c r="Z45" s="7">
        <v>1</v>
      </c>
      <c r="AA45" s="7">
        <v>1</v>
      </c>
      <c r="AB45" s="7">
        <v>0</v>
      </c>
      <c r="AC45" s="7">
        <f t="shared" si="0"/>
        <v>2</v>
      </c>
      <c r="AD45" s="7">
        <v>2</v>
      </c>
      <c r="AE45" s="7">
        <f>AC45-AD45</f>
        <v>0</v>
      </c>
    </row>
    <row r="46" spans="1:31" ht="189" customHeight="1">
      <c r="A46" s="7">
        <v>43</v>
      </c>
      <c r="B46" s="7"/>
      <c r="C46" s="7"/>
      <c r="D46" s="7" t="s">
        <v>163</v>
      </c>
      <c r="E46" s="7" t="s">
        <v>119</v>
      </c>
      <c r="F46" s="7"/>
      <c r="G46" s="7"/>
      <c r="H46" s="7"/>
      <c r="I46" s="7" t="s">
        <v>151</v>
      </c>
      <c r="J46" s="7">
        <v>8</v>
      </c>
      <c r="K46" s="7">
        <v>0</v>
      </c>
      <c r="L46" s="7">
        <v>0</v>
      </c>
      <c r="M46" s="7">
        <v>45</v>
      </c>
      <c r="N46" s="7" t="s">
        <v>147</v>
      </c>
      <c r="O46" s="7">
        <v>8</v>
      </c>
      <c r="P46" s="7">
        <v>0</v>
      </c>
      <c r="Q46" s="7">
        <v>0</v>
      </c>
      <c r="R46" s="7">
        <v>8</v>
      </c>
      <c r="S46" s="7" t="s">
        <v>148</v>
      </c>
      <c r="T46" s="7">
        <v>0</v>
      </c>
      <c r="U46" s="7">
        <v>0</v>
      </c>
      <c r="V46" s="7"/>
      <c r="W46" s="7">
        <v>2</v>
      </c>
      <c r="X46" s="7" t="s">
        <v>149</v>
      </c>
      <c r="Y46" s="7">
        <v>0</v>
      </c>
      <c r="Z46" s="7">
        <v>0</v>
      </c>
      <c r="AA46" s="7">
        <v>0</v>
      </c>
      <c r="AB46" s="7">
        <v>0</v>
      </c>
      <c r="AC46" s="7">
        <f t="shared" si="0"/>
        <v>0</v>
      </c>
      <c r="AD46" s="7"/>
      <c r="AE46" s="7">
        <f>AC46-AD46</f>
        <v>0</v>
      </c>
    </row>
    <row r="47" spans="1:31" ht="189" customHeight="1">
      <c r="A47" s="7">
        <v>44</v>
      </c>
      <c r="B47" s="7"/>
      <c r="C47" s="7"/>
      <c r="D47" s="7" t="s">
        <v>120</v>
      </c>
      <c r="E47" s="7"/>
      <c r="F47" s="7"/>
      <c r="G47" s="7"/>
      <c r="H47" s="7"/>
      <c r="I47" s="7" t="s">
        <v>151</v>
      </c>
      <c r="J47" s="7">
        <v>0</v>
      </c>
      <c r="K47" s="7"/>
      <c r="L47" s="7"/>
      <c r="M47" s="7"/>
      <c r="N47" s="7" t="s">
        <v>147</v>
      </c>
      <c r="O47" s="7">
        <v>0</v>
      </c>
      <c r="P47" s="7"/>
      <c r="Q47" s="7"/>
      <c r="R47" s="7"/>
      <c r="S47" s="7" t="s">
        <v>148</v>
      </c>
      <c r="T47" s="7">
        <v>0</v>
      </c>
      <c r="U47" s="7"/>
      <c r="V47" s="7"/>
      <c r="W47" s="7"/>
      <c r="X47" s="7" t="s">
        <v>149</v>
      </c>
      <c r="Y47" s="7">
        <v>0</v>
      </c>
      <c r="Z47" s="7"/>
      <c r="AA47" s="7"/>
      <c r="AB47" s="7"/>
      <c r="AC47" s="7">
        <f t="shared" si="0"/>
        <v>0</v>
      </c>
      <c r="AD47" s="7"/>
      <c r="AE47" s="7">
        <f>AC47-AD47</f>
        <v>0</v>
      </c>
    </row>
    <row r="48" spans="1:31" ht="189" customHeight="1">
      <c r="A48" s="7">
        <v>45</v>
      </c>
      <c r="B48" s="7"/>
      <c r="C48" s="7"/>
      <c r="D48" s="7" t="s">
        <v>164</v>
      </c>
      <c r="E48" s="7"/>
      <c r="F48" s="7"/>
      <c r="G48" s="7"/>
      <c r="H48" s="7"/>
      <c r="I48" s="7" t="s">
        <v>151</v>
      </c>
      <c r="J48" s="7">
        <v>22</v>
      </c>
      <c r="K48" s="7"/>
      <c r="L48" s="7"/>
      <c r="M48" s="7"/>
      <c r="N48" s="7" t="s">
        <v>147</v>
      </c>
      <c r="O48" s="7">
        <v>18</v>
      </c>
      <c r="P48" s="7"/>
      <c r="Q48" s="7"/>
      <c r="R48" s="7"/>
      <c r="S48" s="7" t="s">
        <v>148</v>
      </c>
      <c r="T48" s="7">
        <v>1</v>
      </c>
      <c r="U48" s="7"/>
      <c r="V48" s="7"/>
      <c r="W48" s="7"/>
      <c r="X48" s="7" t="s">
        <v>149</v>
      </c>
      <c r="Y48" s="7"/>
      <c r="Z48" s="7"/>
      <c r="AA48" s="7"/>
      <c r="AB48" s="7"/>
      <c r="AC48" s="7">
        <f t="shared" si="0"/>
        <v>0</v>
      </c>
      <c r="AD48" s="7"/>
      <c r="AE48" s="7">
        <f>AC48-AD48</f>
        <v>0</v>
      </c>
    </row>
    <row r="49" spans="1:31" ht="189" customHeight="1">
      <c r="A49" s="7">
        <v>46</v>
      </c>
      <c r="B49" s="7" t="s">
        <v>122</v>
      </c>
      <c r="C49" s="7"/>
      <c r="D49" s="7" t="s">
        <v>123</v>
      </c>
      <c r="E49" s="7" t="s">
        <v>122</v>
      </c>
      <c r="F49" s="7"/>
      <c r="G49" s="7"/>
      <c r="H49" s="7"/>
      <c r="I49" s="7" t="s">
        <v>151</v>
      </c>
      <c r="J49" s="7">
        <v>0</v>
      </c>
      <c r="K49" s="7">
        <v>11</v>
      </c>
      <c r="L49" s="7">
        <v>129</v>
      </c>
      <c r="M49" s="7">
        <v>0</v>
      </c>
      <c r="N49" s="7" t="s">
        <v>147</v>
      </c>
      <c r="O49" s="7">
        <v>0</v>
      </c>
      <c r="P49" s="7">
        <v>5</v>
      </c>
      <c r="Q49" s="7">
        <v>42</v>
      </c>
      <c r="R49" s="7"/>
      <c r="S49" s="7" t="s">
        <v>148</v>
      </c>
      <c r="T49" s="7">
        <v>0</v>
      </c>
      <c r="U49" s="7">
        <v>2</v>
      </c>
      <c r="V49" s="7">
        <v>1</v>
      </c>
      <c r="W49" s="7"/>
      <c r="X49" s="7" t="s">
        <v>149</v>
      </c>
      <c r="Y49" s="7">
        <v>0</v>
      </c>
      <c r="Z49" s="7">
        <v>1</v>
      </c>
      <c r="AA49" s="7">
        <v>1</v>
      </c>
      <c r="AB49" s="7"/>
      <c r="AC49" s="7">
        <f t="shared" si="0"/>
        <v>2</v>
      </c>
      <c r="AD49" s="7">
        <v>2</v>
      </c>
      <c r="AE49" s="7">
        <f>AC49-AD49</f>
        <v>0</v>
      </c>
    </row>
    <row r="50" spans="1:31" ht="189" customHeight="1">
      <c r="A50" s="7">
        <v>47</v>
      </c>
      <c r="B50" s="7"/>
      <c r="C50" s="7"/>
      <c r="D50" s="7" t="s">
        <v>165</v>
      </c>
      <c r="E50" s="7" t="s">
        <v>125</v>
      </c>
      <c r="F50" s="7"/>
      <c r="G50" s="7"/>
      <c r="H50" s="7"/>
      <c r="I50" s="7" t="s">
        <v>151</v>
      </c>
      <c r="J50" s="7">
        <v>0</v>
      </c>
      <c r="K50" s="7">
        <v>0</v>
      </c>
      <c r="L50" s="7">
        <v>7</v>
      </c>
      <c r="M50" s="7">
        <v>0</v>
      </c>
      <c r="N50" s="7" t="s">
        <v>147</v>
      </c>
      <c r="O50" s="7">
        <v>0</v>
      </c>
      <c r="P50" s="7">
        <v>0</v>
      </c>
      <c r="Q50" s="7">
        <v>0</v>
      </c>
      <c r="R50" s="7">
        <v>7</v>
      </c>
      <c r="S50" s="7" t="s">
        <v>148</v>
      </c>
      <c r="T50" s="7">
        <v>0</v>
      </c>
      <c r="U50" s="7">
        <v>0</v>
      </c>
      <c r="V50" s="7">
        <v>0</v>
      </c>
      <c r="W50" s="7"/>
      <c r="X50" s="7" t="s">
        <v>149</v>
      </c>
      <c r="Y50" s="7">
        <v>0</v>
      </c>
      <c r="Z50" s="7">
        <v>0</v>
      </c>
      <c r="AA50" s="7">
        <v>0</v>
      </c>
      <c r="AB50" s="7"/>
      <c r="AC50" s="7">
        <f t="shared" si="0"/>
        <v>0</v>
      </c>
      <c r="AD50" s="7"/>
      <c r="AE50" s="7">
        <f>AC50-AD50</f>
        <v>0</v>
      </c>
    </row>
    <row r="51" spans="1:31" ht="189" customHeight="1">
      <c r="A51" s="7">
        <v>48</v>
      </c>
      <c r="B51" s="7"/>
      <c r="C51" s="7"/>
      <c r="D51" s="7" t="s">
        <v>126</v>
      </c>
      <c r="E51" s="7"/>
      <c r="F51" s="7"/>
      <c r="G51" s="7"/>
      <c r="H51" s="7"/>
      <c r="I51" s="7" t="s">
        <v>151</v>
      </c>
      <c r="J51" s="7">
        <v>0</v>
      </c>
      <c r="K51" s="7"/>
      <c r="L51" s="7"/>
      <c r="M51" s="7"/>
      <c r="N51" s="7" t="s">
        <v>147</v>
      </c>
      <c r="O51" s="7">
        <v>0</v>
      </c>
      <c r="P51" s="7"/>
      <c r="Q51" s="7"/>
      <c r="R51" s="7"/>
      <c r="S51" s="7" t="s">
        <v>148</v>
      </c>
      <c r="T51" s="7">
        <v>0</v>
      </c>
      <c r="U51" s="7"/>
      <c r="V51" s="7"/>
      <c r="W51" s="7"/>
      <c r="X51" s="7" t="s">
        <v>149</v>
      </c>
      <c r="Y51" s="7">
        <v>0</v>
      </c>
      <c r="Z51" s="7"/>
      <c r="AA51" s="7"/>
      <c r="AB51" s="7"/>
      <c r="AC51" s="7">
        <f t="shared" si="0"/>
        <v>0</v>
      </c>
      <c r="AD51" s="7"/>
      <c r="AE51" s="7">
        <f>AC51-AD51</f>
        <v>0</v>
      </c>
    </row>
    <row r="52" spans="1:31" ht="189" customHeight="1">
      <c r="A52" s="7">
        <v>49</v>
      </c>
      <c r="B52" s="7"/>
      <c r="C52" s="7"/>
      <c r="D52" s="7" t="s">
        <v>127</v>
      </c>
      <c r="E52" s="7"/>
      <c r="F52" s="7"/>
      <c r="G52" s="7"/>
      <c r="H52" s="7"/>
      <c r="I52" s="7" t="s">
        <v>151</v>
      </c>
      <c r="J52" s="7">
        <v>0</v>
      </c>
      <c r="K52" s="7"/>
      <c r="L52" s="7"/>
      <c r="M52" s="7"/>
      <c r="N52" s="7" t="s">
        <v>147</v>
      </c>
      <c r="O52" s="7">
        <v>0</v>
      </c>
      <c r="P52" s="7"/>
      <c r="Q52" s="7"/>
      <c r="R52" s="7"/>
      <c r="S52" s="7" t="s">
        <v>148</v>
      </c>
      <c r="T52" s="7">
        <v>0</v>
      </c>
      <c r="U52" s="7"/>
      <c r="V52" s="7"/>
      <c r="W52" s="7"/>
      <c r="X52" s="7" t="s">
        <v>149</v>
      </c>
      <c r="Y52" s="7">
        <v>0</v>
      </c>
      <c r="Z52" s="7"/>
      <c r="AA52" s="7"/>
      <c r="AB52" s="7"/>
      <c r="AC52" s="7">
        <f t="shared" si="0"/>
        <v>0</v>
      </c>
      <c r="AD52" s="7"/>
      <c r="AE52" s="7">
        <f>AC52-AD52</f>
        <v>0</v>
      </c>
    </row>
    <row r="53" spans="1:31" ht="189" customHeight="1">
      <c r="A53" s="7">
        <v>50</v>
      </c>
      <c r="B53" s="7" t="s">
        <v>128</v>
      </c>
      <c r="C53" s="7"/>
      <c r="D53" s="7" t="s">
        <v>129</v>
      </c>
      <c r="E53" s="7" t="s">
        <v>128</v>
      </c>
      <c r="F53" s="7"/>
      <c r="G53" s="7"/>
      <c r="H53" s="7"/>
      <c r="I53" s="7" t="s">
        <v>151</v>
      </c>
      <c r="J53" s="7">
        <v>1</v>
      </c>
      <c r="K53" s="7">
        <v>30</v>
      </c>
      <c r="L53" s="7">
        <v>196</v>
      </c>
      <c r="M53" s="7">
        <v>0</v>
      </c>
      <c r="N53" s="7" t="s">
        <v>147</v>
      </c>
      <c r="O53" s="7">
        <v>1</v>
      </c>
      <c r="P53" s="7">
        <v>14</v>
      </c>
      <c r="Q53" s="7">
        <v>72</v>
      </c>
      <c r="R53" s="7">
        <v>0</v>
      </c>
      <c r="S53" s="7" t="s">
        <v>148</v>
      </c>
      <c r="T53" s="7">
        <v>1</v>
      </c>
      <c r="U53" s="7">
        <v>4</v>
      </c>
      <c r="V53" s="7">
        <v>1</v>
      </c>
      <c r="W53" s="7">
        <v>0</v>
      </c>
      <c r="X53" s="7" t="s">
        <v>149</v>
      </c>
      <c r="Y53" s="7">
        <v>1</v>
      </c>
      <c r="Z53" s="7">
        <v>3</v>
      </c>
      <c r="AA53" s="7">
        <v>1</v>
      </c>
      <c r="AB53" s="7">
        <v>0</v>
      </c>
      <c r="AC53" s="7">
        <f t="shared" si="0"/>
        <v>5</v>
      </c>
      <c r="AD53" s="7">
        <v>5</v>
      </c>
      <c r="AE53" s="7">
        <f>AC53-AD53</f>
        <v>0</v>
      </c>
    </row>
    <row r="54" spans="1:31" ht="189" customHeight="1">
      <c r="A54" s="7">
        <v>51</v>
      </c>
      <c r="B54" s="7"/>
      <c r="C54" s="7"/>
      <c r="D54" s="7" t="s">
        <v>130</v>
      </c>
      <c r="E54" s="7" t="s">
        <v>131</v>
      </c>
      <c r="F54" s="7"/>
      <c r="G54" s="7"/>
      <c r="H54" s="7"/>
      <c r="I54" s="7" t="s">
        <v>151</v>
      </c>
      <c r="J54" s="7">
        <v>0</v>
      </c>
      <c r="K54" s="7">
        <v>0</v>
      </c>
      <c r="L54" s="7">
        <v>200</v>
      </c>
      <c r="M54" s="7">
        <v>0</v>
      </c>
      <c r="N54" s="7" t="s">
        <v>147</v>
      </c>
      <c r="O54" s="7"/>
      <c r="P54" s="7">
        <v>0</v>
      </c>
      <c r="Q54" s="7">
        <v>0</v>
      </c>
      <c r="R54" s="7">
        <v>0</v>
      </c>
      <c r="S54" s="7" t="s">
        <v>148</v>
      </c>
      <c r="T54" s="7"/>
      <c r="U54" s="7">
        <v>0</v>
      </c>
      <c r="V54" s="7">
        <v>0</v>
      </c>
      <c r="W54" s="7">
        <v>0</v>
      </c>
      <c r="X54" s="7" t="s">
        <v>149</v>
      </c>
      <c r="Y54" s="7"/>
      <c r="Z54" s="7">
        <v>0</v>
      </c>
      <c r="AA54" s="7">
        <v>0</v>
      </c>
      <c r="AB54" s="7">
        <v>0</v>
      </c>
      <c r="AC54" s="7">
        <f t="shared" si="0"/>
        <v>0</v>
      </c>
      <c r="AD54" s="7"/>
      <c r="AE54" s="7">
        <f>AC54-AD54</f>
        <v>0</v>
      </c>
    </row>
    <row r="55" spans="1:31" ht="189" customHeight="1">
      <c r="A55" s="7">
        <v>52</v>
      </c>
      <c r="B55" s="7"/>
      <c r="C55" s="7"/>
      <c r="D55" s="7" t="s">
        <v>132</v>
      </c>
      <c r="E55" s="7"/>
      <c r="F55" s="7"/>
      <c r="G55" s="7"/>
      <c r="H55" s="7"/>
      <c r="I55" s="7" t="s">
        <v>151</v>
      </c>
      <c r="J55" s="7">
        <v>1</v>
      </c>
      <c r="K55" s="7"/>
      <c r="L55" s="7"/>
      <c r="M55" s="7"/>
      <c r="N55" s="7" t="s">
        <v>147</v>
      </c>
      <c r="O55" s="7"/>
      <c r="P55" s="7"/>
      <c r="Q55" s="7"/>
      <c r="R55" s="7"/>
      <c r="S55" s="7" t="s">
        <v>148</v>
      </c>
      <c r="T55" s="7">
        <v>1</v>
      </c>
      <c r="U55" s="7"/>
      <c r="V55" s="7"/>
      <c r="W55" s="7"/>
      <c r="X55" s="7" t="s">
        <v>149</v>
      </c>
      <c r="Y55" s="7">
        <v>1</v>
      </c>
      <c r="Z55" s="7"/>
      <c r="AA55" s="7"/>
      <c r="AB55" s="7"/>
      <c r="AC55" s="7">
        <f t="shared" si="0"/>
        <v>1</v>
      </c>
      <c r="AD55" s="7">
        <v>1</v>
      </c>
      <c r="AE55" s="7">
        <f>AC55-AD55</f>
        <v>0</v>
      </c>
    </row>
    <row r="56" spans="1:31" ht="189" customHeight="1">
      <c r="A56" s="7">
        <v>53</v>
      </c>
      <c r="B56" s="7"/>
      <c r="C56" s="7"/>
      <c r="D56" s="7" t="s">
        <v>133</v>
      </c>
      <c r="E56" s="7"/>
      <c r="F56" s="7"/>
      <c r="G56" s="7"/>
      <c r="H56" s="7"/>
      <c r="I56" s="7" t="s">
        <v>151</v>
      </c>
      <c r="J56" s="7">
        <v>0</v>
      </c>
      <c r="K56" s="7"/>
      <c r="L56" s="7"/>
      <c r="M56" s="7"/>
      <c r="N56" s="7" t="s">
        <v>147</v>
      </c>
      <c r="O56" s="7">
        <v>0</v>
      </c>
      <c r="P56" s="7"/>
      <c r="Q56" s="7"/>
      <c r="R56" s="7"/>
      <c r="S56" s="7" t="s">
        <v>148</v>
      </c>
      <c r="T56" s="7">
        <v>0</v>
      </c>
      <c r="U56" s="7"/>
      <c r="V56" s="7"/>
      <c r="W56" s="7"/>
      <c r="X56" s="7" t="s">
        <v>149</v>
      </c>
      <c r="Y56" s="7">
        <v>0</v>
      </c>
      <c r="Z56" s="7"/>
      <c r="AA56" s="7"/>
      <c r="AB56" s="7"/>
      <c r="AC56" s="7">
        <f t="shared" si="0"/>
        <v>0</v>
      </c>
      <c r="AD56" s="7"/>
      <c r="AE56" s="7">
        <f>AC56-AD56</f>
        <v>0</v>
      </c>
    </row>
    <row r="57" spans="1:31" ht="189" customHeight="1">
      <c r="A57" s="7">
        <v>54</v>
      </c>
      <c r="B57" s="7" t="s">
        <v>134</v>
      </c>
      <c r="C57" s="7"/>
      <c r="D57" s="7" t="s">
        <v>135</v>
      </c>
      <c r="E57" s="7" t="s">
        <v>136</v>
      </c>
      <c r="F57" s="7"/>
      <c r="G57" s="7"/>
      <c r="H57" s="7"/>
      <c r="I57" s="7" t="s">
        <v>151</v>
      </c>
      <c r="J57" s="7">
        <v>0</v>
      </c>
      <c r="K57" s="7">
        <v>8</v>
      </c>
      <c r="L57" s="7">
        <v>46</v>
      </c>
      <c r="M57" s="7">
        <v>0</v>
      </c>
      <c r="N57" s="7" t="s">
        <v>147</v>
      </c>
      <c r="O57" s="7">
        <v>0</v>
      </c>
      <c r="P57" s="7">
        <v>4</v>
      </c>
      <c r="Q57" s="7">
        <v>23</v>
      </c>
      <c r="R57" s="7">
        <v>0</v>
      </c>
      <c r="S57" s="7" t="s">
        <v>148</v>
      </c>
      <c r="T57" s="7">
        <v>0</v>
      </c>
      <c r="U57" s="7">
        <v>2</v>
      </c>
      <c r="V57" s="7">
        <v>4</v>
      </c>
      <c r="W57" s="7">
        <v>0</v>
      </c>
      <c r="X57" s="7" t="s">
        <v>149</v>
      </c>
      <c r="Y57" s="7">
        <v>0</v>
      </c>
      <c r="Z57" s="7">
        <v>1</v>
      </c>
      <c r="AA57" s="7">
        <v>2</v>
      </c>
      <c r="AB57" s="7">
        <v>0</v>
      </c>
      <c r="AC57" s="7">
        <f t="shared" si="0"/>
        <v>3</v>
      </c>
      <c r="AD57" s="7">
        <v>3</v>
      </c>
      <c r="AE57" s="7">
        <f>AC57-AD57</f>
        <v>0</v>
      </c>
    </row>
    <row r="58" spans="1:31" ht="189" customHeight="1">
      <c r="A58" s="7">
        <v>55</v>
      </c>
      <c r="B58" s="7"/>
      <c r="C58" s="7"/>
      <c r="D58" s="7" t="s">
        <v>137</v>
      </c>
      <c r="E58" s="7" t="s">
        <v>138</v>
      </c>
      <c r="F58" s="7"/>
      <c r="G58" s="7"/>
      <c r="H58" s="7"/>
      <c r="I58" s="7" t="s">
        <v>151</v>
      </c>
      <c r="J58" s="7">
        <v>0</v>
      </c>
      <c r="K58" s="7">
        <v>0</v>
      </c>
      <c r="L58" s="7">
        <v>4</v>
      </c>
      <c r="M58" s="7">
        <v>0</v>
      </c>
      <c r="N58" s="7" t="s">
        <v>147</v>
      </c>
      <c r="O58" s="7">
        <v>0</v>
      </c>
      <c r="P58" s="7">
        <v>0</v>
      </c>
      <c r="Q58" s="7">
        <v>0</v>
      </c>
      <c r="R58" s="7">
        <v>0</v>
      </c>
      <c r="S58" s="7" t="s">
        <v>148</v>
      </c>
      <c r="T58" s="7">
        <v>0</v>
      </c>
      <c r="U58" s="7">
        <v>0</v>
      </c>
      <c r="V58" s="7">
        <v>0</v>
      </c>
      <c r="W58" s="7">
        <v>0</v>
      </c>
      <c r="X58" s="7" t="s">
        <v>149</v>
      </c>
      <c r="Y58" s="7">
        <v>0</v>
      </c>
      <c r="Z58" s="7">
        <v>0</v>
      </c>
      <c r="AA58" s="7">
        <v>0</v>
      </c>
      <c r="AB58" s="7">
        <v>0</v>
      </c>
      <c r="AC58" s="7">
        <f t="shared" si="0"/>
        <v>0</v>
      </c>
      <c r="AD58" s="7"/>
      <c r="AE58" s="7">
        <f>AC58-AD58</f>
        <v>0</v>
      </c>
    </row>
    <row r="59" spans="1:31" ht="189" customHeight="1">
      <c r="A59" s="7">
        <v>56</v>
      </c>
      <c r="B59" s="7"/>
      <c r="C59" s="7"/>
      <c r="D59" s="7" t="s">
        <v>139</v>
      </c>
      <c r="E59" s="7"/>
      <c r="F59" s="7"/>
      <c r="G59" s="7"/>
      <c r="H59" s="7"/>
      <c r="I59" s="7" t="s">
        <v>151</v>
      </c>
      <c r="J59" s="7">
        <v>0</v>
      </c>
      <c r="K59" s="7"/>
      <c r="L59" s="7"/>
      <c r="M59" s="7">
        <v>0</v>
      </c>
      <c r="N59" s="7" t="s">
        <v>147</v>
      </c>
      <c r="O59" s="7">
        <v>0</v>
      </c>
      <c r="P59" s="7"/>
      <c r="Q59" s="7"/>
      <c r="R59" s="7">
        <v>0</v>
      </c>
      <c r="S59" s="7" t="s">
        <v>148</v>
      </c>
      <c r="T59" s="7">
        <v>0</v>
      </c>
      <c r="U59" s="7"/>
      <c r="V59" s="7"/>
      <c r="W59" s="7">
        <v>0</v>
      </c>
      <c r="X59" s="7" t="s">
        <v>149</v>
      </c>
      <c r="Y59" s="7">
        <v>0</v>
      </c>
      <c r="Z59" s="7"/>
      <c r="AA59" s="7"/>
      <c r="AB59" s="7">
        <v>0</v>
      </c>
      <c r="AC59" s="7">
        <f t="shared" si="0"/>
        <v>0</v>
      </c>
      <c r="AD59" s="7"/>
      <c r="AE59" s="7">
        <f>AC59-AD59</f>
        <v>0</v>
      </c>
    </row>
    <row r="60" spans="1:31" ht="189" customHeight="1">
      <c r="A60" s="7">
        <v>57</v>
      </c>
      <c r="B60" s="7"/>
      <c r="C60" s="7"/>
      <c r="D60" s="7" t="s">
        <v>140</v>
      </c>
      <c r="E60" s="7"/>
      <c r="F60" s="7"/>
      <c r="G60" s="7"/>
      <c r="H60" s="7"/>
      <c r="I60" s="7" t="s">
        <v>151</v>
      </c>
      <c r="J60" s="7">
        <v>0</v>
      </c>
      <c r="K60" s="7"/>
      <c r="L60" s="7"/>
      <c r="M60" s="7">
        <v>0</v>
      </c>
      <c r="N60" s="7" t="s">
        <v>147</v>
      </c>
      <c r="O60" s="7">
        <v>0</v>
      </c>
      <c r="P60" s="7"/>
      <c r="Q60" s="7"/>
      <c r="R60" s="7"/>
      <c r="S60" s="7" t="s">
        <v>148</v>
      </c>
      <c r="T60" s="7">
        <v>0</v>
      </c>
      <c r="U60" s="7"/>
      <c r="V60" s="7"/>
      <c r="W60" s="7">
        <v>0</v>
      </c>
      <c r="X60" s="7" t="s">
        <v>149</v>
      </c>
      <c r="Y60" s="7">
        <v>0</v>
      </c>
      <c r="Z60" s="7"/>
      <c r="AA60" s="7"/>
      <c r="AB60" s="7">
        <v>0</v>
      </c>
      <c r="AC60" s="7">
        <f t="shared" si="0"/>
        <v>0</v>
      </c>
      <c r="AD60" s="7"/>
      <c r="AE60" s="7">
        <f>AC60-AD60</f>
        <v>0</v>
      </c>
    </row>
    <row r="61" spans="1:31" ht="101.25">
      <c r="A61" s="7">
        <v>58</v>
      </c>
      <c r="B61" s="7" t="s">
        <v>166</v>
      </c>
      <c r="C61" s="7"/>
      <c r="D61" s="7" t="s">
        <v>167</v>
      </c>
      <c r="E61" s="7"/>
      <c r="F61" s="7"/>
      <c r="G61" s="7"/>
      <c r="H61" s="7"/>
      <c r="I61" s="7" t="s">
        <v>151</v>
      </c>
      <c r="J61" s="7">
        <v>8</v>
      </c>
      <c r="K61" s="7">
        <v>1524</v>
      </c>
      <c r="L61" s="7">
        <v>765</v>
      </c>
      <c r="M61" s="7">
        <v>865</v>
      </c>
      <c r="N61" s="7" t="s">
        <v>147</v>
      </c>
      <c r="O61" s="7">
        <v>2</v>
      </c>
      <c r="P61" s="7">
        <v>642</v>
      </c>
      <c r="Q61" s="7">
        <v>825</v>
      </c>
      <c r="R61" s="7">
        <v>159</v>
      </c>
      <c r="S61" s="7" t="s">
        <v>148</v>
      </c>
      <c r="T61" s="7">
        <v>1</v>
      </c>
      <c r="U61" s="7">
        <v>7</v>
      </c>
      <c r="V61" s="7">
        <v>6</v>
      </c>
      <c r="W61" s="7">
        <v>9</v>
      </c>
      <c r="X61" s="7" t="s">
        <v>149</v>
      </c>
      <c r="Y61" s="7">
        <v>0</v>
      </c>
      <c r="Z61" s="7">
        <v>1</v>
      </c>
      <c r="AA61" s="7">
        <v>0</v>
      </c>
      <c r="AB61" s="7">
        <v>0</v>
      </c>
      <c r="AC61" s="7">
        <f t="shared" si="0"/>
        <v>1</v>
      </c>
      <c r="AD61" s="7">
        <v>0</v>
      </c>
      <c r="AE61" s="7">
        <f>AC61-AD61</f>
        <v>1</v>
      </c>
    </row>
    <row r="62" spans="1:31" ht="101.25">
      <c r="A62" s="7">
        <v>59</v>
      </c>
      <c r="B62" s="7" t="s">
        <v>168</v>
      </c>
      <c r="C62" s="7"/>
      <c r="D62" s="7" t="s">
        <v>169</v>
      </c>
      <c r="E62" s="7" t="s">
        <v>170</v>
      </c>
      <c r="F62" s="7"/>
      <c r="G62" s="7"/>
      <c r="H62" s="7"/>
      <c r="I62" s="7" t="s">
        <v>151</v>
      </c>
      <c r="J62" s="7"/>
      <c r="K62" s="7">
        <v>0</v>
      </c>
      <c r="L62" s="7">
        <v>9</v>
      </c>
      <c r="M62" s="7">
        <v>0</v>
      </c>
      <c r="N62" s="7" t="s">
        <v>147</v>
      </c>
      <c r="O62" s="7"/>
      <c r="P62" s="7">
        <v>0</v>
      </c>
      <c r="Q62" s="7">
        <v>4</v>
      </c>
      <c r="R62" s="7">
        <v>0</v>
      </c>
      <c r="S62" s="7" t="s">
        <v>148</v>
      </c>
      <c r="T62" s="7"/>
      <c r="U62" s="7">
        <v>9</v>
      </c>
      <c r="V62" s="7">
        <v>0</v>
      </c>
      <c r="W62" s="7">
        <v>0</v>
      </c>
      <c r="X62" s="7" t="s">
        <v>149</v>
      </c>
      <c r="Y62" s="7"/>
      <c r="Z62" s="7">
        <v>1</v>
      </c>
      <c r="AA62" s="7">
        <v>0</v>
      </c>
      <c r="AB62" s="7">
        <v>0</v>
      </c>
      <c r="AC62" s="7">
        <f t="shared" si="0"/>
        <v>1</v>
      </c>
      <c r="AD62" s="7">
        <v>0</v>
      </c>
      <c r="AE62" s="7">
        <f>AC62-AD62</f>
        <v>1</v>
      </c>
    </row>
    <row r="63" spans="1:31" ht="162" customHeight="1">
      <c r="A63" s="7">
        <v>60</v>
      </c>
      <c r="B63" s="7"/>
      <c r="C63" s="7"/>
      <c r="D63" s="7"/>
      <c r="E63" s="21" t="s">
        <v>171</v>
      </c>
      <c r="F63" s="7"/>
      <c r="G63" s="7"/>
      <c r="H63" s="7"/>
      <c r="I63" s="7" t="s">
        <v>151</v>
      </c>
      <c r="J63" s="7"/>
      <c r="K63" s="7"/>
      <c r="L63" s="7">
        <v>1</v>
      </c>
      <c r="M63" s="7"/>
      <c r="N63" s="7" t="s">
        <v>147</v>
      </c>
      <c r="O63" s="7"/>
      <c r="P63" s="7"/>
      <c r="Q63" s="7">
        <v>1</v>
      </c>
      <c r="R63" s="7"/>
      <c r="S63" s="7" t="s">
        <v>148</v>
      </c>
      <c r="T63" s="7"/>
      <c r="U63" s="7"/>
      <c r="V63" s="7">
        <v>0</v>
      </c>
      <c r="W63" s="7"/>
      <c r="X63" s="7" t="s">
        <v>149</v>
      </c>
      <c r="Y63" s="7"/>
      <c r="Z63" s="7"/>
      <c r="AA63" s="7">
        <v>0</v>
      </c>
      <c r="AB63" s="7"/>
      <c r="AC63" s="7">
        <f t="shared" si="0"/>
        <v>0</v>
      </c>
      <c r="AD63" s="7"/>
      <c r="AE63" s="7">
        <f>AC63-AD63</f>
        <v>0</v>
      </c>
    </row>
    <row r="64" spans="1:31" ht="101.25">
      <c r="A64" s="7">
        <v>61</v>
      </c>
      <c r="B64" s="22" t="s">
        <v>172</v>
      </c>
      <c r="C64" s="7"/>
      <c r="D64" s="7" t="s">
        <v>173</v>
      </c>
      <c r="E64" s="7"/>
      <c r="F64" s="7"/>
      <c r="G64" s="7"/>
      <c r="H64" s="7"/>
      <c r="I64" s="7" t="s">
        <v>151</v>
      </c>
      <c r="J64" s="7">
        <v>27</v>
      </c>
      <c r="K64" s="7">
        <v>1686</v>
      </c>
      <c r="L64" s="7">
        <v>128</v>
      </c>
      <c r="M64" s="7">
        <v>62</v>
      </c>
      <c r="N64" s="7" t="s">
        <v>147</v>
      </c>
      <c r="O64" s="7">
        <v>26</v>
      </c>
      <c r="P64" s="7">
        <v>920</v>
      </c>
      <c r="Q64" s="7">
        <v>51</v>
      </c>
      <c r="R64" s="7">
        <v>17</v>
      </c>
      <c r="S64" s="7" t="s">
        <v>148</v>
      </c>
      <c r="T64" s="7">
        <v>5</v>
      </c>
      <c r="U64" s="7">
        <v>9</v>
      </c>
      <c r="V64" s="7">
        <v>5</v>
      </c>
      <c r="W64" s="7">
        <v>2</v>
      </c>
      <c r="X64" s="7" t="s">
        <v>149</v>
      </c>
      <c r="Y64" s="7"/>
      <c r="Z64" s="7">
        <v>2</v>
      </c>
      <c r="AA64" s="7">
        <v>0</v>
      </c>
      <c r="AB64" s="7">
        <v>0</v>
      </c>
      <c r="AC64" s="7">
        <f t="shared" si="0"/>
        <v>2</v>
      </c>
      <c r="AD64" s="7">
        <v>2</v>
      </c>
      <c r="AE64" s="7">
        <f>AC64-AD64</f>
        <v>0</v>
      </c>
    </row>
    <row r="65" spans="1:31" ht="101.25">
      <c r="A65" s="7">
        <v>62</v>
      </c>
      <c r="B65" s="7" t="s">
        <v>174</v>
      </c>
      <c r="C65" s="7"/>
      <c r="D65" s="7" t="s">
        <v>175</v>
      </c>
      <c r="E65" s="7"/>
      <c r="F65" s="7"/>
      <c r="G65" s="7"/>
      <c r="H65" s="7"/>
      <c r="I65" s="7" t="s">
        <v>151</v>
      </c>
      <c r="J65" s="7">
        <v>0</v>
      </c>
      <c r="K65" s="7">
        <v>114</v>
      </c>
      <c r="L65" s="7">
        <v>162</v>
      </c>
      <c r="M65" s="7">
        <v>0</v>
      </c>
      <c r="N65" s="7" t="s">
        <v>147</v>
      </c>
      <c r="O65" s="7"/>
      <c r="P65" s="7">
        <v>51</v>
      </c>
      <c r="Q65" s="7">
        <v>63</v>
      </c>
      <c r="R65" s="7">
        <v>0</v>
      </c>
      <c r="S65" s="7" t="s">
        <v>148</v>
      </c>
      <c r="T65" s="7"/>
      <c r="U65" s="7">
        <v>6</v>
      </c>
      <c r="V65" s="7">
        <v>2</v>
      </c>
      <c r="W65" s="7">
        <v>0</v>
      </c>
      <c r="X65" s="7" t="s">
        <v>149</v>
      </c>
      <c r="Y65" s="7"/>
      <c r="Z65" s="7">
        <v>0</v>
      </c>
      <c r="AA65" s="7">
        <v>0</v>
      </c>
      <c r="AB65" s="7">
        <v>0</v>
      </c>
      <c r="AC65" s="7">
        <f t="shared" si="0"/>
        <v>0</v>
      </c>
      <c r="AD65" s="7"/>
      <c r="AE65" s="7">
        <f>AC65-AD65</f>
        <v>0</v>
      </c>
    </row>
    <row r="66" spans="1:31" ht="101.25">
      <c r="A66" s="7">
        <v>63</v>
      </c>
      <c r="B66" s="7"/>
      <c r="C66" s="7"/>
      <c r="D66" s="7" t="s">
        <v>176</v>
      </c>
      <c r="E66" s="7"/>
      <c r="F66" s="7"/>
      <c r="G66" s="7"/>
      <c r="H66" s="7"/>
      <c r="I66" s="7" t="s">
        <v>151</v>
      </c>
      <c r="J66" s="7">
        <v>0</v>
      </c>
      <c r="K66" s="7"/>
      <c r="L66" s="7"/>
      <c r="M66" s="7"/>
      <c r="N66" s="7" t="s">
        <v>147</v>
      </c>
      <c r="O66" s="7"/>
      <c r="P66" s="7"/>
      <c r="Q66" s="7"/>
      <c r="R66" s="7"/>
      <c r="S66" s="7" t="s">
        <v>148</v>
      </c>
      <c r="T66" s="7"/>
      <c r="U66" s="7"/>
      <c r="V66" s="7"/>
      <c r="W66" s="7"/>
      <c r="X66" s="7" t="s">
        <v>149</v>
      </c>
      <c r="Y66" s="7"/>
      <c r="Z66" s="7"/>
      <c r="AA66" s="7"/>
      <c r="AB66" s="7"/>
      <c r="AC66" s="7">
        <f t="shared" si="0"/>
        <v>0</v>
      </c>
      <c r="AD66" s="7"/>
      <c r="AE66" s="7">
        <f>AC66-AD66</f>
        <v>0</v>
      </c>
    </row>
    <row r="67" spans="1:31" ht="101.25">
      <c r="A67" s="7">
        <v>64</v>
      </c>
      <c r="B67" s="7"/>
      <c r="C67" s="7"/>
      <c r="D67" s="7" t="s">
        <v>177</v>
      </c>
      <c r="E67" s="7"/>
      <c r="F67" s="7"/>
      <c r="G67" s="7"/>
      <c r="H67" s="7"/>
      <c r="I67" s="7" t="s">
        <v>151</v>
      </c>
      <c r="J67" s="7">
        <v>0</v>
      </c>
      <c r="K67" s="7"/>
      <c r="L67" s="7"/>
      <c r="M67" s="7"/>
      <c r="N67" s="7" t="s">
        <v>147</v>
      </c>
      <c r="O67" s="7"/>
      <c r="P67" s="7"/>
      <c r="Q67" s="7"/>
      <c r="R67" s="7"/>
      <c r="S67" s="7" t="s">
        <v>148</v>
      </c>
      <c r="T67" s="7"/>
      <c r="U67" s="7"/>
      <c r="V67" s="7"/>
      <c r="W67" s="7"/>
      <c r="X67" s="7" t="s">
        <v>149</v>
      </c>
      <c r="Y67" s="7"/>
      <c r="Z67" s="7"/>
      <c r="AA67" s="7"/>
      <c r="AB67" s="7"/>
      <c r="AC67" s="7">
        <f t="shared" si="0"/>
        <v>0</v>
      </c>
      <c r="AD67" s="7"/>
      <c r="AE67" s="7">
        <f>AC67-AD67</f>
        <v>0</v>
      </c>
    </row>
    <row r="68" spans="1:31" ht="29.25">
      <c r="A68" s="7">
        <v>65</v>
      </c>
      <c r="B68" s="7" t="s">
        <v>178</v>
      </c>
      <c r="C68" s="7"/>
      <c r="D68" s="7" t="s">
        <v>179</v>
      </c>
      <c r="E68" s="7"/>
      <c r="F68" s="7"/>
      <c r="G68" s="7"/>
      <c r="H68" s="7"/>
      <c r="I68" s="7"/>
      <c r="J68" s="7"/>
      <c r="K68" s="7"/>
      <c r="L68" s="7"/>
      <c r="M68" s="7"/>
      <c r="N68" s="7"/>
      <c r="O68" s="7"/>
      <c r="P68" s="7"/>
      <c r="Q68" s="7"/>
      <c r="R68" s="7"/>
      <c r="S68" s="7"/>
      <c r="T68" s="7">
        <v>2</v>
      </c>
      <c r="U68" s="7"/>
      <c r="V68" s="7"/>
      <c r="W68" s="7"/>
      <c r="X68" s="7"/>
      <c r="Y68" s="7">
        <v>1</v>
      </c>
      <c r="Z68" s="7"/>
      <c r="AA68" s="7"/>
      <c r="AB68" s="7"/>
      <c r="AC68" s="7">
        <f>SUM(Y68:AB68)</f>
        <v>1</v>
      </c>
      <c r="AD68" s="7">
        <v>1</v>
      </c>
      <c r="AE68" s="7">
        <f>AC68-AD68</f>
        <v>0</v>
      </c>
    </row>
    <row r="69" spans="1:31" ht="101.25">
      <c r="A69" s="7">
        <v>66</v>
      </c>
      <c r="B69" s="7"/>
      <c r="C69" s="7"/>
      <c r="D69" s="7"/>
      <c r="E69" s="7"/>
      <c r="F69" s="7"/>
      <c r="G69" s="7" t="s">
        <v>180</v>
      </c>
      <c r="H69" s="7">
        <v>4</v>
      </c>
      <c r="I69" s="7" t="s">
        <v>151</v>
      </c>
      <c r="J69" s="28">
        <v>3</v>
      </c>
      <c r="K69" s="28"/>
      <c r="L69" s="28"/>
      <c r="M69" s="28"/>
      <c r="N69" s="7" t="s">
        <v>147</v>
      </c>
      <c r="O69" s="28">
        <v>3</v>
      </c>
      <c r="P69" s="28"/>
      <c r="Q69" s="28"/>
      <c r="R69" s="28"/>
      <c r="S69" s="7" t="s">
        <v>148</v>
      </c>
      <c r="T69" s="28">
        <v>3</v>
      </c>
      <c r="U69" s="28"/>
      <c r="V69" s="28"/>
      <c r="W69" s="28"/>
      <c r="X69" s="7" t="s">
        <v>149</v>
      </c>
      <c r="Y69" s="28">
        <v>2</v>
      </c>
      <c r="Z69" s="28"/>
      <c r="AA69" s="28"/>
      <c r="AB69" s="28"/>
      <c r="AC69" s="7">
        <f t="shared" si="0"/>
        <v>2</v>
      </c>
      <c r="AD69" s="7">
        <v>2</v>
      </c>
      <c r="AE69" s="7">
        <f>AC69-AD69</f>
        <v>0</v>
      </c>
    </row>
    <row r="70" spans="1:31" ht="101.25">
      <c r="A70" s="7">
        <v>67</v>
      </c>
      <c r="B70" s="7"/>
      <c r="C70" s="7"/>
      <c r="D70" s="7"/>
      <c r="E70" s="7"/>
      <c r="F70" s="7"/>
      <c r="G70" s="7" t="s">
        <v>181</v>
      </c>
      <c r="H70" s="7">
        <v>3</v>
      </c>
      <c r="I70" s="7" t="s">
        <v>151</v>
      </c>
      <c r="J70" s="28">
        <v>3</v>
      </c>
      <c r="K70" s="28"/>
      <c r="L70" s="28"/>
      <c r="M70" s="28"/>
      <c r="N70" s="7" t="s">
        <v>147</v>
      </c>
      <c r="O70" s="28">
        <v>3</v>
      </c>
      <c r="P70" s="28"/>
      <c r="Q70" s="28"/>
      <c r="R70" s="28"/>
      <c r="S70" s="7" t="s">
        <v>148</v>
      </c>
      <c r="T70" s="7">
        <v>1</v>
      </c>
      <c r="U70" s="7"/>
      <c r="V70" s="7"/>
      <c r="W70" s="7"/>
      <c r="X70" s="7" t="s">
        <v>149</v>
      </c>
      <c r="Y70" s="28">
        <v>1</v>
      </c>
      <c r="Z70" s="28"/>
      <c r="AA70" s="28"/>
      <c r="AB70" s="28"/>
      <c r="AC70" s="7">
        <f t="shared" ref="AC70" si="1">SUM(Y70:AB70)</f>
        <v>1</v>
      </c>
      <c r="AD70" s="7">
        <v>1</v>
      </c>
      <c r="AE70" s="7">
        <f>AC70-AD70</f>
        <v>0</v>
      </c>
    </row>
    <row r="71" spans="1:31" ht="72.75">
      <c r="AD71" s="1" t="s">
        <v>182</v>
      </c>
      <c r="AE71" s="1">
        <f>SUM(AE4:AE70)</f>
        <v>7</v>
      </c>
    </row>
  </sheetData>
  <mergeCells count="26">
    <mergeCell ref="A2:A3"/>
    <mergeCell ref="B2:B3"/>
    <mergeCell ref="C2:C3"/>
    <mergeCell ref="D2:D3"/>
    <mergeCell ref="E2:E3"/>
    <mergeCell ref="F2:F3"/>
    <mergeCell ref="I2:I3"/>
    <mergeCell ref="N2:N3"/>
    <mergeCell ref="S2:S3"/>
    <mergeCell ref="X2:X3"/>
    <mergeCell ref="J2:M2"/>
    <mergeCell ref="O2:R2"/>
    <mergeCell ref="T2:W2"/>
    <mergeCell ref="G2:G3"/>
    <mergeCell ref="H2:H3"/>
    <mergeCell ref="AC2:AC3"/>
    <mergeCell ref="AE2:AE3"/>
    <mergeCell ref="AD2:AD3"/>
    <mergeCell ref="J70:M70"/>
    <mergeCell ref="O70:R70"/>
    <mergeCell ref="Y69:AB69"/>
    <mergeCell ref="Y70:AB70"/>
    <mergeCell ref="J69:M69"/>
    <mergeCell ref="O69:R69"/>
    <mergeCell ref="T69:W69"/>
    <mergeCell ref="Y2:AB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172FE-AB4D-48C4-B104-589FDDD7EC04}">
  <dimension ref="A1:D34"/>
  <sheetViews>
    <sheetView topLeftCell="A13" workbookViewId="0">
      <selection activeCell="D4" sqref="D4"/>
    </sheetView>
  </sheetViews>
  <sheetFormatPr defaultRowHeight="15"/>
  <cols>
    <col min="1" max="1" width="18.7109375" style="2" customWidth="1"/>
    <col min="2" max="2" width="41.5703125" style="2" customWidth="1"/>
    <col min="3" max="3" width="17.42578125" style="2" customWidth="1"/>
    <col min="4" max="4" width="15.140625" style="2" customWidth="1"/>
    <col min="5" max="16384" width="9.140625" style="2"/>
  </cols>
  <sheetData>
    <row r="1" spans="1:2">
      <c r="A1" s="4" t="s">
        <v>0</v>
      </c>
      <c r="B1" s="4" t="s">
        <v>183</v>
      </c>
    </row>
    <row r="2" spans="1:2" ht="70.5" customHeight="1">
      <c r="A2" s="3" t="s">
        <v>184</v>
      </c>
      <c r="B2" s="3" t="s">
        <v>185</v>
      </c>
    </row>
    <row r="3" spans="1:2" ht="72.75">
      <c r="A3" s="3" t="s">
        <v>186</v>
      </c>
      <c r="B3" s="3" t="s">
        <v>187</v>
      </c>
    </row>
    <row r="4" spans="1:2" ht="237.75" customHeight="1">
      <c r="A4" s="3" t="s">
        <v>188</v>
      </c>
      <c r="B4" s="3" t="s">
        <v>189</v>
      </c>
    </row>
    <row r="5" spans="1:2" ht="115.5">
      <c r="A5" s="3" t="s">
        <v>190</v>
      </c>
      <c r="B5" s="3" t="s">
        <v>191</v>
      </c>
    </row>
    <row r="6" spans="1:2" ht="115.5">
      <c r="A6" s="3" t="s">
        <v>192</v>
      </c>
      <c r="B6" s="3" t="s">
        <v>193</v>
      </c>
    </row>
    <row r="7" spans="1:2" ht="72.75">
      <c r="A7" s="3" t="s">
        <v>194</v>
      </c>
      <c r="B7" s="3" t="s">
        <v>195</v>
      </c>
    </row>
    <row r="8" spans="1:2" ht="43.5">
      <c r="A8" s="3" t="s">
        <v>52</v>
      </c>
      <c r="B8" s="3" t="s">
        <v>196</v>
      </c>
    </row>
    <row r="9" spans="1:2" ht="87">
      <c r="A9" s="3" t="s">
        <v>197</v>
      </c>
      <c r="B9" s="3" t="s">
        <v>198</v>
      </c>
    </row>
    <row r="10" spans="1:2" ht="43.5">
      <c r="A10" s="3" t="s">
        <v>199</v>
      </c>
      <c r="B10" s="3" t="s">
        <v>200</v>
      </c>
    </row>
    <row r="11" spans="1:2" ht="87">
      <c r="A11" s="3" t="s">
        <v>201</v>
      </c>
      <c r="B11" s="3" t="s">
        <v>202</v>
      </c>
    </row>
    <row r="12" spans="1:2" ht="101.25">
      <c r="A12" s="3" t="s">
        <v>203</v>
      </c>
      <c r="B12" s="3" t="s">
        <v>204</v>
      </c>
    </row>
    <row r="13" spans="1:2" ht="129.75" customHeight="1">
      <c r="A13" s="16" t="s">
        <v>205</v>
      </c>
      <c r="B13" s="16" t="s">
        <v>206</v>
      </c>
    </row>
    <row r="14" spans="1:2" ht="27.75" customHeight="1">
      <c r="A14" s="3" t="s">
        <v>207</v>
      </c>
      <c r="B14" s="3"/>
    </row>
    <row r="15" spans="1:2" ht="11.25" customHeight="1">
      <c r="A15" s="3" t="s">
        <v>208</v>
      </c>
      <c r="B15" s="3"/>
    </row>
    <row r="16" spans="1:2" ht="115.5" customHeight="1">
      <c r="A16" s="2" t="s">
        <v>209</v>
      </c>
      <c r="B16" s="3" t="s">
        <v>210</v>
      </c>
    </row>
    <row r="17" spans="1:4">
      <c r="A17" s="3" t="s">
        <v>211</v>
      </c>
      <c r="B17" s="3">
        <v>1</v>
      </c>
      <c r="C17" s="5">
        <v>2</v>
      </c>
      <c r="D17" s="3">
        <v>3</v>
      </c>
    </row>
    <row r="18" spans="1:4">
      <c r="A18" s="3">
        <v>1</v>
      </c>
      <c r="B18" s="3" t="s">
        <v>52</v>
      </c>
      <c r="C18" s="5" t="s">
        <v>212</v>
      </c>
      <c r="D18" s="3"/>
    </row>
    <row r="19" spans="1:4">
      <c r="A19" s="3">
        <v>2</v>
      </c>
      <c r="B19" s="3" t="s">
        <v>52</v>
      </c>
      <c r="C19" s="6" t="s">
        <v>199</v>
      </c>
      <c r="D19" s="6"/>
    </row>
    <row r="20" spans="1:4">
      <c r="A20" s="3">
        <v>3</v>
      </c>
      <c r="B20" s="3" t="s">
        <v>52</v>
      </c>
      <c r="C20" s="3" t="s">
        <v>184</v>
      </c>
      <c r="D20" s="6"/>
    </row>
    <row r="21" spans="1:4">
      <c r="A21" s="3">
        <v>4</v>
      </c>
      <c r="B21" s="3" t="s">
        <v>52</v>
      </c>
      <c r="C21" s="3" t="s">
        <v>190</v>
      </c>
      <c r="D21" s="3"/>
    </row>
    <row r="22" spans="1:4">
      <c r="A22" s="3">
        <v>5</v>
      </c>
      <c r="B22" s="3" t="s">
        <v>52</v>
      </c>
      <c r="C22" s="3" t="s">
        <v>192</v>
      </c>
      <c r="D22" s="3"/>
    </row>
    <row r="23" spans="1:4" ht="29.25">
      <c r="A23" s="16">
        <v>6</v>
      </c>
      <c r="B23" s="16" t="s">
        <v>52</v>
      </c>
      <c r="C23" s="16" t="s">
        <v>197</v>
      </c>
      <c r="D23" s="16"/>
    </row>
    <row r="24" spans="1:4" ht="29.25">
      <c r="A24" s="3">
        <v>7</v>
      </c>
      <c r="B24" s="3" t="s">
        <v>52</v>
      </c>
      <c r="C24" s="3" t="s">
        <v>186</v>
      </c>
      <c r="D24" s="3"/>
    </row>
    <row r="25" spans="1:4" ht="29.25">
      <c r="A25" s="3">
        <v>8</v>
      </c>
      <c r="B25" s="3" t="s">
        <v>52</v>
      </c>
      <c r="C25" s="3" t="s">
        <v>188</v>
      </c>
      <c r="D25" s="3"/>
    </row>
    <row r="26" spans="1:4" ht="29.25">
      <c r="A26" s="3">
        <v>9</v>
      </c>
      <c r="B26" s="3" t="s">
        <v>194</v>
      </c>
      <c r="C26" s="3" t="s">
        <v>52</v>
      </c>
      <c r="D26" s="3"/>
    </row>
    <row r="27" spans="1:4" ht="29.25">
      <c r="A27" s="3">
        <v>10</v>
      </c>
      <c r="B27" s="3" t="s">
        <v>194</v>
      </c>
      <c r="C27" s="3" t="s">
        <v>213</v>
      </c>
      <c r="D27" s="3"/>
    </row>
    <row r="28" spans="1:4">
      <c r="A28" s="3">
        <v>11</v>
      </c>
      <c r="B28" s="3" t="s">
        <v>194</v>
      </c>
      <c r="C28" s="3" t="s">
        <v>214</v>
      </c>
      <c r="D28" s="3"/>
    </row>
    <row r="29" spans="1:4">
      <c r="A29" s="3">
        <v>12</v>
      </c>
      <c r="B29" s="3" t="s">
        <v>194</v>
      </c>
      <c r="C29" s="3" t="s">
        <v>215</v>
      </c>
      <c r="D29" s="3"/>
    </row>
    <row r="30" spans="1:4" ht="29.25">
      <c r="A30" s="3">
        <v>13</v>
      </c>
      <c r="B30" s="3" t="s">
        <v>194</v>
      </c>
      <c r="C30" s="3" t="s">
        <v>213</v>
      </c>
      <c r="D30" s="3" t="s">
        <v>216</v>
      </c>
    </row>
    <row r="31" spans="1:4" ht="29.25">
      <c r="A31" s="3">
        <v>14</v>
      </c>
      <c r="B31" s="3" t="s">
        <v>194</v>
      </c>
      <c r="C31" s="3" t="s">
        <v>214</v>
      </c>
      <c r="D31" s="3" t="s">
        <v>216</v>
      </c>
    </row>
    <row r="32" spans="1:4" ht="29.25">
      <c r="A32" s="16">
        <v>15</v>
      </c>
      <c r="B32" s="16" t="s">
        <v>194</v>
      </c>
      <c r="C32" s="16" t="s">
        <v>215</v>
      </c>
      <c r="D32" s="16" t="s">
        <v>216</v>
      </c>
    </row>
    <row r="33" spans="1:4" ht="29.25">
      <c r="A33" s="3">
        <v>16</v>
      </c>
      <c r="B33" s="3" t="s">
        <v>217</v>
      </c>
      <c r="C33" s="3" t="s">
        <v>52</v>
      </c>
      <c r="D33" s="3"/>
    </row>
    <row r="34" spans="1:4" ht="29.25">
      <c r="A34" s="3">
        <v>17</v>
      </c>
      <c r="B34" s="3" t="s">
        <v>218</v>
      </c>
      <c r="C34" s="3" t="s">
        <v>52</v>
      </c>
      <c r="D34" s="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dd2f8cbe-8662-4d57-a43a-4066817e84c7">
      <Terms xmlns="http://schemas.microsoft.com/office/infopath/2007/PartnerControls"/>
    </lcf76f155ced4ddcb4097134ff3c332f>
    <TaxCatchAll xmlns="2ad85b96-f0eb-4037-ac5c-b2c8b5bef8e0"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9293F5125CDBDC4CB4C172269D56BCC1" ma:contentTypeVersion="11" ma:contentTypeDescription="Skapa ett nytt dokument." ma:contentTypeScope="" ma:versionID="8a1d206567292db4e8743de919a663b0">
  <xsd:schema xmlns:xsd="http://www.w3.org/2001/XMLSchema" xmlns:xs="http://www.w3.org/2001/XMLSchema" xmlns:p="http://schemas.microsoft.com/office/2006/metadata/properties" xmlns:ns2="dd2f8cbe-8662-4d57-a43a-4066817e84c7" xmlns:ns3="2ad85b96-f0eb-4037-ac5c-b2c8b5bef8e0" targetNamespace="http://schemas.microsoft.com/office/2006/metadata/properties" ma:root="true" ma:fieldsID="b2e269561ea502d607578a2aa6ccf62f" ns2:_="" ns3:_="">
    <xsd:import namespace="dd2f8cbe-8662-4d57-a43a-4066817e84c7"/>
    <xsd:import namespace="2ad85b96-f0eb-4037-ac5c-b2c8b5bef8e0"/>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d2f8cbe-8662-4d57-a43a-4066817e84c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Bildmarkeringar" ma:readOnly="false" ma:fieldId="{5cf76f15-5ced-4ddc-b409-7134ff3c332f}" ma:taxonomyMulti="true" ma:sspId="7dd8dd21-c52e-4982-9ace-c90e825206b5"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ad85b96-f0eb-4037-ac5c-b2c8b5bef8e0"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4e9f81c2-f46c-453d-bd63-ab5e00ca1958}" ma:internalName="TaxCatchAll" ma:showField="CatchAllData" ma:web="2ad85b96-f0eb-4037-ac5c-b2c8b5bef8e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ehållstyp"/>
        <xsd:element ref="dc:title" minOccurs="0" maxOccurs="1" ma:index="4" ma:displayName="Rubri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6F5B45B-C47C-45C8-AAAC-DA8FA5C0E123}"/>
</file>

<file path=customXml/itemProps2.xml><?xml version="1.0" encoding="utf-8"?>
<ds:datastoreItem xmlns:ds="http://schemas.openxmlformats.org/officeDocument/2006/customXml" ds:itemID="{05B646D5-847C-448A-8B31-81BF6D9702CF}"/>
</file>

<file path=customXml/itemProps3.xml><?xml version="1.0" encoding="utf-8"?>
<ds:datastoreItem xmlns:ds="http://schemas.openxmlformats.org/officeDocument/2006/customXml" ds:itemID="{24055C13-C406-4F3B-83F4-465EF50F1D8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2025-02-13T10:24:06Z</dcterms:created>
  <dcterms:modified xsi:type="dcterms:W3CDTF">2025-05-15T16:49:25Z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0x0101009293F5125CDBDC4CB4C172269D56BCC1</vt:lpwstr>
  </property>
  <property fmtid="{D5CDD505-2E9C-101B-9397-08002B2CF9AE}" pid="3" name="MediaServiceImageTags">
    <vt:lpwstr/>
  </property>
</Properties>
</file>