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60" yWindow="560" windowWidth="24460" windowHeight="16920" tabRatio="500"/>
  </bookViews>
  <sheets>
    <sheet name="concentration" sheetId="1" r:id="rId1"/>
    <sheet name="talles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2" l="1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F13" i="1"/>
  <c r="F12" i="1"/>
  <c r="F11" i="1"/>
  <c r="F10" i="1"/>
  <c r="F9" i="1"/>
  <c r="F8" i="1"/>
  <c r="F7" i="1"/>
  <c r="F6" i="1"/>
  <c r="F5" i="1"/>
  <c r="F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<sst xmlns="http://schemas.openxmlformats.org/spreadsheetml/2006/main" count="55" uniqueCount="48">
  <si>
    <t>Northern Arizona Lumberjacks</t>
  </si>
  <si>
    <t>Houston Baptist Huskies</t>
  </si>
  <si>
    <t>Hawaii Warriors</t>
  </si>
  <si>
    <t>Central Connecticut State Blue Devils</t>
  </si>
  <si>
    <t>USC Trojans</t>
  </si>
  <si>
    <t>Houston Cougars</t>
  </si>
  <si>
    <t>San Diego State Aztecs</t>
  </si>
  <si>
    <t>Pittsburgh Panthers</t>
  </si>
  <si>
    <t>Washington Huskies</t>
  </si>
  <si>
    <t>San Diego Toreros</t>
  </si>
  <si>
    <t>Louisville Cardinals</t>
  </si>
  <si>
    <t>UTEP Miners</t>
  </si>
  <si>
    <t>Virginia Cavaliers</t>
  </si>
  <si>
    <t>Michigan Wolverines</t>
  </si>
  <si>
    <t>Ohio State Buckeyes</t>
  </si>
  <si>
    <t>Wisconsin Badgers</t>
  </si>
  <si>
    <t>Missouri Tigers</t>
  </si>
  <si>
    <t>Rutgers Scarlet Knights</t>
  </si>
  <si>
    <t>Western Kentucky Hilltoppers</t>
  </si>
  <si>
    <t>Buffalo Bulls</t>
  </si>
  <si>
    <t>Michigan State Spartans</t>
  </si>
  <si>
    <t>Temple Owls</t>
  </si>
  <si>
    <t>Minnesota Golden Gophers</t>
  </si>
  <si>
    <t>South Dakota State Jackrabbits</t>
  </si>
  <si>
    <t>Auburn Tigers</t>
  </si>
  <si>
    <t>Wake Forest Demon Deacons</t>
  </si>
  <si>
    <t>Boston College Eagles</t>
  </si>
  <si>
    <t>Alabama Crimson Tide</t>
  </si>
  <si>
    <t>Purdue Boilermakers</t>
  </si>
  <si>
    <t>Stanford Cardinal</t>
  </si>
  <si>
    <t>Mississippi State Bulldogs</t>
  </si>
  <si>
    <t>Lafayette Leopards</t>
  </si>
  <si>
    <t>Iowa Hawkeyes</t>
  </si>
  <si>
    <t>Lehigh Mountain Hawks</t>
  </si>
  <si>
    <t>Cornell Big Red</t>
  </si>
  <si>
    <t>Notre Dame Fighting Irish</t>
  </si>
  <si>
    <t>Holy Cross Crusaders</t>
  </si>
  <si>
    <t>Princeton Tigers</t>
  </si>
  <si>
    <t>Elon Phoenix</t>
  </si>
  <si>
    <t>Wofford Terriers</t>
  </si>
  <si>
    <t>Harvard Crimson</t>
  </si>
  <si>
    <t>Navy Midshipmen</t>
  </si>
  <si>
    <t>Army Black Knights</t>
  </si>
  <si>
    <t>Top 15 Tallest Teams</t>
  </si>
  <si>
    <t>Top 15 Heaviest Teams</t>
  </si>
  <si>
    <t>Top 25 team</t>
  </si>
  <si>
    <t>Top 10 Least Geographically Diverse</t>
  </si>
  <si>
    <t>Top 10 Most Geographically Diverse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</si>
</sst>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Geneva"/>
    </font>
    <font>
      <sz val="12"/>
      <name val="Geneva"/>
    </font>
    <font>
      <sz val="14"/>
      <color theme="1"/>
      <name val="Geneva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CB3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3" fillId="2" borderId="0" xfId="0" applyFont="1" applyFill="1"/>
    <xf numFmtId="0" fontId="3" fillId="2" borderId="1" xfId="0" applyFont="1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2" borderId="0" xfId="0" applyFont="1" applyFill="1" applyBorder="1"/>
    <xf numFmtId="0" fontId="3" fillId="0" borderId="2" xfId="0" applyFont="1" applyBorder="1"/>
    <xf numFmtId="0" fontId="4" fillId="2" borderId="1" xfId="0" applyFont="1" applyFill="1" applyBorder="1"/>
    <xf numFmtId="0" fontId="3" fillId="2" borderId="2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5" fillId="0" borderId="0" xfId="0" applyFont="1" applyFill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3"/>
  <sheetViews>
    <sheetView showGridLines="0" tabSelected="1" workbookViewId="0">
      <selection activeCell="D18" sqref="D18"/>
    </sheetView>
  </sheetViews>
  <sheetFormatPr baseColWidth="10" defaultRowHeight="15" x14ac:dyDescent="0"/>
  <cols>
    <col min="3" max="3" width="5" customWidth="1"/>
    <col min="4" max="4" width="41.33203125" customWidth="1"/>
    <col min="5" max="6" width="4.1640625" customWidth="1"/>
    <col min="7" max="7" width="41.33203125" customWidth="1"/>
  </cols>
  <sheetData>
    <row r="1" spans="3:7" ht="18" customHeight="1">
      <c r="C1" s="12" t="s">
        <v>46</v>
      </c>
      <c r="D1" s="12"/>
      <c r="E1" s="14"/>
      <c r="F1" s="13" t="s">
        <v>47</v>
      </c>
      <c r="G1" s="13"/>
    </row>
    <row r="2" spans="3:7" ht="31" customHeight="1">
      <c r="C2" s="12"/>
      <c r="D2" s="12"/>
      <c r="E2" s="14"/>
      <c r="F2" s="13"/>
      <c r="G2" s="13"/>
    </row>
    <row r="4" spans="3:7" ht="16">
      <c r="C4" s="16" t="str">
        <f>"1."</f>
        <v>1.</v>
      </c>
      <c r="D4" s="15" t="s">
        <v>0</v>
      </c>
      <c r="E4" s="2"/>
      <c r="F4" s="16" t="str">
        <f>"1."</f>
        <v>1.</v>
      </c>
      <c r="G4" s="15" t="s">
        <v>42</v>
      </c>
    </row>
    <row r="5" spans="3:7" ht="16">
      <c r="C5" s="17" t="str">
        <f>"2."</f>
        <v>2.</v>
      </c>
      <c r="D5" s="6" t="s">
        <v>1</v>
      </c>
      <c r="E5" s="2"/>
      <c r="F5" s="17" t="str">
        <f>"2."</f>
        <v>2.</v>
      </c>
      <c r="G5" s="6" t="s">
        <v>41</v>
      </c>
    </row>
    <row r="6" spans="3:7" ht="16">
      <c r="C6" s="17" t="str">
        <f>"3."</f>
        <v>3.</v>
      </c>
      <c r="D6" s="6" t="s">
        <v>2</v>
      </c>
      <c r="E6" s="2"/>
      <c r="F6" s="17" t="str">
        <f>"3."</f>
        <v>3.</v>
      </c>
      <c r="G6" s="6" t="s">
        <v>40</v>
      </c>
    </row>
    <row r="7" spans="3:7" ht="16">
      <c r="C7" s="17" t="str">
        <f>"4."</f>
        <v>4.</v>
      </c>
      <c r="D7" s="6" t="s">
        <v>3</v>
      </c>
      <c r="E7" s="2"/>
      <c r="F7" s="17" t="str">
        <f>"4."</f>
        <v>4.</v>
      </c>
      <c r="G7" s="6" t="s">
        <v>39</v>
      </c>
    </row>
    <row r="8" spans="3:7" ht="16">
      <c r="C8" s="17" t="str">
        <f>"5."</f>
        <v>5.</v>
      </c>
      <c r="D8" s="6" t="s">
        <v>4</v>
      </c>
      <c r="E8" s="2"/>
      <c r="F8" s="17" t="str">
        <f>"5."</f>
        <v>5.</v>
      </c>
      <c r="G8" s="6" t="s">
        <v>38</v>
      </c>
    </row>
    <row r="9" spans="3:7" ht="16">
      <c r="C9" s="17" t="str">
        <f>"6."</f>
        <v>6.</v>
      </c>
      <c r="D9" s="6" t="s">
        <v>5</v>
      </c>
      <c r="E9" s="2"/>
      <c r="F9" s="17" t="str">
        <f>"6."</f>
        <v>6.</v>
      </c>
      <c r="G9" s="6" t="s">
        <v>37</v>
      </c>
    </row>
    <row r="10" spans="3:7" ht="16">
      <c r="C10" s="17" t="str">
        <f>"7."</f>
        <v>7.</v>
      </c>
      <c r="D10" s="6" t="s">
        <v>6</v>
      </c>
      <c r="E10" s="2"/>
      <c r="F10" s="17" t="str">
        <f>"7."</f>
        <v>7.</v>
      </c>
      <c r="G10" s="6" t="s">
        <v>36</v>
      </c>
    </row>
    <row r="11" spans="3:7" ht="16">
      <c r="C11" s="17" t="str">
        <f>"8."</f>
        <v>8.</v>
      </c>
      <c r="D11" s="6" t="s">
        <v>7</v>
      </c>
      <c r="E11" s="2"/>
      <c r="F11" s="17" t="str">
        <f>"8."</f>
        <v>8.</v>
      </c>
      <c r="G11" s="6" t="s">
        <v>35</v>
      </c>
    </row>
    <row r="12" spans="3:7" ht="16">
      <c r="C12" s="17" t="str">
        <f>"9."</f>
        <v>9.</v>
      </c>
      <c r="D12" s="6" t="s">
        <v>8</v>
      </c>
      <c r="E12" s="2"/>
      <c r="F12" s="17" t="str">
        <f>"9."</f>
        <v>9.</v>
      </c>
      <c r="G12" s="6" t="s">
        <v>34</v>
      </c>
    </row>
    <row r="13" spans="3:7" ht="16">
      <c r="C13" s="18" t="str">
        <f>"10."</f>
        <v>10.</v>
      </c>
      <c r="D13" s="9" t="s">
        <v>9</v>
      </c>
      <c r="E13" s="2"/>
      <c r="F13" s="18" t="str">
        <f>"10."</f>
        <v>10.</v>
      </c>
      <c r="G13" s="9" t="s">
        <v>33</v>
      </c>
    </row>
  </sheetData>
  <sortState ref="G2:H11">
    <sortCondition ref="H2"/>
  </sortState>
  <mergeCells count="2">
    <mergeCell ref="C1:D2"/>
    <mergeCell ref="F1:G2"/>
  </mergeCells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showGridLines="0" workbookViewId="0">
      <selection activeCell="C24" sqref="C24"/>
    </sheetView>
  </sheetViews>
  <sheetFormatPr baseColWidth="10" defaultRowHeight="15" x14ac:dyDescent="0"/>
  <cols>
    <col min="1" max="1" width="31" customWidth="1"/>
    <col min="2" max="2" width="4.1640625" customWidth="1"/>
    <col min="3" max="3" width="32.1640625" customWidth="1"/>
    <col min="4" max="4" width="5.6640625" style="1" customWidth="1"/>
    <col min="5" max="5" width="5.1640625" style="1" customWidth="1"/>
    <col min="6" max="6" width="32.1640625" customWidth="1"/>
  </cols>
  <sheetData>
    <row r="3" spans="2:6" ht="18">
      <c r="B3" s="12" t="s">
        <v>43</v>
      </c>
      <c r="C3" s="12"/>
      <c r="D3" s="19"/>
      <c r="E3" s="12" t="s">
        <v>44</v>
      </c>
      <c r="F3" s="12"/>
    </row>
    <row r="4" spans="2:6" ht="16">
      <c r="C4" s="2"/>
      <c r="D4" s="3"/>
      <c r="E4" s="3"/>
      <c r="F4" s="2"/>
    </row>
    <row r="5" spans="2:6" ht="16">
      <c r="B5" s="16" t="str">
        <f>"1."</f>
        <v>1.</v>
      </c>
      <c r="C5" s="5" t="s">
        <v>29</v>
      </c>
      <c r="D5" s="3"/>
      <c r="E5" s="16" t="str">
        <f>"1."</f>
        <v>1.</v>
      </c>
      <c r="F5" s="10" t="s">
        <v>27</v>
      </c>
    </row>
    <row r="6" spans="2:6" ht="16">
      <c r="B6" s="17" t="str">
        <f>"2."</f>
        <v>2.</v>
      </c>
      <c r="C6" s="6" t="s">
        <v>25</v>
      </c>
      <c r="D6" s="3"/>
      <c r="E6" s="17" t="str">
        <f>"2."</f>
        <v>2.</v>
      </c>
      <c r="F6" s="8" t="s">
        <v>29</v>
      </c>
    </row>
    <row r="7" spans="2:6" ht="16">
      <c r="B7" s="17" t="str">
        <f>"3."</f>
        <v>3.</v>
      </c>
      <c r="C7" s="7" t="s">
        <v>26</v>
      </c>
      <c r="D7" s="3"/>
      <c r="E7" s="17" t="str">
        <f>"3."</f>
        <v>3.</v>
      </c>
      <c r="F7" s="8" t="s">
        <v>16</v>
      </c>
    </row>
    <row r="8" spans="2:6" ht="16">
      <c r="B8" s="17" t="str">
        <f>"4."</f>
        <v>4.</v>
      </c>
      <c r="C8" s="6" t="s">
        <v>22</v>
      </c>
      <c r="D8" s="3"/>
      <c r="E8" s="17" t="str">
        <f>"4."</f>
        <v>4.</v>
      </c>
      <c r="F8" s="6" t="s">
        <v>30</v>
      </c>
    </row>
    <row r="9" spans="2:6" ht="16">
      <c r="B9" s="17" t="str">
        <f>"5."</f>
        <v>5.</v>
      </c>
      <c r="C9" s="6" t="s">
        <v>12</v>
      </c>
      <c r="D9" s="3"/>
      <c r="E9" s="17" t="str">
        <f>"5."</f>
        <v>5.</v>
      </c>
      <c r="F9" s="8" t="s">
        <v>14</v>
      </c>
    </row>
    <row r="10" spans="2:6" ht="16">
      <c r="B10" s="17" t="str">
        <f>"6."</f>
        <v>6.</v>
      </c>
      <c r="C10" s="6" t="s">
        <v>28</v>
      </c>
      <c r="D10" s="3"/>
      <c r="E10" s="17" t="str">
        <f>"6."</f>
        <v>6.</v>
      </c>
      <c r="F10" s="6" t="s">
        <v>35</v>
      </c>
    </row>
    <row r="11" spans="2:6" ht="16">
      <c r="B11" s="17" t="str">
        <f>"7."</f>
        <v>7.</v>
      </c>
      <c r="C11" s="6" t="s">
        <v>13</v>
      </c>
      <c r="D11" s="3"/>
      <c r="E11" s="17" t="str">
        <f>"7."</f>
        <v>7.</v>
      </c>
      <c r="F11" s="8" t="s">
        <v>10</v>
      </c>
    </row>
    <row r="12" spans="2:6" ht="16">
      <c r="B12" s="17" t="str">
        <f>"8."</f>
        <v>8.</v>
      </c>
      <c r="C12" s="8" t="s">
        <v>15</v>
      </c>
      <c r="D12" s="3"/>
      <c r="E12" s="17" t="str">
        <f>"8."</f>
        <v>8.</v>
      </c>
      <c r="F12" s="6" t="s">
        <v>31</v>
      </c>
    </row>
    <row r="13" spans="2:6" ht="16">
      <c r="B13" s="17" t="str">
        <f>"9."</f>
        <v>9.</v>
      </c>
      <c r="C13" s="8" t="s">
        <v>14</v>
      </c>
      <c r="D13" s="3"/>
      <c r="E13" s="17" t="str">
        <f>"9."</f>
        <v>9.</v>
      </c>
      <c r="F13" s="6" t="s">
        <v>18</v>
      </c>
    </row>
    <row r="14" spans="2:6" ht="16">
      <c r="B14" s="17" t="str">
        <f>"10."</f>
        <v>10.</v>
      </c>
      <c r="C14" s="6" t="s">
        <v>32</v>
      </c>
      <c r="D14" s="3"/>
      <c r="E14" s="17" t="str">
        <f>"10."</f>
        <v>10.</v>
      </c>
      <c r="F14" s="8" t="s">
        <v>20</v>
      </c>
    </row>
    <row r="15" spans="2:6" ht="16">
      <c r="B15" s="17" t="str">
        <f>"11."</f>
        <v>11.</v>
      </c>
      <c r="C15" s="6" t="s">
        <v>17</v>
      </c>
      <c r="D15" s="3"/>
      <c r="E15" s="17" t="str">
        <f>"11."</f>
        <v>11.</v>
      </c>
      <c r="F15" s="6" t="s">
        <v>19</v>
      </c>
    </row>
    <row r="16" spans="2:6" ht="16">
      <c r="B16" s="17" t="str">
        <f>"12."</f>
        <v>12.</v>
      </c>
      <c r="C16" s="6" t="s">
        <v>23</v>
      </c>
      <c r="D16" s="3"/>
      <c r="E16" s="17" t="str">
        <f>"12."</f>
        <v>12.</v>
      </c>
      <c r="F16" s="6" t="s">
        <v>7</v>
      </c>
    </row>
    <row r="17" spans="2:6" ht="16">
      <c r="B17" s="17" t="str">
        <f>"13."</f>
        <v>13.</v>
      </c>
      <c r="C17" s="8" t="s">
        <v>27</v>
      </c>
      <c r="D17" s="3"/>
      <c r="E17" s="17" t="str">
        <f>"13."</f>
        <v>13.</v>
      </c>
      <c r="F17" s="6" t="s">
        <v>21</v>
      </c>
    </row>
    <row r="18" spans="2:6" ht="16">
      <c r="B18" s="17" t="str">
        <f>"14."</f>
        <v>14.</v>
      </c>
      <c r="C18" s="6" t="s">
        <v>34</v>
      </c>
      <c r="D18" s="3"/>
      <c r="E18" s="17" t="str">
        <f>"14."</f>
        <v>14.</v>
      </c>
      <c r="F18" s="6" t="s">
        <v>11</v>
      </c>
    </row>
    <row r="19" spans="2:6" ht="16">
      <c r="B19" s="18" t="str">
        <f>"15."</f>
        <v>15.</v>
      </c>
      <c r="C19" s="9" t="s">
        <v>30</v>
      </c>
      <c r="D19" s="3"/>
      <c r="E19" s="18" t="str">
        <f>"15."</f>
        <v>15.</v>
      </c>
      <c r="F19" s="11" t="s">
        <v>24</v>
      </c>
    </row>
    <row r="21" spans="2:6" ht="16">
      <c r="C21" s="4" t="s">
        <v>45</v>
      </c>
    </row>
    <row r="22" spans="2:6">
      <c r="C22" s="1"/>
    </row>
    <row r="23" spans="2:6">
      <c r="C23" s="1"/>
    </row>
    <row r="24" spans="2:6">
      <c r="C24" s="1"/>
    </row>
    <row r="25" spans="2:6">
      <c r="C25" s="1"/>
    </row>
    <row r="26" spans="2:6">
      <c r="C26" s="1"/>
    </row>
    <row r="27" spans="2:6">
      <c r="C27" s="1"/>
    </row>
    <row r="28" spans="2:6">
      <c r="C28" s="1"/>
    </row>
    <row r="29" spans="2:6">
      <c r="C29" s="1"/>
    </row>
  </sheetData>
  <sortState ref="A2:I252">
    <sortCondition descending="1" ref="C1"/>
  </sortState>
  <mergeCells count="2">
    <mergeCell ref="B3:C3"/>
    <mergeCell ref="E3:F3"/>
  </mergeCells>
  <pageMargins left="0.75" right="0.75" top="1" bottom="1" header="0.5" footer="0.5"/>
  <pageSetup orientation="portrait" horizontalDpi="4294967292" verticalDpi="4294967292"/>
  <ignoredErrors>
    <ignoredError sqref="B15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concentration</vt:lpstr>
      <vt:lpstr>tallest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2014-01-16T05:42:25Z</dcterms:created>
  <dcterms:modified xsi:type="dcterms:W3CDTF">2014-01-16T05:55:00Z</dcterms:modified>
</cp:coreProperties>
</file>