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reyac-my.sharepoint.com/personal/hr0014_surrey_ac_uk/Documents/All documents/Teaching/Research and Manuscripts/Student projects/Aldershot GPS data/Publication/New data analysis/"/>
    </mc:Choice>
  </mc:AlternateContent>
  <xr:revisionPtr revIDLastSave="24" documentId="8_{6CCB4E17-27AD-48BB-8B41-A71B861BC53C}" xr6:coauthVersionLast="47" xr6:coauthVersionMax="47" xr10:uidLastSave="{6F7F82C5-CE36-44EC-95AB-57ABC3A80338}"/>
  <bookViews>
    <workbookView xWindow="-28920" yWindow="-120" windowWidth="29040" windowHeight="15840" activeTab="1" xr2:uid="{8D9DBA97-9E2C-47BC-A4B2-D703B810ABE2}"/>
  </bookViews>
  <sheets>
    <sheet name="Table 1 updated " sheetId="1" r:id="rId1"/>
    <sheet name="Distance per min" sheetId="2" r:id="rId2"/>
    <sheet name="HSR" sheetId="4" r:id="rId3"/>
    <sheet name="Sprint distance" sheetId="5" r:id="rId4"/>
    <sheet name="Accels and decels" sheetId="3" r:id="rId5"/>
    <sheet name="Playerloa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G24" i="1"/>
  <c r="F24" i="1"/>
  <c r="E24" i="1"/>
  <c r="H23" i="1"/>
  <c r="G23" i="1"/>
  <c r="F23" i="1"/>
  <c r="E23" i="1"/>
  <c r="X24" i="1"/>
  <c r="S24" i="1"/>
  <c r="N24" i="1"/>
  <c r="I24" i="1"/>
  <c r="X23" i="1"/>
  <c r="S23" i="1"/>
  <c r="N23" i="1"/>
  <c r="I23" i="1"/>
</calcChain>
</file>

<file path=xl/sharedStrings.xml><?xml version="1.0" encoding="utf-8"?>
<sst xmlns="http://schemas.openxmlformats.org/spreadsheetml/2006/main" count="369" uniqueCount="37">
  <si>
    <t>Metrics</t>
  </si>
  <si>
    <t>1st</t>
  </si>
  <si>
    <t>U23</t>
  </si>
  <si>
    <t>U18</t>
  </si>
  <si>
    <t>U17</t>
  </si>
  <si>
    <t>CB</t>
  </si>
  <si>
    <t>CM</t>
  </si>
  <si>
    <t>FB</t>
  </si>
  <si>
    <t>FWD</t>
  </si>
  <si>
    <t xml:space="preserve">Mean </t>
  </si>
  <si>
    <t>Mean</t>
  </si>
  <si>
    <t>Distance per minute (m/min)</t>
  </si>
  <si>
    <t>SD</t>
  </si>
  <si>
    <t xml:space="preserve">High Speed Running per minute (m/min) </t>
  </si>
  <si>
    <t xml:space="preserve">Sprint Distance per minute (m/min) </t>
  </si>
  <si>
    <t xml:space="preserve">Number of acceleration and deceleration per minute (m/min)  </t>
  </si>
  <si>
    <t>Player Load (AU)</t>
  </si>
  <si>
    <t>SD = standard deviation; AU = arbitrary units</t>
  </si>
  <si>
    <t>Team</t>
  </si>
  <si>
    <t>Std. Error</t>
  </si>
  <si>
    <t>df</t>
  </si>
  <si>
    <t>95% Confidence Interval</t>
  </si>
  <si>
    <t>Lower Bound</t>
  </si>
  <si>
    <t>Upper Bound</t>
  </si>
  <si>
    <t>a. Dependent Variable: Distance_per_min.</t>
  </si>
  <si>
    <r>
      <t>Estimates</t>
    </r>
    <r>
      <rPr>
        <b/>
        <vertAlign val="superscript"/>
        <sz val="14"/>
        <color indexed="60"/>
        <rFont val="Arial Bold"/>
      </rPr>
      <t>a</t>
    </r>
  </si>
  <si>
    <r>
      <t>3. Team * Position</t>
    </r>
    <r>
      <rPr>
        <b/>
        <vertAlign val="superscript"/>
        <sz val="14"/>
        <color indexed="60"/>
        <rFont val="Arial Bold"/>
      </rPr>
      <t>a</t>
    </r>
  </si>
  <si>
    <t>Std Error</t>
  </si>
  <si>
    <t xml:space="preserve">Original </t>
  </si>
  <si>
    <t xml:space="preserve">New </t>
  </si>
  <si>
    <t>Std = standard; AU = arbitrary units</t>
  </si>
  <si>
    <t>a. Dependent Variable: Accels_Decels_min.</t>
  </si>
  <si>
    <t>a. Dependent Variable: HSR_min.</t>
  </si>
  <si>
    <t>a. Dependent Variable: SD_min.</t>
  </si>
  <si>
    <t>a. Dependent Variable: Playerload.</t>
  </si>
  <si>
    <t>Position</t>
  </si>
  <si>
    <t xml:space="preserve">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</si>
</sst>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8" x14ac:knownFonts="1">
    <font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name val="Arial"/>
    </font>
    <font>
      <b/>
      <vertAlign val="superscript"/>
      <sz val="14"/>
      <color indexed="60"/>
      <name val="Arial Bold"/>
    </font>
    <font>
      <b/>
      <sz val="14"/>
      <color indexed="60"/>
      <name val="Arial Bold"/>
    </font>
    <font>
      <sz val="12"/>
      <color indexed="62"/>
      <name val="Arial"/>
    </font>
    <font>
      <sz val="12"/>
      <color indexed="6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0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1"/>
    <xf numFmtId="0" fontId="6" fillId="0" borderId="18" xfId="1" applyFont="1" applyBorder="1" applyAlignment="1">
      <alignment horizontal="center" wrapText="1"/>
    </xf>
    <xf numFmtId="0" fontId="6" fillId="0" borderId="19" xfId="1" applyFont="1" applyBorder="1" applyAlignment="1">
      <alignment horizontal="center" wrapText="1"/>
    </xf>
    <xf numFmtId="0" fontId="6" fillId="2" borderId="20" xfId="1" applyFont="1" applyFill="1" applyBorder="1" applyAlignment="1">
      <alignment horizontal="left" vertical="top" wrapText="1"/>
    </xf>
    <xf numFmtId="164" fontId="7" fillId="3" borderId="21" xfId="1" applyNumberFormat="1" applyFont="1" applyFill="1" applyBorder="1" applyAlignment="1">
      <alignment horizontal="right" vertical="top"/>
    </xf>
    <xf numFmtId="164" fontId="7" fillId="3" borderId="22" xfId="1" applyNumberFormat="1" applyFont="1" applyFill="1" applyBorder="1" applyAlignment="1">
      <alignment horizontal="right" vertical="top"/>
    </xf>
    <xf numFmtId="164" fontId="7" fillId="3" borderId="23" xfId="1" applyNumberFormat="1" applyFont="1" applyFill="1" applyBorder="1" applyAlignment="1">
      <alignment horizontal="right" vertical="top"/>
    </xf>
    <xf numFmtId="0" fontId="6" fillId="2" borderId="24" xfId="1" applyFont="1" applyFill="1" applyBorder="1" applyAlignment="1">
      <alignment horizontal="left" vertical="top" wrapText="1"/>
    </xf>
    <xf numFmtId="164" fontId="7" fillId="3" borderId="25" xfId="1" applyNumberFormat="1" applyFont="1" applyFill="1" applyBorder="1" applyAlignment="1">
      <alignment horizontal="right" vertical="top"/>
    </xf>
    <xf numFmtId="164" fontId="7" fillId="3" borderId="26" xfId="1" applyNumberFormat="1" applyFont="1" applyFill="1" applyBorder="1" applyAlignment="1">
      <alignment horizontal="right" vertical="top"/>
    </xf>
    <xf numFmtId="164" fontId="7" fillId="3" borderId="27" xfId="1" applyNumberFormat="1" applyFont="1" applyFill="1" applyBorder="1" applyAlignment="1">
      <alignment horizontal="right" vertical="top"/>
    </xf>
    <xf numFmtId="0" fontId="6" fillId="2" borderId="28" xfId="1" applyFont="1" applyFill="1" applyBorder="1" applyAlignment="1">
      <alignment horizontal="left" vertical="top" wrapText="1"/>
    </xf>
    <xf numFmtId="164" fontId="7" fillId="3" borderId="29" xfId="1" applyNumberFormat="1" applyFont="1" applyFill="1" applyBorder="1" applyAlignment="1">
      <alignment horizontal="right" vertical="top"/>
    </xf>
    <xf numFmtId="164" fontId="7" fillId="3" borderId="30" xfId="1" applyNumberFormat="1" applyFont="1" applyFill="1" applyBorder="1" applyAlignment="1">
      <alignment horizontal="right" vertical="top"/>
    </xf>
    <xf numFmtId="164" fontId="7" fillId="3" borderId="31" xfId="1" applyNumberFormat="1" applyFont="1" applyFill="1" applyBorder="1" applyAlignment="1">
      <alignment horizontal="right" vertical="top"/>
    </xf>
    <xf numFmtId="0" fontId="6" fillId="2" borderId="33" xfId="1" applyFont="1" applyFill="1" applyBorder="1" applyAlignment="1">
      <alignment horizontal="left" vertical="top" wrapText="1"/>
    </xf>
    <xf numFmtId="164" fontId="7" fillId="3" borderId="34" xfId="1" applyNumberFormat="1" applyFont="1" applyFill="1" applyBorder="1" applyAlignment="1">
      <alignment horizontal="right" vertical="top"/>
    </xf>
    <xf numFmtId="164" fontId="7" fillId="3" borderId="35" xfId="1" applyNumberFormat="1" applyFont="1" applyFill="1" applyBorder="1" applyAlignment="1">
      <alignment horizontal="right" vertical="top"/>
    </xf>
    <xf numFmtId="164" fontId="7" fillId="3" borderId="36" xfId="1" applyNumberFormat="1" applyFont="1" applyFill="1" applyBorder="1" applyAlignment="1">
      <alignment horizontal="right" vertical="top"/>
    </xf>
    <xf numFmtId="0" fontId="3" fillId="0" borderId="0" xfId="2"/>
    <xf numFmtId="0" fontId="6" fillId="0" borderId="18" xfId="2" applyFont="1" applyBorder="1" applyAlignment="1">
      <alignment horizontal="center" wrapText="1"/>
    </xf>
    <xf numFmtId="0" fontId="6" fillId="0" borderId="19" xfId="2" applyFont="1" applyBorder="1" applyAlignment="1">
      <alignment horizontal="center" wrapText="1"/>
    </xf>
    <xf numFmtId="0" fontId="6" fillId="2" borderId="20" xfId="2" applyFont="1" applyFill="1" applyBorder="1" applyAlignment="1">
      <alignment horizontal="left" vertical="top" wrapText="1"/>
    </xf>
    <xf numFmtId="164" fontId="7" fillId="3" borderId="21" xfId="2" applyNumberFormat="1" applyFont="1" applyFill="1" applyBorder="1" applyAlignment="1">
      <alignment horizontal="right" vertical="top"/>
    </xf>
    <xf numFmtId="164" fontId="7" fillId="3" borderId="22" xfId="2" applyNumberFormat="1" applyFont="1" applyFill="1" applyBorder="1" applyAlignment="1">
      <alignment horizontal="right" vertical="top"/>
    </xf>
    <xf numFmtId="164" fontId="7" fillId="3" borderId="23" xfId="2" applyNumberFormat="1" applyFont="1" applyFill="1" applyBorder="1" applyAlignment="1">
      <alignment horizontal="right" vertical="top"/>
    </xf>
    <xf numFmtId="0" fontId="6" fillId="2" borderId="24" xfId="2" applyFont="1" applyFill="1" applyBorder="1" applyAlignment="1">
      <alignment horizontal="left" vertical="top" wrapText="1"/>
    </xf>
    <xf numFmtId="164" fontId="7" fillId="3" borderId="25" xfId="2" applyNumberFormat="1" applyFont="1" applyFill="1" applyBorder="1" applyAlignment="1">
      <alignment horizontal="right" vertical="top"/>
    </xf>
    <xf numFmtId="164" fontId="7" fillId="3" borderId="26" xfId="2" applyNumberFormat="1" applyFont="1" applyFill="1" applyBorder="1" applyAlignment="1">
      <alignment horizontal="right" vertical="top"/>
    </xf>
    <xf numFmtId="164" fontId="7" fillId="3" borderId="27" xfId="2" applyNumberFormat="1" applyFont="1" applyFill="1" applyBorder="1" applyAlignment="1">
      <alignment horizontal="right" vertical="top"/>
    </xf>
    <xf numFmtId="0" fontId="6" fillId="2" borderId="28" xfId="2" applyFont="1" applyFill="1" applyBorder="1" applyAlignment="1">
      <alignment horizontal="left" vertical="top" wrapText="1"/>
    </xf>
    <xf numFmtId="164" fontId="7" fillId="3" borderId="29" xfId="2" applyNumberFormat="1" applyFont="1" applyFill="1" applyBorder="1" applyAlignment="1">
      <alignment horizontal="right" vertical="top"/>
    </xf>
    <xf numFmtId="164" fontId="7" fillId="3" borderId="30" xfId="2" applyNumberFormat="1" applyFont="1" applyFill="1" applyBorder="1" applyAlignment="1">
      <alignment horizontal="right" vertical="top"/>
    </xf>
    <xf numFmtId="164" fontId="7" fillId="3" borderId="31" xfId="2" applyNumberFormat="1" applyFont="1" applyFill="1" applyBorder="1" applyAlignment="1">
      <alignment horizontal="right" vertical="top"/>
    </xf>
    <xf numFmtId="0" fontId="6" fillId="2" borderId="33" xfId="2" applyFont="1" applyFill="1" applyBorder="1" applyAlignment="1">
      <alignment horizontal="left" vertical="top" wrapText="1"/>
    </xf>
    <xf numFmtId="164" fontId="7" fillId="3" borderId="34" xfId="2" applyNumberFormat="1" applyFont="1" applyFill="1" applyBorder="1" applyAlignment="1">
      <alignment horizontal="right" vertical="top"/>
    </xf>
    <xf numFmtId="164" fontId="7" fillId="3" borderId="35" xfId="2" applyNumberFormat="1" applyFont="1" applyFill="1" applyBorder="1" applyAlignment="1">
      <alignment horizontal="right" vertical="top"/>
    </xf>
    <xf numFmtId="164" fontId="7" fillId="3" borderId="36" xfId="2" applyNumberFormat="1" applyFont="1" applyFill="1" applyBorder="1" applyAlignment="1">
      <alignment horizontal="right" vertical="top"/>
    </xf>
    <xf numFmtId="0" fontId="3" fillId="0" borderId="0" xfId="3"/>
    <xf numFmtId="0" fontId="6" fillId="0" borderId="18" xfId="3" applyFont="1" applyBorder="1" applyAlignment="1">
      <alignment horizontal="center" wrapText="1"/>
    </xf>
    <xf numFmtId="0" fontId="6" fillId="0" borderId="19" xfId="3" applyFont="1" applyBorder="1" applyAlignment="1">
      <alignment horizontal="center" wrapText="1"/>
    </xf>
    <xf numFmtId="0" fontId="6" fillId="2" borderId="20" xfId="3" applyFont="1" applyFill="1" applyBorder="1" applyAlignment="1">
      <alignment horizontal="left" vertical="top" wrapText="1"/>
    </xf>
    <xf numFmtId="164" fontId="7" fillId="3" borderId="21" xfId="3" applyNumberFormat="1" applyFont="1" applyFill="1" applyBorder="1" applyAlignment="1">
      <alignment horizontal="right" vertical="top"/>
    </xf>
    <xf numFmtId="164" fontId="7" fillId="3" borderId="22" xfId="3" applyNumberFormat="1" applyFont="1" applyFill="1" applyBorder="1" applyAlignment="1">
      <alignment horizontal="right" vertical="top"/>
    </xf>
    <xf numFmtId="164" fontId="7" fillId="3" borderId="23" xfId="3" applyNumberFormat="1" applyFont="1" applyFill="1" applyBorder="1" applyAlignment="1">
      <alignment horizontal="right" vertical="top"/>
    </xf>
    <xf numFmtId="0" fontId="6" fillId="2" borderId="24" xfId="3" applyFont="1" applyFill="1" applyBorder="1" applyAlignment="1">
      <alignment horizontal="left" vertical="top" wrapText="1"/>
    </xf>
    <xf numFmtId="164" fontId="7" fillId="3" borderId="25" xfId="3" applyNumberFormat="1" applyFont="1" applyFill="1" applyBorder="1" applyAlignment="1">
      <alignment horizontal="right" vertical="top"/>
    </xf>
    <xf numFmtId="164" fontId="7" fillId="3" borderId="26" xfId="3" applyNumberFormat="1" applyFont="1" applyFill="1" applyBorder="1" applyAlignment="1">
      <alignment horizontal="right" vertical="top"/>
    </xf>
    <xf numFmtId="164" fontId="7" fillId="3" borderId="27" xfId="3" applyNumberFormat="1" applyFont="1" applyFill="1" applyBorder="1" applyAlignment="1">
      <alignment horizontal="right" vertical="top"/>
    </xf>
    <xf numFmtId="0" fontId="6" fillId="2" borderId="28" xfId="3" applyFont="1" applyFill="1" applyBorder="1" applyAlignment="1">
      <alignment horizontal="left" vertical="top" wrapText="1"/>
    </xf>
    <xf numFmtId="164" fontId="7" fillId="3" borderId="29" xfId="3" applyNumberFormat="1" applyFont="1" applyFill="1" applyBorder="1" applyAlignment="1">
      <alignment horizontal="right" vertical="top"/>
    </xf>
    <xf numFmtId="164" fontId="7" fillId="3" borderId="30" xfId="3" applyNumberFormat="1" applyFont="1" applyFill="1" applyBorder="1" applyAlignment="1">
      <alignment horizontal="right" vertical="top"/>
    </xf>
    <xf numFmtId="164" fontId="7" fillId="3" borderId="31" xfId="3" applyNumberFormat="1" applyFont="1" applyFill="1" applyBorder="1" applyAlignment="1">
      <alignment horizontal="right" vertical="top"/>
    </xf>
    <xf numFmtId="0" fontId="6" fillId="2" borderId="33" xfId="3" applyFont="1" applyFill="1" applyBorder="1" applyAlignment="1">
      <alignment horizontal="left" vertical="top" wrapText="1"/>
    </xf>
    <xf numFmtId="164" fontId="7" fillId="3" borderId="34" xfId="3" applyNumberFormat="1" applyFont="1" applyFill="1" applyBorder="1" applyAlignment="1">
      <alignment horizontal="right" vertical="top"/>
    </xf>
    <xf numFmtId="164" fontId="7" fillId="3" borderId="35" xfId="3" applyNumberFormat="1" applyFont="1" applyFill="1" applyBorder="1" applyAlignment="1">
      <alignment horizontal="right" vertical="top"/>
    </xf>
    <xf numFmtId="164" fontId="7" fillId="3" borderId="36" xfId="3" applyNumberFormat="1" applyFont="1" applyFill="1" applyBorder="1" applyAlignment="1">
      <alignment horizontal="right" vertical="top"/>
    </xf>
    <xf numFmtId="0" fontId="3" fillId="0" borderId="0" xfId="4"/>
    <xf numFmtId="0" fontId="6" fillId="0" borderId="18" xfId="4" applyFont="1" applyBorder="1" applyAlignment="1">
      <alignment horizontal="center" wrapText="1"/>
    </xf>
    <xf numFmtId="0" fontId="6" fillId="0" borderId="19" xfId="4" applyFont="1" applyBorder="1" applyAlignment="1">
      <alignment horizontal="center" wrapText="1"/>
    </xf>
    <xf numFmtId="0" fontId="6" fillId="2" borderId="20" xfId="4" applyFont="1" applyFill="1" applyBorder="1" applyAlignment="1">
      <alignment horizontal="left" vertical="top" wrapText="1"/>
    </xf>
    <xf numFmtId="164" fontId="7" fillId="3" borderId="21" xfId="4" applyNumberFormat="1" applyFont="1" applyFill="1" applyBorder="1" applyAlignment="1">
      <alignment horizontal="right" vertical="top"/>
    </xf>
    <xf numFmtId="164" fontId="7" fillId="3" borderId="22" xfId="4" applyNumberFormat="1" applyFont="1" applyFill="1" applyBorder="1" applyAlignment="1">
      <alignment horizontal="right" vertical="top"/>
    </xf>
    <xf numFmtId="164" fontId="7" fillId="3" borderId="23" xfId="4" applyNumberFormat="1" applyFont="1" applyFill="1" applyBorder="1" applyAlignment="1">
      <alignment horizontal="right" vertical="top"/>
    </xf>
    <xf numFmtId="0" fontId="6" fillId="2" borderId="24" xfId="4" applyFont="1" applyFill="1" applyBorder="1" applyAlignment="1">
      <alignment horizontal="left" vertical="top" wrapText="1"/>
    </xf>
    <xf numFmtId="164" fontId="7" fillId="3" borderId="25" xfId="4" applyNumberFormat="1" applyFont="1" applyFill="1" applyBorder="1" applyAlignment="1">
      <alignment horizontal="right" vertical="top"/>
    </xf>
    <xf numFmtId="164" fontId="7" fillId="3" borderId="26" xfId="4" applyNumberFormat="1" applyFont="1" applyFill="1" applyBorder="1" applyAlignment="1">
      <alignment horizontal="right" vertical="top"/>
    </xf>
    <xf numFmtId="164" fontId="7" fillId="3" borderId="27" xfId="4" applyNumberFormat="1" applyFont="1" applyFill="1" applyBorder="1" applyAlignment="1">
      <alignment horizontal="right" vertical="top"/>
    </xf>
    <xf numFmtId="0" fontId="6" fillId="2" borderId="28" xfId="4" applyFont="1" applyFill="1" applyBorder="1" applyAlignment="1">
      <alignment horizontal="left" vertical="top" wrapText="1"/>
    </xf>
    <xf numFmtId="164" fontId="7" fillId="3" borderId="29" xfId="4" applyNumberFormat="1" applyFont="1" applyFill="1" applyBorder="1" applyAlignment="1">
      <alignment horizontal="right" vertical="top"/>
    </xf>
    <xf numFmtId="164" fontId="7" fillId="3" borderId="30" xfId="4" applyNumberFormat="1" applyFont="1" applyFill="1" applyBorder="1" applyAlignment="1">
      <alignment horizontal="right" vertical="top"/>
    </xf>
    <xf numFmtId="164" fontId="7" fillId="3" borderId="31" xfId="4" applyNumberFormat="1" applyFont="1" applyFill="1" applyBorder="1" applyAlignment="1">
      <alignment horizontal="right" vertical="top"/>
    </xf>
    <xf numFmtId="0" fontId="6" fillId="2" borderId="33" xfId="4" applyFont="1" applyFill="1" applyBorder="1" applyAlignment="1">
      <alignment horizontal="left" vertical="top" wrapText="1"/>
    </xf>
    <xf numFmtId="164" fontId="7" fillId="3" borderId="34" xfId="4" applyNumberFormat="1" applyFont="1" applyFill="1" applyBorder="1" applyAlignment="1">
      <alignment horizontal="right" vertical="top"/>
    </xf>
    <xf numFmtId="164" fontId="7" fillId="3" borderId="35" xfId="4" applyNumberFormat="1" applyFont="1" applyFill="1" applyBorder="1" applyAlignment="1">
      <alignment horizontal="right" vertical="top"/>
    </xf>
    <xf numFmtId="164" fontId="7" fillId="3" borderId="36" xfId="4" applyNumberFormat="1" applyFont="1" applyFill="1" applyBorder="1" applyAlignment="1">
      <alignment horizontal="right" vertical="top"/>
    </xf>
    <xf numFmtId="0" fontId="3" fillId="0" borderId="0" xfId="5"/>
    <xf numFmtId="0" fontId="6" fillId="0" borderId="18" xfId="5" applyFont="1" applyBorder="1" applyAlignment="1">
      <alignment horizontal="center" wrapText="1"/>
    </xf>
    <xf numFmtId="0" fontId="6" fillId="0" borderId="19" xfId="5" applyFont="1" applyBorder="1" applyAlignment="1">
      <alignment horizontal="center" wrapText="1"/>
    </xf>
    <xf numFmtId="0" fontId="6" fillId="2" borderId="20" xfId="5" applyFont="1" applyFill="1" applyBorder="1" applyAlignment="1">
      <alignment horizontal="left" vertical="top" wrapText="1"/>
    </xf>
    <xf numFmtId="164" fontId="7" fillId="3" borderId="21" xfId="5" applyNumberFormat="1" applyFont="1" applyFill="1" applyBorder="1" applyAlignment="1">
      <alignment horizontal="right" vertical="top"/>
    </xf>
    <xf numFmtId="164" fontId="7" fillId="3" borderId="22" xfId="5" applyNumberFormat="1" applyFont="1" applyFill="1" applyBorder="1" applyAlignment="1">
      <alignment horizontal="right" vertical="top"/>
    </xf>
    <xf numFmtId="164" fontId="7" fillId="3" borderId="23" xfId="5" applyNumberFormat="1" applyFont="1" applyFill="1" applyBorder="1" applyAlignment="1">
      <alignment horizontal="right" vertical="top"/>
    </xf>
    <xf numFmtId="0" fontId="6" fillId="2" borderId="24" xfId="5" applyFont="1" applyFill="1" applyBorder="1" applyAlignment="1">
      <alignment horizontal="left" vertical="top" wrapText="1"/>
    </xf>
    <xf numFmtId="164" fontId="7" fillId="3" borderId="25" xfId="5" applyNumberFormat="1" applyFont="1" applyFill="1" applyBorder="1" applyAlignment="1">
      <alignment horizontal="right" vertical="top"/>
    </xf>
    <xf numFmtId="164" fontId="7" fillId="3" borderId="26" xfId="5" applyNumberFormat="1" applyFont="1" applyFill="1" applyBorder="1" applyAlignment="1">
      <alignment horizontal="right" vertical="top"/>
    </xf>
    <xf numFmtId="164" fontId="7" fillId="3" borderId="27" xfId="5" applyNumberFormat="1" applyFont="1" applyFill="1" applyBorder="1" applyAlignment="1">
      <alignment horizontal="right" vertical="top"/>
    </xf>
    <xf numFmtId="0" fontId="6" fillId="2" borderId="28" xfId="5" applyFont="1" applyFill="1" applyBorder="1" applyAlignment="1">
      <alignment horizontal="left" vertical="top" wrapText="1"/>
    </xf>
    <xf numFmtId="164" fontId="7" fillId="3" borderId="29" xfId="5" applyNumberFormat="1" applyFont="1" applyFill="1" applyBorder="1" applyAlignment="1">
      <alignment horizontal="right" vertical="top"/>
    </xf>
    <xf numFmtId="164" fontId="7" fillId="3" borderId="30" xfId="5" applyNumberFormat="1" applyFont="1" applyFill="1" applyBorder="1" applyAlignment="1">
      <alignment horizontal="right" vertical="top"/>
    </xf>
    <xf numFmtId="164" fontId="7" fillId="3" borderId="31" xfId="5" applyNumberFormat="1" applyFont="1" applyFill="1" applyBorder="1" applyAlignment="1">
      <alignment horizontal="right" vertical="top"/>
    </xf>
    <xf numFmtId="0" fontId="6" fillId="2" borderId="33" xfId="5" applyFont="1" applyFill="1" applyBorder="1" applyAlignment="1">
      <alignment horizontal="left" vertical="top" wrapText="1"/>
    </xf>
    <xf numFmtId="164" fontId="7" fillId="3" borderId="34" xfId="5" applyNumberFormat="1" applyFont="1" applyFill="1" applyBorder="1" applyAlignment="1">
      <alignment horizontal="right" vertical="top"/>
    </xf>
    <xf numFmtId="164" fontId="7" fillId="3" borderId="35" xfId="5" applyNumberFormat="1" applyFont="1" applyFill="1" applyBorder="1" applyAlignment="1">
      <alignment horizontal="right" vertical="top"/>
    </xf>
    <xf numFmtId="164" fontId="7" fillId="3" borderId="36" xfId="5" applyNumberFormat="1" applyFont="1" applyFill="1" applyBorder="1" applyAlignment="1">
      <alignment horizontal="right" vertical="top"/>
    </xf>
    <xf numFmtId="0" fontId="3" fillId="0" borderId="0" xfId="6"/>
    <xf numFmtId="0" fontId="6" fillId="0" borderId="18" xfId="6" applyFont="1" applyBorder="1" applyAlignment="1">
      <alignment horizontal="center" wrapText="1"/>
    </xf>
    <xf numFmtId="0" fontId="6" fillId="0" borderId="19" xfId="6" applyFont="1" applyBorder="1" applyAlignment="1">
      <alignment horizontal="center" wrapText="1"/>
    </xf>
    <xf numFmtId="0" fontId="6" fillId="2" borderId="20" xfId="6" applyFont="1" applyFill="1" applyBorder="1" applyAlignment="1">
      <alignment horizontal="left" vertical="top" wrapText="1"/>
    </xf>
    <xf numFmtId="164" fontId="7" fillId="3" borderId="21" xfId="6" applyNumberFormat="1" applyFont="1" applyFill="1" applyBorder="1" applyAlignment="1">
      <alignment horizontal="right" vertical="top"/>
    </xf>
    <xf numFmtId="164" fontId="7" fillId="3" borderId="22" xfId="6" applyNumberFormat="1" applyFont="1" applyFill="1" applyBorder="1" applyAlignment="1">
      <alignment horizontal="right" vertical="top"/>
    </xf>
    <xf numFmtId="164" fontId="7" fillId="3" borderId="23" xfId="6" applyNumberFormat="1" applyFont="1" applyFill="1" applyBorder="1" applyAlignment="1">
      <alignment horizontal="right" vertical="top"/>
    </xf>
    <xf numFmtId="0" fontId="6" fillId="2" borderId="24" xfId="6" applyFont="1" applyFill="1" applyBorder="1" applyAlignment="1">
      <alignment horizontal="left" vertical="top" wrapText="1"/>
    </xf>
    <xf numFmtId="164" fontId="7" fillId="3" borderId="25" xfId="6" applyNumberFormat="1" applyFont="1" applyFill="1" applyBorder="1" applyAlignment="1">
      <alignment horizontal="right" vertical="top"/>
    </xf>
    <xf numFmtId="164" fontId="7" fillId="3" borderId="26" xfId="6" applyNumberFormat="1" applyFont="1" applyFill="1" applyBorder="1" applyAlignment="1">
      <alignment horizontal="right" vertical="top"/>
    </xf>
    <xf numFmtId="164" fontId="7" fillId="3" borderId="27" xfId="6" applyNumberFormat="1" applyFont="1" applyFill="1" applyBorder="1" applyAlignment="1">
      <alignment horizontal="right" vertical="top"/>
    </xf>
    <xf numFmtId="0" fontId="6" fillId="2" borderId="28" xfId="6" applyFont="1" applyFill="1" applyBorder="1" applyAlignment="1">
      <alignment horizontal="left" vertical="top" wrapText="1"/>
    </xf>
    <xf numFmtId="164" fontId="7" fillId="3" borderId="29" xfId="6" applyNumberFormat="1" applyFont="1" applyFill="1" applyBorder="1" applyAlignment="1">
      <alignment horizontal="right" vertical="top"/>
    </xf>
    <xf numFmtId="164" fontId="7" fillId="3" borderId="30" xfId="6" applyNumberFormat="1" applyFont="1" applyFill="1" applyBorder="1" applyAlignment="1">
      <alignment horizontal="right" vertical="top"/>
    </xf>
    <xf numFmtId="164" fontId="7" fillId="3" borderId="31" xfId="6" applyNumberFormat="1" applyFont="1" applyFill="1" applyBorder="1" applyAlignment="1">
      <alignment horizontal="right" vertical="top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7" fillId="0" borderId="0" xfId="6" applyFont="1" applyAlignment="1">
      <alignment horizontal="left" vertical="top" wrapText="1"/>
    </xf>
    <xf numFmtId="0" fontId="5" fillId="0" borderId="0" xfId="6" applyFont="1" applyAlignment="1">
      <alignment horizontal="center" vertical="center" wrapText="1"/>
    </xf>
    <xf numFmtId="0" fontId="6" fillId="0" borderId="0" xfId="6" applyFont="1" applyAlignment="1">
      <alignment horizontal="left" wrapText="1"/>
    </xf>
    <xf numFmtId="0" fontId="6" fillId="0" borderId="16" xfId="6" applyFont="1" applyBorder="1" applyAlignment="1">
      <alignment horizontal="left" wrapText="1"/>
    </xf>
    <xf numFmtId="0" fontId="6" fillId="0" borderId="13" xfId="6" applyFont="1" applyBorder="1" applyAlignment="1">
      <alignment horizontal="center" wrapText="1"/>
    </xf>
    <xf numFmtId="0" fontId="6" fillId="0" borderId="17" xfId="6" applyFont="1" applyBorder="1" applyAlignment="1">
      <alignment horizontal="center" wrapText="1"/>
    </xf>
    <xf numFmtId="0" fontId="6" fillId="0" borderId="14" xfId="6" applyFont="1" applyBorder="1" applyAlignment="1">
      <alignment horizontal="center" wrapText="1"/>
    </xf>
    <xf numFmtId="0" fontId="6" fillId="0" borderId="18" xfId="6" applyFont="1" applyBorder="1" applyAlignment="1">
      <alignment horizontal="center" wrapText="1"/>
    </xf>
    <xf numFmtId="0" fontId="6" fillId="0" borderId="15" xfId="6" applyFont="1" applyBorder="1" applyAlignment="1">
      <alignment horizont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wrapText="1"/>
    </xf>
    <xf numFmtId="0" fontId="6" fillId="0" borderId="16" xfId="1" applyFont="1" applyBorder="1" applyAlignment="1">
      <alignment horizontal="left" wrapText="1"/>
    </xf>
    <xf numFmtId="0" fontId="6" fillId="0" borderId="13" xfId="1" applyFont="1" applyBorder="1" applyAlignment="1">
      <alignment horizontal="center" wrapText="1"/>
    </xf>
    <xf numFmtId="0" fontId="6" fillId="0" borderId="17" xfId="1" applyFont="1" applyBorder="1" applyAlignment="1">
      <alignment horizontal="center" wrapText="1"/>
    </xf>
    <xf numFmtId="0" fontId="6" fillId="0" borderId="14" xfId="1" applyFont="1" applyBorder="1" applyAlignment="1">
      <alignment horizontal="center" wrapText="1"/>
    </xf>
    <xf numFmtId="0" fontId="6" fillId="0" borderId="18" xfId="1" applyFont="1" applyBorder="1" applyAlignment="1">
      <alignment horizontal="center" wrapText="1"/>
    </xf>
    <xf numFmtId="0" fontId="6" fillId="0" borderId="15" xfId="1" applyFont="1" applyBorder="1" applyAlignment="1">
      <alignment horizontal="center" wrapText="1"/>
    </xf>
    <xf numFmtId="0" fontId="7" fillId="0" borderId="0" xfId="1" applyFont="1" applyAlignment="1">
      <alignment horizontal="left" vertical="top" wrapText="1"/>
    </xf>
    <xf numFmtId="0" fontId="6" fillId="2" borderId="32" xfId="1" applyFont="1" applyFill="1" applyBorder="1" applyAlignment="1">
      <alignment horizontal="left" vertical="top" wrapText="1"/>
    </xf>
    <xf numFmtId="0" fontId="6" fillId="2" borderId="24" xfId="1" applyFont="1" applyFill="1" applyBorder="1" applyAlignment="1">
      <alignment horizontal="left" vertical="top" wrapText="1"/>
    </xf>
    <xf numFmtId="0" fontId="6" fillId="2" borderId="33" xfId="1" applyFont="1" applyFill="1" applyBorder="1" applyAlignment="1">
      <alignment horizontal="left" vertical="top" wrapText="1"/>
    </xf>
    <xf numFmtId="0" fontId="6" fillId="2" borderId="28" xfId="1" applyFont="1" applyFill="1" applyBorder="1" applyAlignment="1">
      <alignment horizontal="left" vertical="top" wrapText="1"/>
    </xf>
    <xf numFmtId="0" fontId="5" fillId="0" borderId="0" xfId="3" applyFont="1" applyAlignment="1">
      <alignment horizontal="center" vertical="center" wrapText="1"/>
    </xf>
    <xf numFmtId="0" fontId="6" fillId="0" borderId="0" xfId="3" applyFont="1" applyAlignment="1">
      <alignment horizontal="left" wrapText="1"/>
    </xf>
    <xf numFmtId="0" fontId="6" fillId="0" borderId="16" xfId="3" applyFont="1" applyBorder="1" applyAlignment="1">
      <alignment horizontal="left" wrapText="1"/>
    </xf>
    <xf numFmtId="0" fontId="6" fillId="0" borderId="13" xfId="3" applyFont="1" applyBorder="1" applyAlignment="1">
      <alignment horizontal="center" wrapText="1"/>
    </xf>
    <xf numFmtId="0" fontId="6" fillId="0" borderId="17" xfId="3" applyFont="1" applyBorder="1" applyAlignment="1">
      <alignment horizontal="center" wrapText="1"/>
    </xf>
    <xf numFmtId="0" fontId="6" fillId="0" borderId="14" xfId="3" applyFont="1" applyBorder="1" applyAlignment="1">
      <alignment horizontal="center" wrapText="1"/>
    </xf>
    <xf numFmtId="0" fontId="6" fillId="0" borderId="18" xfId="3" applyFont="1" applyBorder="1" applyAlignment="1">
      <alignment horizontal="center" wrapText="1"/>
    </xf>
    <xf numFmtId="0" fontId="6" fillId="0" borderId="15" xfId="3" applyFont="1" applyBorder="1" applyAlignment="1">
      <alignment horizontal="center" wrapText="1"/>
    </xf>
    <xf numFmtId="0" fontId="7" fillId="0" borderId="0" xfId="3" applyFont="1" applyAlignment="1">
      <alignment horizontal="left" vertical="top" wrapText="1"/>
    </xf>
    <xf numFmtId="0" fontId="6" fillId="2" borderId="32" xfId="3" applyFont="1" applyFill="1" applyBorder="1" applyAlignment="1">
      <alignment horizontal="left" vertical="top" wrapText="1"/>
    </xf>
    <xf numFmtId="0" fontId="6" fillId="2" borderId="24" xfId="3" applyFont="1" applyFill="1" applyBorder="1" applyAlignment="1">
      <alignment horizontal="left" vertical="top" wrapText="1"/>
    </xf>
    <xf numFmtId="0" fontId="6" fillId="2" borderId="33" xfId="3" applyFont="1" applyFill="1" applyBorder="1" applyAlignment="1">
      <alignment horizontal="left" vertical="top" wrapText="1"/>
    </xf>
    <xf numFmtId="0" fontId="6" fillId="2" borderId="28" xfId="3" applyFont="1" applyFill="1" applyBorder="1" applyAlignment="1">
      <alignment horizontal="left" vertical="top" wrapText="1"/>
    </xf>
    <xf numFmtId="0" fontId="7" fillId="0" borderId="0" xfId="4" applyFont="1" applyAlignment="1">
      <alignment horizontal="left" vertical="top" wrapText="1"/>
    </xf>
    <xf numFmtId="0" fontId="5" fillId="0" borderId="0" xfId="4" applyFont="1" applyAlignment="1">
      <alignment horizontal="center" vertical="center" wrapText="1"/>
    </xf>
    <xf numFmtId="0" fontId="6" fillId="0" borderId="0" xfId="4" applyFont="1" applyAlignment="1">
      <alignment horizontal="left" wrapText="1"/>
    </xf>
    <xf numFmtId="0" fontId="6" fillId="0" borderId="16" xfId="4" applyFont="1" applyBorder="1" applyAlignment="1">
      <alignment horizontal="left" wrapText="1"/>
    </xf>
    <xf numFmtId="0" fontId="6" fillId="0" borderId="13" xfId="4" applyFont="1" applyBorder="1" applyAlignment="1">
      <alignment horizontal="center" wrapText="1"/>
    </xf>
    <xf numFmtId="0" fontId="6" fillId="0" borderId="17" xfId="4" applyFont="1" applyBorder="1" applyAlignment="1">
      <alignment horizontal="center" wrapText="1"/>
    </xf>
    <xf numFmtId="0" fontId="6" fillId="0" borderId="14" xfId="4" applyFont="1" applyBorder="1" applyAlignment="1">
      <alignment horizontal="center" wrapText="1"/>
    </xf>
    <xf numFmtId="0" fontId="6" fillId="0" borderId="18" xfId="4" applyFont="1" applyBorder="1" applyAlignment="1">
      <alignment horizontal="center" wrapText="1"/>
    </xf>
    <xf numFmtId="0" fontId="6" fillId="0" borderId="15" xfId="4" applyFont="1" applyBorder="1" applyAlignment="1">
      <alignment horizontal="center" wrapText="1"/>
    </xf>
    <xf numFmtId="0" fontId="6" fillId="2" borderId="32" xfId="4" applyFont="1" applyFill="1" applyBorder="1" applyAlignment="1">
      <alignment horizontal="left" vertical="top" wrapText="1"/>
    </xf>
    <xf numFmtId="0" fontId="6" fillId="2" borderId="24" xfId="4" applyFont="1" applyFill="1" applyBorder="1" applyAlignment="1">
      <alignment horizontal="left" vertical="top" wrapText="1"/>
    </xf>
    <xf numFmtId="0" fontId="6" fillId="2" borderId="33" xfId="4" applyFont="1" applyFill="1" applyBorder="1" applyAlignment="1">
      <alignment horizontal="left" vertical="top" wrapText="1"/>
    </xf>
    <xf numFmtId="0" fontId="6" fillId="2" borderId="28" xfId="4" applyFont="1" applyFill="1" applyBorder="1" applyAlignment="1">
      <alignment horizontal="left" vertical="top" wrapTex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center" vertical="center" wrapText="1"/>
    </xf>
    <xf numFmtId="0" fontId="6" fillId="0" borderId="0" xfId="2" applyFont="1" applyAlignment="1">
      <alignment horizontal="left" wrapText="1"/>
    </xf>
    <xf numFmtId="0" fontId="6" fillId="0" borderId="16" xfId="2" applyFont="1" applyBorder="1" applyAlignment="1">
      <alignment horizontal="left" wrapText="1"/>
    </xf>
    <xf numFmtId="0" fontId="6" fillId="0" borderId="13" xfId="2" applyFont="1" applyBorder="1" applyAlignment="1">
      <alignment horizontal="center" wrapText="1"/>
    </xf>
    <xf numFmtId="0" fontId="6" fillId="0" borderId="17" xfId="2" applyFont="1" applyBorder="1" applyAlignment="1">
      <alignment horizontal="center" wrapText="1"/>
    </xf>
    <xf numFmtId="0" fontId="6" fillId="0" borderId="14" xfId="2" applyFont="1" applyBorder="1" applyAlignment="1">
      <alignment horizontal="center" wrapText="1"/>
    </xf>
    <xf numFmtId="0" fontId="6" fillId="0" borderId="18" xfId="2" applyFont="1" applyBorder="1" applyAlignment="1">
      <alignment horizontal="center" wrapText="1"/>
    </xf>
    <xf numFmtId="0" fontId="6" fillId="0" borderId="15" xfId="2" applyFont="1" applyBorder="1" applyAlignment="1">
      <alignment horizontal="center" wrapText="1"/>
    </xf>
    <xf numFmtId="0" fontId="6" fillId="2" borderId="32" xfId="2" applyFont="1" applyFill="1" applyBorder="1" applyAlignment="1">
      <alignment horizontal="left" vertical="top" wrapText="1"/>
    </xf>
    <xf numFmtId="0" fontId="6" fillId="2" borderId="24" xfId="2" applyFont="1" applyFill="1" applyBorder="1" applyAlignment="1">
      <alignment horizontal="left" vertical="top" wrapText="1"/>
    </xf>
    <xf numFmtId="0" fontId="6" fillId="2" borderId="33" xfId="2" applyFont="1" applyFill="1" applyBorder="1" applyAlignment="1">
      <alignment horizontal="left" vertical="top" wrapText="1"/>
    </xf>
    <xf numFmtId="0" fontId="6" fillId="2" borderId="28" xfId="2" applyFont="1" applyFill="1" applyBorder="1" applyAlignment="1">
      <alignment horizontal="left" vertical="top" wrapText="1"/>
    </xf>
    <xf numFmtId="0" fontId="7" fillId="0" borderId="0" xfId="5" applyFont="1" applyAlignment="1">
      <alignment horizontal="left" vertical="top" wrapText="1"/>
    </xf>
    <xf numFmtId="0" fontId="5" fillId="0" borderId="0" xfId="5" applyFont="1" applyAlignment="1">
      <alignment horizontal="center" vertical="center" wrapText="1"/>
    </xf>
    <xf numFmtId="0" fontId="6" fillId="0" borderId="0" xfId="5" applyFont="1" applyAlignment="1">
      <alignment horizontal="left" wrapText="1"/>
    </xf>
    <xf numFmtId="0" fontId="6" fillId="0" borderId="16" xfId="5" applyFont="1" applyBorder="1" applyAlignment="1">
      <alignment horizontal="left" wrapText="1"/>
    </xf>
    <xf numFmtId="0" fontId="6" fillId="0" borderId="13" xfId="5" applyFont="1" applyBorder="1" applyAlignment="1">
      <alignment horizontal="center" wrapText="1"/>
    </xf>
    <xf numFmtId="0" fontId="6" fillId="0" borderId="17" xfId="5" applyFont="1" applyBorder="1" applyAlignment="1">
      <alignment horizontal="center" wrapText="1"/>
    </xf>
    <xf numFmtId="0" fontId="6" fillId="0" borderId="14" xfId="5" applyFont="1" applyBorder="1" applyAlignment="1">
      <alignment horizontal="center" wrapText="1"/>
    </xf>
    <xf numFmtId="0" fontId="6" fillId="0" borderId="18" xfId="5" applyFont="1" applyBorder="1" applyAlignment="1">
      <alignment horizontal="center" wrapText="1"/>
    </xf>
    <xf numFmtId="0" fontId="6" fillId="0" borderId="15" xfId="5" applyFont="1" applyBorder="1" applyAlignment="1">
      <alignment horizontal="center" wrapText="1"/>
    </xf>
    <xf numFmtId="0" fontId="6" fillId="2" borderId="32" xfId="5" applyFont="1" applyFill="1" applyBorder="1" applyAlignment="1">
      <alignment horizontal="left" vertical="top" wrapText="1"/>
    </xf>
    <xf numFmtId="0" fontId="6" fillId="2" borderId="24" xfId="5" applyFont="1" applyFill="1" applyBorder="1" applyAlignment="1">
      <alignment horizontal="left" vertical="top" wrapText="1"/>
    </xf>
    <xf numFmtId="0" fontId="6" fillId="2" borderId="33" xfId="5" applyFont="1" applyFill="1" applyBorder="1" applyAlignment="1">
      <alignment horizontal="left" vertical="top" wrapText="1"/>
    </xf>
    <xf numFmtId="0" fontId="6" fillId="2" borderId="28" xfId="5" applyFont="1" applyFill="1" applyBorder="1" applyAlignment="1">
      <alignment horizontal="left" vertical="top" wrapText="1"/>
    </xf>
  </cellXfs>
  <cellStyles count="7">
    <cellStyle name="Normal" xfId="0" builtinId="0"/>
    <cellStyle name="Normal_Accels and decels" xfId="2" xr:uid="{2120280C-8FC3-4065-B575-D443C7358332}"/>
    <cellStyle name="Normal_Distance per min" xfId="6" xr:uid="{531B3ECD-DB1F-4EBD-9B0C-22DF8B972CB1}"/>
    <cellStyle name="Normal_HSR" xfId="3" xr:uid="{DB0DF33F-1813-4862-BF07-E647B50CFECF}"/>
    <cellStyle name="Normal_Playerload" xfId="5" xr:uid="{BF3EC29B-9DA9-40CC-81E3-497E6BA1AFFE}"/>
    <cellStyle name="Normal_Sheet2" xfId="1" xr:uid="{1B634D02-B7A7-49C1-9D6B-ACECA2FF10A4}"/>
    <cellStyle name="Normal_Sprint distance" xfId="4" xr:uid="{5CD026BE-01A9-4655-AE59-B896D878C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7E4D-622C-4A59-874F-1127F116097B}">
  <dimension ref="C2:X34"/>
  <sheetViews>
    <sheetView topLeftCell="A12" zoomScaleNormal="100" workbookViewId="0">
      <selection activeCell="J30" sqref="J30"/>
    </sheetView>
  </sheetViews>
  <sheetFormatPr defaultRowHeight="14.5" x14ac:dyDescent="0.35"/>
  <cols>
    <col min="3" max="3" width="16.90625" customWidth="1"/>
  </cols>
  <sheetData>
    <row r="2" spans="3:24" x14ac:dyDescent="0.35">
      <c r="C2" t="s">
        <v>28</v>
      </c>
    </row>
    <row r="3" spans="3:24" ht="15" thickBot="1" x14ac:dyDescent="0.4"/>
    <row r="4" spans="3:24" ht="15" thickTop="1" x14ac:dyDescent="0.35">
      <c r="C4" s="126" t="s">
        <v>0</v>
      </c>
      <c r="D4" s="127"/>
      <c r="E4" s="130" t="s">
        <v>1</v>
      </c>
      <c r="F4" s="126"/>
      <c r="G4" s="126"/>
      <c r="H4" s="126"/>
      <c r="I4" s="127"/>
      <c r="J4" s="130" t="s">
        <v>2</v>
      </c>
      <c r="K4" s="126"/>
      <c r="L4" s="126"/>
      <c r="M4" s="126"/>
      <c r="N4" s="127"/>
      <c r="O4" s="130" t="s">
        <v>3</v>
      </c>
      <c r="P4" s="126"/>
      <c r="Q4" s="126"/>
      <c r="R4" s="126"/>
      <c r="S4" s="127"/>
      <c r="T4" s="130" t="s">
        <v>4</v>
      </c>
      <c r="U4" s="126"/>
      <c r="V4" s="126"/>
      <c r="W4" s="126"/>
      <c r="X4" s="126"/>
    </row>
    <row r="5" spans="3:24" ht="15" thickBot="1" x14ac:dyDescent="0.4">
      <c r="C5" s="128"/>
      <c r="D5" s="129"/>
      <c r="E5" s="2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2" t="s">
        <v>5</v>
      </c>
      <c r="K5" s="3" t="s">
        <v>6</v>
      </c>
      <c r="L5" s="3" t="s">
        <v>7</v>
      </c>
      <c r="M5" s="3" t="s">
        <v>8</v>
      </c>
      <c r="N5" s="3" t="s">
        <v>10</v>
      </c>
      <c r="O5" s="2" t="s">
        <v>5</v>
      </c>
      <c r="P5" s="3" t="s">
        <v>6</v>
      </c>
      <c r="Q5" s="3" t="s">
        <v>7</v>
      </c>
      <c r="R5" s="3" t="s">
        <v>8</v>
      </c>
      <c r="S5" s="3" t="s">
        <v>10</v>
      </c>
      <c r="T5" s="2" t="s">
        <v>5</v>
      </c>
      <c r="U5" s="3" t="s">
        <v>6</v>
      </c>
      <c r="V5" s="3" t="s">
        <v>7</v>
      </c>
      <c r="W5" s="3" t="s">
        <v>8</v>
      </c>
      <c r="X5" s="3" t="s">
        <v>10</v>
      </c>
    </row>
    <row r="6" spans="3:24" ht="19" customHeight="1" thickTop="1" x14ac:dyDescent="0.35">
      <c r="C6" s="124" t="s">
        <v>11</v>
      </c>
      <c r="D6" s="4" t="s">
        <v>10</v>
      </c>
      <c r="E6" s="5">
        <v>96.3</v>
      </c>
      <c r="F6" s="6">
        <v>122.5</v>
      </c>
      <c r="G6" s="6">
        <v>110.4</v>
      </c>
      <c r="H6" s="6">
        <v>104.7</v>
      </c>
      <c r="I6" s="1">
        <v>108.2</v>
      </c>
      <c r="J6" s="5">
        <v>102.8</v>
      </c>
      <c r="K6" s="6">
        <v>107.8</v>
      </c>
      <c r="L6" s="6">
        <v>110.1</v>
      </c>
      <c r="M6" s="6">
        <v>102</v>
      </c>
      <c r="N6" s="1">
        <v>105.8</v>
      </c>
      <c r="O6" s="5">
        <v>105.9</v>
      </c>
      <c r="P6" s="6">
        <v>116.2</v>
      </c>
      <c r="Q6" s="6">
        <v>115.1</v>
      </c>
      <c r="R6" s="6">
        <v>115.2</v>
      </c>
      <c r="S6" s="1">
        <v>111.4</v>
      </c>
      <c r="T6" s="5">
        <v>100.1</v>
      </c>
      <c r="U6" s="6">
        <v>114.7</v>
      </c>
      <c r="V6" s="6">
        <v>114.8</v>
      </c>
      <c r="W6" s="6">
        <v>108</v>
      </c>
      <c r="X6" s="1">
        <v>110</v>
      </c>
    </row>
    <row r="7" spans="3:24" ht="15" thickBot="1" x14ac:dyDescent="0.4">
      <c r="C7" s="125"/>
      <c r="D7" s="7" t="s">
        <v>12</v>
      </c>
      <c r="E7" s="8">
        <v>2.8</v>
      </c>
      <c r="F7" s="9">
        <v>7</v>
      </c>
      <c r="G7" s="9">
        <v>6.6</v>
      </c>
      <c r="H7" s="9">
        <v>8.1</v>
      </c>
      <c r="I7" s="10">
        <v>11.3</v>
      </c>
      <c r="J7" s="8">
        <v>5.7</v>
      </c>
      <c r="K7" s="9">
        <v>7.6</v>
      </c>
      <c r="L7" s="9">
        <v>7.1</v>
      </c>
      <c r="M7" s="9">
        <v>7.3</v>
      </c>
      <c r="N7" s="10">
        <v>7.7</v>
      </c>
      <c r="O7" s="8">
        <v>6.4</v>
      </c>
      <c r="P7" s="9">
        <v>6</v>
      </c>
      <c r="Q7" s="9">
        <v>5.9</v>
      </c>
      <c r="R7" s="9">
        <v>12.9</v>
      </c>
      <c r="S7" s="10">
        <v>9</v>
      </c>
      <c r="T7" s="8">
        <v>4.7</v>
      </c>
      <c r="U7" s="9">
        <v>8.3000000000000007</v>
      </c>
      <c r="V7" s="9">
        <v>4</v>
      </c>
      <c r="W7" s="9">
        <v>8</v>
      </c>
      <c r="X7" s="10">
        <v>9.1</v>
      </c>
    </row>
    <row r="8" spans="3:24" x14ac:dyDescent="0.35">
      <c r="C8" s="131" t="s">
        <v>13</v>
      </c>
      <c r="D8" s="4" t="s">
        <v>10</v>
      </c>
      <c r="E8" s="5">
        <v>3.5</v>
      </c>
      <c r="F8" s="6">
        <v>7.8</v>
      </c>
      <c r="G8" s="6">
        <v>6.8</v>
      </c>
      <c r="H8" s="6">
        <v>6.7</v>
      </c>
      <c r="I8" s="1">
        <v>6.2</v>
      </c>
      <c r="J8" s="5">
        <v>4.0999999999999996</v>
      </c>
      <c r="K8" s="6">
        <v>5.4</v>
      </c>
      <c r="L8" s="6">
        <v>7.3</v>
      </c>
      <c r="M8" s="6">
        <v>6.9</v>
      </c>
      <c r="N8" s="1">
        <v>5.9</v>
      </c>
      <c r="O8" s="5">
        <v>4.9000000000000004</v>
      </c>
      <c r="P8" s="6">
        <v>4.8</v>
      </c>
      <c r="Q8" s="6">
        <v>7.1</v>
      </c>
      <c r="R8" s="6">
        <v>7.2</v>
      </c>
      <c r="S8" s="1">
        <v>5.4</v>
      </c>
      <c r="T8" s="5">
        <v>3.2</v>
      </c>
      <c r="U8" s="6">
        <v>5.6</v>
      </c>
      <c r="V8" s="6">
        <v>7.2</v>
      </c>
      <c r="W8" s="6">
        <v>7.6</v>
      </c>
      <c r="X8" s="1">
        <v>5.9</v>
      </c>
    </row>
    <row r="9" spans="3:24" ht="15" thickBot="1" x14ac:dyDescent="0.4">
      <c r="C9" s="125"/>
      <c r="D9" s="7" t="s">
        <v>12</v>
      </c>
      <c r="E9" s="8">
        <v>0.7</v>
      </c>
      <c r="F9" s="9">
        <v>2</v>
      </c>
      <c r="G9" s="9">
        <v>1.7</v>
      </c>
      <c r="H9" s="9">
        <v>2</v>
      </c>
      <c r="I9" s="10">
        <v>2.2999999999999998</v>
      </c>
      <c r="J9" s="8">
        <v>0.8</v>
      </c>
      <c r="K9" s="9">
        <v>1.6</v>
      </c>
      <c r="L9" s="9">
        <v>1.6</v>
      </c>
      <c r="M9" s="9">
        <v>1.4</v>
      </c>
      <c r="N9" s="10">
        <v>1.8</v>
      </c>
      <c r="O9" s="8">
        <v>1.2</v>
      </c>
      <c r="P9" s="9">
        <v>1.9</v>
      </c>
      <c r="Q9" s="9">
        <v>1.6</v>
      </c>
      <c r="R9" s="9">
        <v>1.5</v>
      </c>
      <c r="S9" s="10">
        <v>1.8</v>
      </c>
      <c r="T9" s="8">
        <v>1</v>
      </c>
      <c r="U9" s="9">
        <v>2.5</v>
      </c>
      <c r="V9" s="9">
        <v>0.9</v>
      </c>
      <c r="W9" s="9">
        <v>1.9</v>
      </c>
      <c r="X9" s="10">
        <v>2.5</v>
      </c>
    </row>
    <row r="10" spans="3:24" x14ac:dyDescent="0.35">
      <c r="C10" s="131" t="s">
        <v>14</v>
      </c>
      <c r="D10" s="4" t="s">
        <v>10</v>
      </c>
      <c r="E10" s="5">
        <v>0.9</v>
      </c>
      <c r="F10" s="6">
        <v>2.1</v>
      </c>
      <c r="G10" s="6">
        <v>2.2000000000000002</v>
      </c>
      <c r="H10" s="6">
        <v>2.8</v>
      </c>
      <c r="I10" s="1">
        <v>2</v>
      </c>
      <c r="J10" s="5">
        <v>0.8</v>
      </c>
      <c r="K10" s="6">
        <v>1</v>
      </c>
      <c r="L10" s="6">
        <v>2.4</v>
      </c>
      <c r="M10" s="6">
        <v>2.2999999999999998</v>
      </c>
      <c r="N10" s="1">
        <v>1.5</v>
      </c>
      <c r="O10" s="5">
        <v>0.9</v>
      </c>
      <c r="P10" s="6">
        <v>0.7</v>
      </c>
      <c r="Q10" s="6">
        <v>2</v>
      </c>
      <c r="R10" s="6">
        <v>2.2000000000000002</v>
      </c>
      <c r="S10" s="1">
        <v>1.1000000000000001</v>
      </c>
      <c r="T10" s="5">
        <v>0.3</v>
      </c>
      <c r="U10" s="6">
        <v>0.5</v>
      </c>
      <c r="V10" s="6">
        <v>1.2</v>
      </c>
      <c r="W10" s="6">
        <v>2.2999999999999998</v>
      </c>
      <c r="X10" s="1">
        <v>1.1000000000000001</v>
      </c>
    </row>
    <row r="11" spans="3:24" ht="15" thickBot="1" x14ac:dyDescent="0.4">
      <c r="C11" s="125"/>
      <c r="D11" s="7" t="s">
        <v>12</v>
      </c>
      <c r="E11" s="8">
        <v>0.4</v>
      </c>
      <c r="F11" s="9">
        <v>1.3</v>
      </c>
      <c r="G11" s="9">
        <v>0.8</v>
      </c>
      <c r="H11" s="9">
        <v>1.2</v>
      </c>
      <c r="I11" s="10">
        <v>1.2</v>
      </c>
      <c r="J11" s="8">
        <v>0.4</v>
      </c>
      <c r="K11" s="9">
        <v>0.7</v>
      </c>
      <c r="L11" s="9">
        <v>1.3</v>
      </c>
      <c r="M11" s="9">
        <v>1</v>
      </c>
      <c r="N11" s="10">
        <v>1.1000000000000001</v>
      </c>
      <c r="O11" s="8">
        <v>0.5</v>
      </c>
      <c r="P11" s="9">
        <v>0.5</v>
      </c>
      <c r="Q11" s="9">
        <v>0.6</v>
      </c>
      <c r="R11" s="9">
        <v>0.8</v>
      </c>
      <c r="S11" s="10">
        <v>0.8</v>
      </c>
      <c r="T11" s="8">
        <v>0.3</v>
      </c>
      <c r="U11" s="9">
        <v>0.3</v>
      </c>
      <c r="V11" s="9">
        <v>0.2</v>
      </c>
      <c r="W11" s="9">
        <v>1.5</v>
      </c>
      <c r="X11" s="10">
        <v>1.2</v>
      </c>
    </row>
    <row r="12" spans="3:24" x14ac:dyDescent="0.35">
      <c r="C12" s="131" t="s">
        <v>15</v>
      </c>
      <c r="D12" s="4" t="s">
        <v>10</v>
      </c>
      <c r="E12" s="5">
        <v>1.4</v>
      </c>
      <c r="F12" s="6">
        <v>2.4</v>
      </c>
      <c r="G12" s="6">
        <v>2.2000000000000002</v>
      </c>
      <c r="H12" s="6">
        <v>2</v>
      </c>
      <c r="I12" s="1">
        <v>2</v>
      </c>
      <c r="J12" s="5">
        <v>1.5</v>
      </c>
      <c r="K12" s="6">
        <v>2</v>
      </c>
      <c r="L12" s="6">
        <v>2.1</v>
      </c>
      <c r="M12" s="6">
        <v>2.1</v>
      </c>
      <c r="N12" s="1">
        <v>2</v>
      </c>
      <c r="O12" s="5">
        <v>1.9</v>
      </c>
      <c r="P12" s="6">
        <v>1.8</v>
      </c>
      <c r="Q12" s="6">
        <v>2.1</v>
      </c>
      <c r="R12" s="6">
        <v>2.2999999999999998</v>
      </c>
      <c r="S12" s="1">
        <v>1.9</v>
      </c>
      <c r="T12" s="5">
        <v>1.6</v>
      </c>
      <c r="U12" s="6">
        <v>2.2000000000000002</v>
      </c>
      <c r="V12" s="6">
        <v>2.7</v>
      </c>
      <c r="W12" s="6">
        <v>1.9</v>
      </c>
      <c r="X12" s="1">
        <v>2.1</v>
      </c>
    </row>
    <row r="13" spans="3:24" ht="15" thickBot="1" x14ac:dyDescent="0.4">
      <c r="C13" s="125"/>
      <c r="D13" s="7" t="s">
        <v>12</v>
      </c>
      <c r="E13" s="8">
        <v>0.2</v>
      </c>
      <c r="F13" s="9">
        <v>0.4</v>
      </c>
      <c r="G13" s="9">
        <v>0.3</v>
      </c>
      <c r="H13" s="9">
        <v>0.6</v>
      </c>
      <c r="I13" s="10">
        <v>0.5</v>
      </c>
      <c r="J13" s="8">
        <v>0.3</v>
      </c>
      <c r="K13" s="9">
        <v>0.4</v>
      </c>
      <c r="L13" s="9">
        <v>0.4</v>
      </c>
      <c r="M13" s="9">
        <v>0.5</v>
      </c>
      <c r="N13" s="10">
        <v>0.5</v>
      </c>
      <c r="O13" s="8">
        <v>0.3</v>
      </c>
      <c r="P13" s="9">
        <v>0.5</v>
      </c>
      <c r="Q13" s="9">
        <v>0.4</v>
      </c>
      <c r="R13" s="9">
        <v>0.4</v>
      </c>
      <c r="S13" s="10">
        <v>0.4</v>
      </c>
      <c r="T13" s="8">
        <v>0.3</v>
      </c>
      <c r="U13" s="9">
        <v>0.5</v>
      </c>
      <c r="V13" s="9">
        <v>0.3</v>
      </c>
      <c r="W13" s="9">
        <v>0.4</v>
      </c>
      <c r="X13" s="10">
        <v>0.5</v>
      </c>
    </row>
    <row r="14" spans="3:24" x14ac:dyDescent="0.35">
      <c r="C14" s="132" t="s">
        <v>16</v>
      </c>
      <c r="D14" s="4" t="s">
        <v>10</v>
      </c>
      <c r="E14" s="5">
        <v>384</v>
      </c>
      <c r="F14" s="6">
        <v>519.9</v>
      </c>
      <c r="G14" s="6">
        <v>484.1</v>
      </c>
      <c r="H14" s="6">
        <v>433.7</v>
      </c>
      <c r="I14" s="1">
        <v>454.4</v>
      </c>
      <c r="J14" s="5">
        <v>422</v>
      </c>
      <c r="K14" s="6">
        <v>456.5</v>
      </c>
      <c r="L14" s="6">
        <v>458.5</v>
      </c>
      <c r="M14" s="6">
        <v>387.1</v>
      </c>
      <c r="N14" s="1">
        <v>433</v>
      </c>
      <c r="O14" s="5">
        <v>428.3</v>
      </c>
      <c r="P14" s="6">
        <v>480.8</v>
      </c>
      <c r="Q14" s="6">
        <v>522</v>
      </c>
      <c r="R14" s="6">
        <v>462.7</v>
      </c>
      <c r="S14" s="1">
        <v>458.5</v>
      </c>
      <c r="T14" s="5">
        <v>392.7</v>
      </c>
      <c r="U14" s="6">
        <v>465.2</v>
      </c>
      <c r="V14" s="6">
        <v>481</v>
      </c>
      <c r="W14" s="6">
        <v>425</v>
      </c>
      <c r="X14" s="1">
        <v>441.7</v>
      </c>
    </row>
    <row r="15" spans="3:24" ht="15" thickBot="1" x14ac:dyDescent="0.4">
      <c r="C15" s="128"/>
      <c r="D15" s="11" t="s">
        <v>12</v>
      </c>
      <c r="E15" s="12">
        <v>20.7</v>
      </c>
      <c r="F15" s="13">
        <v>36.200000000000003</v>
      </c>
      <c r="G15" s="13">
        <v>20.100000000000001</v>
      </c>
      <c r="H15" s="13">
        <v>35.1</v>
      </c>
      <c r="I15" s="3">
        <v>58.1</v>
      </c>
      <c r="J15" s="12">
        <v>29.5</v>
      </c>
      <c r="K15" s="13">
        <v>39.6</v>
      </c>
      <c r="L15" s="13">
        <v>43.6</v>
      </c>
      <c r="M15" s="13">
        <v>33.4</v>
      </c>
      <c r="N15" s="3">
        <v>47.4</v>
      </c>
      <c r="O15" s="12">
        <v>25.6</v>
      </c>
      <c r="P15" s="13">
        <v>29.2</v>
      </c>
      <c r="Q15" s="13">
        <v>24.6</v>
      </c>
      <c r="R15" s="13">
        <v>33.9</v>
      </c>
      <c r="S15" s="3">
        <v>41.3</v>
      </c>
      <c r="T15" s="12">
        <v>25.3</v>
      </c>
      <c r="U15" s="13">
        <v>45.9</v>
      </c>
      <c r="V15" s="13">
        <v>15.6</v>
      </c>
      <c r="W15" s="13">
        <v>50.6</v>
      </c>
      <c r="X15" s="3">
        <v>51.4</v>
      </c>
    </row>
    <row r="16" spans="3:24" ht="15.5" thickTop="1" thickBot="1" x14ac:dyDescent="0.4">
      <c r="C16" s="133" t="s">
        <v>17</v>
      </c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</row>
    <row r="17" spans="3:24" ht="15" thickTop="1" x14ac:dyDescent="0.35"/>
    <row r="19" spans="3:24" x14ac:dyDescent="0.35">
      <c r="C19" t="s">
        <v>29</v>
      </c>
    </row>
    <row r="20" spans="3:24" ht="15" thickBot="1" x14ac:dyDescent="0.4"/>
    <row r="21" spans="3:24" ht="15" thickTop="1" x14ac:dyDescent="0.35">
      <c r="C21" s="126" t="s">
        <v>0</v>
      </c>
      <c r="D21" s="127"/>
      <c r="E21" s="130" t="s">
        <v>1</v>
      </c>
      <c r="F21" s="126"/>
      <c r="G21" s="126"/>
      <c r="H21" s="126"/>
      <c r="I21" s="127"/>
      <c r="J21" s="130" t="s">
        <v>2</v>
      </c>
      <c r="K21" s="126"/>
      <c r="L21" s="126"/>
      <c r="M21" s="126"/>
      <c r="N21" s="127"/>
      <c r="O21" s="130" t="s">
        <v>3</v>
      </c>
      <c r="P21" s="126"/>
      <c r="Q21" s="126"/>
      <c r="R21" s="126"/>
      <c r="S21" s="127"/>
      <c r="T21" s="130" t="s">
        <v>4</v>
      </c>
      <c r="U21" s="126"/>
      <c r="V21" s="126"/>
      <c r="W21" s="126"/>
      <c r="X21" s="126"/>
    </row>
    <row r="22" spans="3:24" ht="15" thickBot="1" x14ac:dyDescent="0.4">
      <c r="C22" s="128"/>
      <c r="D22" s="129"/>
      <c r="E22" s="2" t="s">
        <v>5</v>
      </c>
      <c r="F22" s="3" t="s">
        <v>6</v>
      </c>
      <c r="G22" s="3" t="s">
        <v>7</v>
      </c>
      <c r="H22" s="3" t="s">
        <v>8</v>
      </c>
      <c r="I22" s="3" t="s">
        <v>9</v>
      </c>
      <c r="J22" s="2" t="s">
        <v>5</v>
      </c>
      <c r="K22" s="3" t="s">
        <v>6</v>
      </c>
      <c r="L22" s="3" t="s">
        <v>7</v>
      </c>
      <c r="M22" s="3" t="s">
        <v>8</v>
      </c>
      <c r="N22" s="3" t="s">
        <v>10</v>
      </c>
      <c r="O22" s="2" t="s">
        <v>5</v>
      </c>
      <c r="P22" s="3" t="s">
        <v>6</v>
      </c>
      <c r="Q22" s="3" t="s">
        <v>7</v>
      </c>
      <c r="R22" s="3" t="s">
        <v>8</v>
      </c>
      <c r="S22" s="3" t="s">
        <v>10</v>
      </c>
      <c r="T22" s="2" t="s">
        <v>5</v>
      </c>
      <c r="U22" s="3" t="s">
        <v>6</v>
      </c>
      <c r="V22" s="3" t="s">
        <v>7</v>
      </c>
      <c r="W22" s="3" t="s">
        <v>8</v>
      </c>
      <c r="X22" s="3" t="s">
        <v>10</v>
      </c>
    </row>
    <row r="23" spans="3:24" ht="15" thickTop="1" x14ac:dyDescent="0.35">
      <c r="C23" s="124" t="s">
        <v>11</v>
      </c>
      <c r="D23" s="4" t="s">
        <v>10</v>
      </c>
      <c r="E23" s="5">
        <f>'Distance per min'!D16</f>
        <v>100.75947966116857</v>
      </c>
      <c r="F23" s="6">
        <f>'Distance per min'!D17</f>
        <v>118.54835574860563</v>
      </c>
      <c r="G23" s="6">
        <f>'Distance per min'!D18</f>
        <v>104.37586861774247</v>
      </c>
      <c r="H23" s="6">
        <f>'Distance per min'!D19</f>
        <v>104.58186951170602</v>
      </c>
      <c r="I23" s="1">
        <f>'Distance per min'!D6</f>
        <v>107.06639338480569</v>
      </c>
      <c r="J23" s="5"/>
      <c r="K23" s="6"/>
      <c r="L23" s="6"/>
      <c r="M23" s="6"/>
      <c r="N23" s="1">
        <f>'Distance per min'!D9</f>
        <v>107.27751022326801</v>
      </c>
      <c r="O23" s="5"/>
      <c r="P23" s="6"/>
      <c r="Q23" s="6"/>
      <c r="R23" s="6"/>
      <c r="S23" s="1">
        <f>'Distance per min'!D8</f>
        <v>112.35362100777876</v>
      </c>
      <c r="T23" s="5"/>
      <c r="U23" s="6"/>
      <c r="V23" s="6"/>
      <c r="W23" s="6"/>
      <c r="X23" s="1">
        <f>'Distance per min'!D7</f>
        <v>109.71692074305865</v>
      </c>
    </row>
    <row r="24" spans="3:24" ht="15" thickBot="1" x14ac:dyDescent="0.4">
      <c r="C24" s="125"/>
      <c r="D24" s="7" t="s">
        <v>27</v>
      </c>
      <c r="E24" s="8">
        <f>'Distance per min'!E16</f>
        <v>3.1176289603551064</v>
      </c>
      <c r="F24" s="9">
        <f>'Distance per min'!E17</f>
        <v>2.740423497389517</v>
      </c>
      <c r="G24" s="9">
        <f>'Distance per min'!E18</f>
        <v>3.4508149183814494</v>
      </c>
      <c r="H24" s="9">
        <f>'Distance per min'!E19</f>
        <v>3.1787370700980166</v>
      </c>
      <c r="I24" s="10">
        <f>'Distance per min'!E6</f>
        <v>1.8023920193172485</v>
      </c>
      <c r="J24" s="8"/>
      <c r="K24" s="9"/>
      <c r="L24" s="9"/>
      <c r="M24" s="9"/>
      <c r="N24" s="10">
        <f>'Distance per min'!E9</f>
        <v>1.5004762068087218</v>
      </c>
      <c r="O24" s="8"/>
      <c r="P24" s="9"/>
      <c r="Q24" s="9"/>
      <c r="R24" s="9"/>
      <c r="S24" s="10">
        <f>'Distance per min'!E8</f>
        <v>2.1524410051648268</v>
      </c>
      <c r="T24" s="8"/>
      <c r="U24" s="9"/>
      <c r="V24" s="9"/>
      <c r="W24" s="9"/>
      <c r="X24" s="10">
        <f>'Distance per min'!E7</f>
        <v>2.2295748098612131</v>
      </c>
    </row>
    <row r="25" spans="3:24" x14ac:dyDescent="0.35">
      <c r="C25" s="131" t="s">
        <v>13</v>
      </c>
      <c r="D25" s="4" t="s">
        <v>10</v>
      </c>
      <c r="E25" s="5"/>
      <c r="F25" s="6"/>
      <c r="G25" s="6"/>
      <c r="H25" s="6"/>
      <c r="I25" s="1"/>
      <c r="J25" s="5"/>
      <c r="K25" s="6"/>
      <c r="L25" s="6"/>
      <c r="M25" s="6"/>
      <c r="N25" s="1"/>
      <c r="O25" s="5"/>
      <c r="P25" s="6"/>
      <c r="Q25" s="6"/>
      <c r="R25" s="6"/>
      <c r="S25" s="1"/>
      <c r="T25" s="5"/>
      <c r="U25" s="6"/>
      <c r="V25" s="6"/>
      <c r="W25" s="6"/>
      <c r="X25" s="1"/>
    </row>
    <row r="26" spans="3:24" ht="15" thickBot="1" x14ac:dyDescent="0.4">
      <c r="C26" s="125"/>
      <c r="D26" s="7" t="s">
        <v>27</v>
      </c>
      <c r="E26" s="8"/>
      <c r="F26" s="9"/>
      <c r="G26" s="9"/>
      <c r="H26" s="9"/>
      <c r="I26" s="10"/>
      <c r="J26" s="8"/>
      <c r="K26" s="9"/>
      <c r="L26" s="9"/>
      <c r="M26" s="9"/>
      <c r="N26" s="10"/>
      <c r="O26" s="8"/>
      <c r="P26" s="9"/>
      <c r="Q26" s="9"/>
      <c r="R26" s="9"/>
      <c r="S26" s="10"/>
      <c r="T26" s="8"/>
      <c r="U26" s="9"/>
      <c r="V26" s="9"/>
      <c r="W26" s="9"/>
      <c r="X26" s="10"/>
    </row>
    <row r="27" spans="3:24" x14ac:dyDescent="0.35">
      <c r="C27" s="131" t="s">
        <v>14</v>
      </c>
      <c r="D27" s="4" t="s">
        <v>10</v>
      </c>
      <c r="E27" s="5"/>
      <c r="F27" s="6"/>
      <c r="G27" s="6"/>
      <c r="H27" s="6"/>
      <c r="I27" s="1"/>
      <c r="J27" s="5"/>
      <c r="K27" s="6"/>
      <c r="L27" s="6"/>
      <c r="M27" s="6"/>
      <c r="N27" s="1"/>
      <c r="O27" s="5"/>
      <c r="P27" s="6"/>
      <c r="Q27" s="6"/>
      <c r="R27" s="6"/>
      <c r="S27" s="1"/>
      <c r="T27" s="5"/>
      <c r="U27" s="6"/>
      <c r="V27" s="6"/>
      <c r="W27" s="6"/>
      <c r="X27" s="1"/>
    </row>
    <row r="28" spans="3:24" ht="15" thickBot="1" x14ac:dyDescent="0.4">
      <c r="C28" s="125"/>
      <c r="D28" s="7" t="s">
        <v>27</v>
      </c>
      <c r="E28" s="8"/>
      <c r="F28" s="9"/>
      <c r="G28" s="9"/>
      <c r="H28" s="9"/>
      <c r="I28" s="10"/>
      <c r="J28" s="8"/>
      <c r="K28" s="9"/>
      <c r="L28" s="9"/>
      <c r="M28" s="9"/>
      <c r="N28" s="10"/>
      <c r="O28" s="8"/>
      <c r="P28" s="9"/>
      <c r="Q28" s="9"/>
      <c r="R28" s="9"/>
      <c r="S28" s="10"/>
      <c r="T28" s="8"/>
      <c r="U28" s="9"/>
      <c r="V28" s="9"/>
      <c r="W28" s="9"/>
      <c r="X28" s="10"/>
    </row>
    <row r="29" spans="3:24" x14ac:dyDescent="0.35">
      <c r="C29" s="131" t="s">
        <v>15</v>
      </c>
      <c r="D29" s="4" t="s">
        <v>10</v>
      </c>
      <c r="E29" s="5"/>
      <c r="F29" s="6"/>
      <c r="G29" s="6"/>
      <c r="H29" s="6"/>
      <c r="I29" s="1"/>
      <c r="J29" s="5"/>
      <c r="K29" s="6"/>
      <c r="L29" s="6"/>
      <c r="M29" s="6"/>
      <c r="N29" s="1"/>
      <c r="O29" s="5"/>
      <c r="P29" s="6"/>
      <c r="Q29" s="6"/>
      <c r="R29" s="6"/>
      <c r="S29" s="1"/>
      <c r="T29" s="5"/>
      <c r="U29" s="6"/>
      <c r="V29" s="6"/>
      <c r="W29" s="6"/>
      <c r="X29" s="1"/>
    </row>
    <row r="30" spans="3:24" ht="15" thickBot="1" x14ac:dyDescent="0.4">
      <c r="C30" s="125"/>
      <c r="D30" s="7" t="s">
        <v>27</v>
      </c>
      <c r="E30" s="8"/>
      <c r="F30" s="9"/>
      <c r="G30" s="9"/>
      <c r="H30" s="9"/>
      <c r="I30" s="10"/>
      <c r="J30" s="8"/>
      <c r="K30" s="9"/>
      <c r="L30" s="9"/>
      <c r="M30" s="9"/>
      <c r="N30" s="10"/>
      <c r="O30" s="8"/>
      <c r="P30" s="9"/>
      <c r="Q30" s="9"/>
      <c r="R30" s="9"/>
      <c r="S30" s="10"/>
      <c r="T30" s="8"/>
      <c r="U30" s="9"/>
      <c r="V30" s="9"/>
      <c r="W30" s="9"/>
      <c r="X30" s="10"/>
    </row>
    <row r="31" spans="3:24" x14ac:dyDescent="0.35">
      <c r="C31" s="132" t="s">
        <v>16</v>
      </c>
      <c r="D31" s="4" t="s">
        <v>10</v>
      </c>
      <c r="E31" s="5"/>
      <c r="F31" s="6"/>
      <c r="G31" s="6"/>
      <c r="H31" s="6"/>
      <c r="I31" s="1"/>
      <c r="J31" s="5"/>
      <c r="K31" s="6"/>
      <c r="L31" s="6"/>
      <c r="M31" s="6"/>
      <c r="N31" s="1"/>
      <c r="O31" s="5"/>
      <c r="P31" s="6"/>
      <c r="Q31" s="6"/>
      <c r="R31" s="6"/>
      <c r="S31" s="1"/>
      <c r="T31" s="5"/>
      <c r="U31" s="6"/>
      <c r="V31" s="6"/>
      <c r="W31" s="6"/>
      <c r="X31" s="1"/>
    </row>
    <row r="32" spans="3:24" ht="15" thickBot="1" x14ac:dyDescent="0.4">
      <c r="C32" s="128"/>
      <c r="D32" s="7" t="s">
        <v>27</v>
      </c>
      <c r="E32" s="12"/>
      <c r="F32" s="13"/>
      <c r="G32" s="13"/>
      <c r="H32" s="13"/>
      <c r="I32" s="3"/>
      <c r="J32" s="12"/>
      <c r="K32" s="13"/>
      <c r="L32" s="13"/>
      <c r="M32" s="13"/>
      <c r="N32" s="3"/>
      <c r="O32" s="12"/>
      <c r="P32" s="13"/>
      <c r="Q32" s="13"/>
      <c r="R32" s="13"/>
      <c r="S32" s="3"/>
      <c r="T32" s="12"/>
      <c r="U32" s="13"/>
      <c r="V32" s="13"/>
      <c r="W32" s="13"/>
      <c r="X32" s="3"/>
    </row>
    <row r="33" spans="3:24" ht="15.5" thickTop="1" thickBot="1" x14ac:dyDescent="0.4">
      <c r="C33" s="133" t="s">
        <v>30</v>
      </c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</row>
    <row r="34" spans="3:24" ht="15" thickTop="1" x14ac:dyDescent="0.35"/>
  </sheetData>
  <mergeCells count="22">
    <mergeCell ref="C16:X16"/>
    <mergeCell ref="C33:X33"/>
    <mergeCell ref="T21:X21"/>
    <mergeCell ref="C23:C24"/>
    <mergeCell ref="C25:C26"/>
    <mergeCell ref="C27:C28"/>
    <mergeCell ref="C29:C30"/>
    <mergeCell ref="C31:C32"/>
    <mergeCell ref="C21:D22"/>
    <mergeCell ref="E21:I21"/>
    <mergeCell ref="J21:N21"/>
    <mergeCell ref="O21:S21"/>
    <mergeCell ref="T4:X4"/>
    <mergeCell ref="C8:C9"/>
    <mergeCell ref="C10:C11"/>
    <mergeCell ref="C12:C13"/>
    <mergeCell ref="C14:C15"/>
    <mergeCell ref="C6:C7"/>
    <mergeCell ref="C4:D5"/>
    <mergeCell ref="E4:I4"/>
    <mergeCell ref="J4:N4"/>
    <mergeCell ref="O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42ED-0702-4293-B722-4E448808C2C4}">
  <dimension ref="B2:P32"/>
  <sheetViews>
    <sheetView tabSelected="1" workbookViewId="0">
      <selection activeCell="R17" sqref="R17"/>
    </sheetView>
  </sheetViews>
  <sheetFormatPr defaultRowHeight="14.5" x14ac:dyDescent="0.35"/>
  <cols>
    <col min="4" max="4" width="9.08984375" bestFit="1" customWidth="1"/>
    <col min="7" max="8" width="13.90625" bestFit="1" customWidth="1"/>
    <col min="11" max="11" width="9.08984375" bestFit="1" customWidth="1"/>
    <col min="14" max="15" width="13.90625" bestFit="1" customWidth="1"/>
  </cols>
  <sheetData>
    <row r="2" spans="2:16" ht="18" x14ac:dyDescent="0.35">
      <c r="C2" s="143" t="s">
        <v>18</v>
      </c>
      <c r="D2" s="143"/>
      <c r="E2" s="143"/>
      <c r="F2" s="143"/>
      <c r="G2" s="143"/>
      <c r="H2" s="143"/>
      <c r="J2" s="143" t="s">
        <v>36</v>
      </c>
      <c r="K2" s="143"/>
      <c r="L2" s="143"/>
      <c r="M2" s="143"/>
      <c r="N2" s="143"/>
      <c r="O2" s="143"/>
    </row>
    <row r="3" spans="2:16" ht="18" x14ac:dyDescent="0.35">
      <c r="C3" s="143" t="s">
        <v>25</v>
      </c>
      <c r="D3" s="143"/>
      <c r="E3" s="143"/>
      <c r="F3" s="143"/>
      <c r="G3" s="143"/>
      <c r="H3" s="143"/>
      <c r="I3" s="14"/>
      <c r="J3" s="135" t="s">
        <v>25</v>
      </c>
      <c r="K3" s="135"/>
      <c r="L3" s="135"/>
      <c r="M3" s="135"/>
      <c r="N3" s="135"/>
      <c r="O3" s="135"/>
      <c r="P3" s="109"/>
    </row>
    <row r="4" spans="2:16" ht="15.5" x14ac:dyDescent="0.35">
      <c r="C4" s="144" t="s">
        <v>18</v>
      </c>
      <c r="D4" s="146" t="s">
        <v>10</v>
      </c>
      <c r="E4" s="148" t="s">
        <v>19</v>
      </c>
      <c r="F4" s="148" t="s">
        <v>20</v>
      </c>
      <c r="G4" s="148" t="s">
        <v>21</v>
      </c>
      <c r="H4" s="150"/>
      <c r="I4" s="14"/>
      <c r="J4" s="136" t="s">
        <v>35</v>
      </c>
      <c r="K4" s="138" t="s">
        <v>10</v>
      </c>
      <c r="L4" s="140" t="s">
        <v>19</v>
      </c>
      <c r="M4" s="140" t="s">
        <v>20</v>
      </c>
      <c r="N4" s="140" t="s">
        <v>21</v>
      </c>
      <c r="O4" s="142"/>
      <c r="P4" s="109"/>
    </row>
    <row r="5" spans="2:16" ht="31" x14ac:dyDescent="0.35">
      <c r="C5" s="145"/>
      <c r="D5" s="147"/>
      <c r="E5" s="149"/>
      <c r="F5" s="149"/>
      <c r="G5" s="15" t="s">
        <v>22</v>
      </c>
      <c r="H5" s="16" t="s">
        <v>23</v>
      </c>
      <c r="I5" s="14"/>
      <c r="J5" s="137"/>
      <c r="K5" s="139"/>
      <c r="L5" s="141"/>
      <c r="M5" s="141"/>
      <c r="N5" s="110" t="s">
        <v>22</v>
      </c>
      <c r="O5" s="111" t="s">
        <v>23</v>
      </c>
      <c r="P5" s="109"/>
    </row>
    <row r="6" spans="2:16" ht="15.5" x14ac:dyDescent="0.35">
      <c r="C6" s="17" t="s">
        <v>1</v>
      </c>
      <c r="D6" s="18">
        <v>107.06639338480569</v>
      </c>
      <c r="E6" s="19">
        <v>1.8023920193172485</v>
      </c>
      <c r="F6" s="19">
        <v>41.908666546129425</v>
      </c>
      <c r="G6" s="19">
        <v>103.42878416410309</v>
      </c>
      <c r="H6" s="20">
        <v>110.70400260550829</v>
      </c>
      <c r="I6" s="14"/>
      <c r="J6" s="112" t="s">
        <v>5</v>
      </c>
      <c r="K6" s="113">
        <v>102.22497032078161</v>
      </c>
      <c r="L6" s="114">
        <v>1.7190926832110427</v>
      </c>
      <c r="M6" s="114">
        <v>46.074737420711827</v>
      </c>
      <c r="N6" s="114">
        <v>98.764767688359541</v>
      </c>
      <c r="O6" s="115">
        <v>105.68517295320368</v>
      </c>
      <c r="P6" s="109"/>
    </row>
    <row r="7" spans="2:16" ht="15.5" x14ac:dyDescent="0.35">
      <c r="C7" s="21" t="s">
        <v>4</v>
      </c>
      <c r="D7" s="22">
        <v>109.71692074305865</v>
      </c>
      <c r="E7" s="23">
        <v>2.2295748098612131</v>
      </c>
      <c r="F7" s="23">
        <v>43.855818954568683</v>
      </c>
      <c r="G7" s="23">
        <v>105.22309068599097</v>
      </c>
      <c r="H7" s="24">
        <v>114.21075080012633</v>
      </c>
      <c r="I7" s="14"/>
      <c r="J7" s="116" t="s">
        <v>6</v>
      </c>
      <c r="K7" s="117">
        <v>114.38869786730903</v>
      </c>
      <c r="L7" s="118">
        <v>1.4284562671710779</v>
      </c>
      <c r="M7" s="118">
        <v>49.303889599487711</v>
      </c>
      <c r="N7" s="118">
        <v>111.5185549972129</v>
      </c>
      <c r="O7" s="119">
        <v>117.25884073740517</v>
      </c>
      <c r="P7" s="109"/>
    </row>
    <row r="8" spans="2:16" ht="15.5" x14ac:dyDescent="0.35">
      <c r="C8" s="21" t="s">
        <v>3</v>
      </c>
      <c r="D8" s="22">
        <v>112.35362100777876</v>
      </c>
      <c r="E8" s="23">
        <v>2.1524410051648268</v>
      </c>
      <c r="F8" s="23">
        <v>41.455357462428445</v>
      </c>
      <c r="G8" s="23">
        <v>108.00812781795887</v>
      </c>
      <c r="H8" s="24">
        <v>116.69911419759865</v>
      </c>
      <c r="I8" s="14"/>
      <c r="J8" s="116" t="s">
        <v>7</v>
      </c>
      <c r="K8" s="117">
        <v>111.06288062477452</v>
      </c>
      <c r="L8" s="118">
        <v>2.5744530615639194</v>
      </c>
      <c r="M8" s="118">
        <v>41.476008706008585</v>
      </c>
      <c r="N8" s="118">
        <v>105.86547871308453</v>
      </c>
      <c r="O8" s="119">
        <v>116.26028253646452</v>
      </c>
      <c r="P8" s="109"/>
    </row>
    <row r="9" spans="2:16" ht="15.5" x14ac:dyDescent="0.35">
      <c r="C9" s="25" t="s">
        <v>2</v>
      </c>
      <c r="D9" s="26">
        <v>107.27751022326801</v>
      </c>
      <c r="E9" s="27">
        <v>1.5004762068087218</v>
      </c>
      <c r="F9" s="27">
        <v>42.438819541647412</v>
      </c>
      <c r="G9" s="27">
        <v>104.25035398691112</v>
      </c>
      <c r="H9" s="28">
        <v>110.3046664596249</v>
      </c>
      <c r="I9" s="14"/>
      <c r="J9" s="120" t="s">
        <v>8</v>
      </c>
      <c r="K9" s="121">
        <v>108.73789654604592</v>
      </c>
      <c r="L9" s="122">
        <v>1.589389280915092</v>
      </c>
      <c r="M9" s="122">
        <v>51.077237314065364</v>
      </c>
      <c r="N9" s="122">
        <v>105.54718156967792</v>
      </c>
      <c r="O9" s="123">
        <v>111.92861152241392</v>
      </c>
      <c r="P9" s="109"/>
    </row>
    <row r="10" spans="2:16" ht="15.5" x14ac:dyDescent="0.35">
      <c r="C10" s="151" t="s">
        <v>24</v>
      </c>
      <c r="D10" s="151"/>
      <c r="E10" s="151"/>
      <c r="F10" s="151"/>
      <c r="G10" s="151"/>
      <c r="H10" s="151"/>
      <c r="I10" s="14"/>
      <c r="J10" s="134" t="s">
        <v>24</v>
      </c>
      <c r="K10" s="134"/>
      <c r="L10" s="134"/>
      <c r="M10" s="134"/>
      <c r="N10" s="134"/>
      <c r="O10" s="134"/>
      <c r="P10" s="109"/>
    </row>
    <row r="13" spans="2:16" ht="18" x14ac:dyDescent="0.35">
      <c r="B13" s="143" t="s">
        <v>26</v>
      </c>
      <c r="C13" s="143"/>
      <c r="D13" s="143"/>
      <c r="E13" s="143"/>
      <c r="F13" s="143"/>
      <c r="G13" s="143"/>
      <c r="H13" s="143"/>
      <c r="I13" s="14"/>
    </row>
    <row r="14" spans="2:16" ht="15.5" x14ac:dyDescent="0.35">
      <c r="B14" s="144" t="s">
        <v>18</v>
      </c>
      <c r="C14" s="144"/>
      <c r="D14" s="146" t="s">
        <v>10</v>
      </c>
      <c r="E14" s="148" t="s">
        <v>19</v>
      </c>
      <c r="F14" s="148" t="s">
        <v>20</v>
      </c>
      <c r="G14" s="148" t="s">
        <v>21</v>
      </c>
      <c r="H14" s="150"/>
      <c r="I14" s="14"/>
    </row>
    <row r="15" spans="2:16" ht="31" x14ac:dyDescent="0.35">
      <c r="B15" s="145"/>
      <c r="C15" s="145"/>
      <c r="D15" s="147"/>
      <c r="E15" s="149"/>
      <c r="F15" s="149"/>
      <c r="G15" s="15" t="s">
        <v>22</v>
      </c>
      <c r="H15" s="16" t="s">
        <v>23</v>
      </c>
      <c r="I15" s="14"/>
    </row>
    <row r="16" spans="2:16" ht="15.5" x14ac:dyDescent="0.35">
      <c r="B16" s="152" t="s">
        <v>1</v>
      </c>
      <c r="C16" s="17" t="s">
        <v>5</v>
      </c>
      <c r="D16" s="18">
        <v>100.75947966116857</v>
      </c>
      <c r="E16" s="19">
        <v>3.1176289603551064</v>
      </c>
      <c r="F16" s="19">
        <v>47.088023530717066</v>
      </c>
      <c r="G16" s="19">
        <v>94.487928648175156</v>
      </c>
      <c r="H16" s="20">
        <v>107.03103067416198</v>
      </c>
      <c r="I16" s="14"/>
    </row>
    <row r="17" spans="2:9" ht="15.5" x14ac:dyDescent="0.35">
      <c r="B17" s="153"/>
      <c r="C17" s="21" t="s">
        <v>6</v>
      </c>
      <c r="D17" s="22">
        <v>118.54835574860563</v>
      </c>
      <c r="E17" s="23">
        <v>2.740423497389517</v>
      </c>
      <c r="F17" s="23">
        <v>54.164411357287733</v>
      </c>
      <c r="G17" s="23">
        <v>113.05451935821046</v>
      </c>
      <c r="H17" s="24">
        <v>124.0421921390008</v>
      </c>
      <c r="I17" s="14"/>
    </row>
    <row r="18" spans="2:9" ht="15.5" x14ac:dyDescent="0.35">
      <c r="B18" s="153"/>
      <c r="C18" s="21" t="s">
        <v>7</v>
      </c>
      <c r="D18" s="22">
        <v>104.37586861774247</v>
      </c>
      <c r="E18" s="23">
        <v>3.4508149183814494</v>
      </c>
      <c r="F18" s="23">
        <v>61.753900478373353</v>
      </c>
      <c r="G18" s="23">
        <v>97.4772410119797</v>
      </c>
      <c r="H18" s="24">
        <v>111.27449622350524</v>
      </c>
      <c r="I18" s="14"/>
    </row>
    <row r="19" spans="2:9" ht="15.5" x14ac:dyDescent="0.35">
      <c r="B19" s="154"/>
      <c r="C19" s="29" t="s">
        <v>8</v>
      </c>
      <c r="D19" s="30">
        <v>104.58186951170602</v>
      </c>
      <c r="E19" s="31">
        <v>3.1787370700980166</v>
      </c>
      <c r="F19" s="31">
        <v>48.216138084196231</v>
      </c>
      <c r="G19" s="31">
        <v>98.191330340986994</v>
      </c>
      <c r="H19" s="32">
        <v>110.97240868242504</v>
      </c>
      <c r="I19" s="14"/>
    </row>
    <row r="20" spans="2:9" ht="15.5" x14ac:dyDescent="0.35">
      <c r="B20" s="154" t="s">
        <v>4</v>
      </c>
      <c r="C20" s="21" t="s">
        <v>5</v>
      </c>
      <c r="D20" s="22">
        <v>99.919040948714638</v>
      </c>
      <c r="E20" s="23">
        <v>3.9754792707590987</v>
      </c>
      <c r="F20" s="23">
        <v>47.172295984821893</v>
      </c>
      <c r="G20" s="23">
        <v>91.922179263084573</v>
      </c>
      <c r="H20" s="24">
        <v>107.9159026343447</v>
      </c>
      <c r="I20" s="14"/>
    </row>
    <row r="21" spans="2:9" ht="15.5" x14ac:dyDescent="0.35">
      <c r="B21" s="153"/>
      <c r="C21" s="21" t="s">
        <v>6</v>
      </c>
      <c r="D21" s="22">
        <v>116.82193796935169</v>
      </c>
      <c r="E21" s="23">
        <v>3.1811908124207924</v>
      </c>
      <c r="F21" s="23">
        <v>50.668761066787383</v>
      </c>
      <c r="G21" s="23">
        <v>110.43441705853058</v>
      </c>
      <c r="H21" s="24">
        <v>123.2094588801728</v>
      </c>
      <c r="I21" s="14"/>
    </row>
    <row r="22" spans="2:9" ht="15.5" x14ac:dyDescent="0.35">
      <c r="B22" s="153"/>
      <c r="C22" s="21" t="s">
        <v>7</v>
      </c>
      <c r="D22" s="22">
        <v>114.84318019999995</v>
      </c>
      <c r="E22" s="23">
        <v>6.6160692463102491</v>
      </c>
      <c r="F22" s="23">
        <v>40.258379160783086</v>
      </c>
      <c r="G22" s="23">
        <v>101.47427824614287</v>
      </c>
      <c r="H22" s="24">
        <v>128.21208215385704</v>
      </c>
      <c r="I22" s="14"/>
    </row>
    <row r="23" spans="2:9" ht="15.5" x14ac:dyDescent="0.35">
      <c r="B23" s="154"/>
      <c r="C23" s="29" t="s">
        <v>8</v>
      </c>
      <c r="D23" s="30">
        <v>107.28352385416834</v>
      </c>
      <c r="E23" s="31">
        <v>3.136762444789944</v>
      </c>
      <c r="F23" s="31">
        <v>50.111958920235942</v>
      </c>
      <c r="G23" s="31">
        <v>100.98349980710967</v>
      </c>
      <c r="H23" s="32">
        <v>113.58354790122701</v>
      </c>
      <c r="I23" s="14"/>
    </row>
    <row r="24" spans="2:9" ht="15.5" x14ac:dyDescent="0.35">
      <c r="B24" s="154" t="s">
        <v>3</v>
      </c>
      <c r="C24" s="21" t="s">
        <v>5</v>
      </c>
      <c r="D24" s="22">
        <v>105.07695980100284</v>
      </c>
      <c r="E24" s="23">
        <v>3.1617977914338558</v>
      </c>
      <c r="F24" s="23">
        <v>46.940188437449869</v>
      </c>
      <c r="G24" s="23">
        <v>98.716029134111864</v>
      </c>
      <c r="H24" s="24">
        <v>111.43789046789382</v>
      </c>
      <c r="I24" s="14"/>
    </row>
    <row r="25" spans="2:9" ht="15.5" x14ac:dyDescent="0.35">
      <c r="B25" s="153"/>
      <c r="C25" s="21" t="s">
        <v>6</v>
      </c>
      <c r="D25" s="22">
        <v>116.29844910699933</v>
      </c>
      <c r="E25" s="23">
        <v>2.9759969693653825</v>
      </c>
      <c r="F25" s="23">
        <v>41.173148366444217</v>
      </c>
      <c r="G25" s="23">
        <v>110.28906878463525</v>
      </c>
      <c r="H25" s="24">
        <v>122.30782942936341</v>
      </c>
      <c r="I25" s="14"/>
    </row>
    <row r="26" spans="2:9" ht="15.5" x14ac:dyDescent="0.35">
      <c r="B26" s="153"/>
      <c r="C26" s="21" t="s">
        <v>7</v>
      </c>
      <c r="D26" s="22">
        <v>115.06363636363632</v>
      </c>
      <c r="E26" s="23">
        <v>6.5353528231016078</v>
      </c>
      <c r="F26" s="23">
        <v>38.299814736947006</v>
      </c>
      <c r="G26" s="23">
        <v>101.83690650045021</v>
      </c>
      <c r="H26" s="24">
        <v>128.29036622682244</v>
      </c>
      <c r="I26" s="14"/>
    </row>
    <row r="27" spans="2:9" ht="15.5" x14ac:dyDescent="0.35">
      <c r="B27" s="154"/>
      <c r="C27" s="29" t="s">
        <v>8</v>
      </c>
      <c r="D27" s="30">
        <v>112.97543875947649</v>
      </c>
      <c r="E27" s="31">
        <v>3.544527716555391</v>
      </c>
      <c r="F27" s="31">
        <v>50.174738456238664</v>
      </c>
      <c r="G27" s="31">
        <v>105.85665958227348</v>
      </c>
      <c r="H27" s="32">
        <v>120.0942179366795</v>
      </c>
      <c r="I27" s="14"/>
    </row>
    <row r="28" spans="2:9" ht="15.5" x14ac:dyDescent="0.35">
      <c r="B28" s="154" t="s">
        <v>2</v>
      </c>
      <c r="C28" s="21" t="s">
        <v>5</v>
      </c>
      <c r="D28" s="22">
        <v>103.14440087224037</v>
      </c>
      <c r="E28" s="23">
        <v>3.4297905788720957</v>
      </c>
      <c r="F28" s="23">
        <v>43.211888096088387</v>
      </c>
      <c r="G28" s="23">
        <v>96.228549657907664</v>
      </c>
      <c r="H28" s="24">
        <v>110.06025208657307</v>
      </c>
      <c r="I28" s="14"/>
    </row>
    <row r="29" spans="2:9" ht="15.5" x14ac:dyDescent="0.35">
      <c r="B29" s="153"/>
      <c r="C29" s="21" t="s">
        <v>6</v>
      </c>
      <c r="D29" s="22">
        <v>105.8860486442795</v>
      </c>
      <c r="E29" s="23">
        <v>2.482205274303122</v>
      </c>
      <c r="F29" s="23">
        <v>55.37437771734082</v>
      </c>
      <c r="G29" s="23">
        <v>100.9123539405377</v>
      </c>
      <c r="H29" s="24">
        <v>110.8597433480213</v>
      </c>
      <c r="I29" s="14"/>
    </row>
    <row r="30" spans="2:9" ht="15.5" x14ac:dyDescent="0.35">
      <c r="B30" s="153"/>
      <c r="C30" s="21" t="s">
        <v>7</v>
      </c>
      <c r="D30" s="22">
        <v>109.96883731771932</v>
      </c>
      <c r="E30" s="23">
        <v>2.7665148949201352</v>
      </c>
      <c r="F30" s="23">
        <v>43.973755453306069</v>
      </c>
      <c r="G30" s="23">
        <v>104.39319891641999</v>
      </c>
      <c r="H30" s="24">
        <v>115.54447571901865</v>
      </c>
      <c r="I30" s="14"/>
    </row>
    <row r="31" spans="2:9" ht="15.5" x14ac:dyDescent="0.35">
      <c r="B31" s="155"/>
      <c r="C31" s="25" t="s">
        <v>8</v>
      </c>
      <c r="D31" s="26">
        <v>110.11075405883284</v>
      </c>
      <c r="E31" s="27">
        <v>2.812686945131897</v>
      </c>
      <c r="F31" s="27">
        <v>58.201596940359281</v>
      </c>
      <c r="G31" s="27">
        <v>104.48096461080284</v>
      </c>
      <c r="H31" s="28">
        <v>115.74054350686283</v>
      </c>
      <c r="I31" s="14"/>
    </row>
    <row r="32" spans="2:9" ht="15.5" x14ac:dyDescent="0.35">
      <c r="B32" s="151" t="s">
        <v>24</v>
      </c>
      <c r="C32" s="151"/>
      <c r="D32" s="151"/>
      <c r="E32" s="151"/>
      <c r="F32" s="151"/>
      <c r="G32" s="151"/>
      <c r="H32" s="151"/>
      <c r="I32" s="14"/>
    </row>
  </sheetData>
  <mergeCells count="27">
    <mergeCell ref="B16:B19"/>
    <mergeCell ref="B20:B23"/>
    <mergeCell ref="B24:B27"/>
    <mergeCell ref="B28:B31"/>
    <mergeCell ref="B32:H32"/>
    <mergeCell ref="J2:O2"/>
    <mergeCell ref="C2:H2"/>
    <mergeCell ref="B13:H13"/>
    <mergeCell ref="B14:C15"/>
    <mergeCell ref="D14:D15"/>
    <mergeCell ref="E14:E15"/>
    <mergeCell ref="F14:F15"/>
    <mergeCell ref="G14:H14"/>
    <mergeCell ref="C10:H10"/>
    <mergeCell ref="C3:H3"/>
    <mergeCell ref="C4:C5"/>
    <mergeCell ref="D4:D5"/>
    <mergeCell ref="E4:E5"/>
    <mergeCell ref="F4:F5"/>
    <mergeCell ref="G4:H4"/>
    <mergeCell ref="J10:O10"/>
    <mergeCell ref="J3:O3"/>
    <mergeCell ref="J4:J5"/>
    <mergeCell ref="K4:K5"/>
    <mergeCell ref="L4:L5"/>
    <mergeCell ref="M4:M5"/>
    <mergeCell ref="N4:O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0E5B-4844-4D4A-A691-C75C2B7D9BC1}">
  <dimension ref="B2:P32"/>
  <sheetViews>
    <sheetView workbookViewId="0">
      <selection activeCell="J2" sqref="J2:O2"/>
    </sheetView>
  </sheetViews>
  <sheetFormatPr defaultRowHeight="14.5" x14ac:dyDescent="0.35"/>
  <sheetData>
    <row r="2" spans="2:16" ht="18" x14ac:dyDescent="0.35">
      <c r="C2" s="143" t="s">
        <v>18</v>
      </c>
      <c r="D2" s="143"/>
      <c r="E2" s="143"/>
      <c r="F2" s="143"/>
      <c r="G2" s="143"/>
      <c r="H2" s="143"/>
      <c r="J2" s="143" t="s">
        <v>36</v>
      </c>
      <c r="K2" s="143"/>
      <c r="L2" s="143"/>
      <c r="M2" s="143"/>
      <c r="N2" s="143"/>
      <c r="O2" s="143"/>
    </row>
    <row r="3" spans="2:16" ht="18" x14ac:dyDescent="0.35">
      <c r="C3" s="156" t="s">
        <v>25</v>
      </c>
      <c r="D3" s="156"/>
      <c r="E3" s="156"/>
      <c r="F3" s="156"/>
      <c r="G3" s="156"/>
      <c r="H3" s="156"/>
      <c r="I3" s="52"/>
      <c r="J3" s="156" t="s">
        <v>25</v>
      </c>
      <c r="K3" s="156"/>
      <c r="L3" s="156"/>
      <c r="M3" s="156"/>
      <c r="N3" s="156"/>
      <c r="O3" s="156"/>
      <c r="P3" s="52"/>
    </row>
    <row r="4" spans="2:16" ht="15.5" x14ac:dyDescent="0.35">
      <c r="C4" s="157" t="s">
        <v>18</v>
      </c>
      <c r="D4" s="159" t="s">
        <v>10</v>
      </c>
      <c r="E4" s="161" t="s">
        <v>19</v>
      </c>
      <c r="F4" s="161" t="s">
        <v>20</v>
      </c>
      <c r="G4" s="161" t="s">
        <v>21</v>
      </c>
      <c r="H4" s="163"/>
      <c r="I4" s="52"/>
      <c r="J4" s="157" t="s">
        <v>35</v>
      </c>
      <c r="K4" s="159" t="s">
        <v>10</v>
      </c>
      <c r="L4" s="161" t="s">
        <v>19</v>
      </c>
      <c r="M4" s="161" t="s">
        <v>20</v>
      </c>
      <c r="N4" s="161" t="s">
        <v>21</v>
      </c>
      <c r="O4" s="163"/>
      <c r="P4" s="52"/>
    </row>
    <row r="5" spans="2:16" ht="31" x14ac:dyDescent="0.35">
      <c r="C5" s="158"/>
      <c r="D5" s="160"/>
      <c r="E5" s="162"/>
      <c r="F5" s="162"/>
      <c r="G5" s="53" t="s">
        <v>22</v>
      </c>
      <c r="H5" s="54" t="s">
        <v>23</v>
      </c>
      <c r="I5" s="52"/>
      <c r="J5" s="158"/>
      <c r="K5" s="160"/>
      <c r="L5" s="162"/>
      <c r="M5" s="162"/>
      <c r="N5" s="53" t="s">
        <v>22</v>
      </c>
      <c r="O5" s="54" t="s">
        <v>23</v>
      </c>
      <c r="P5" s="52"/>
    </row>
    <row r="6" spans="2:16" ht="15.5" x14ac:dyDescent="0.35">
      <c r="C6" s="55" t="s">
        <v>1</v>
      </c>
      <c r="D6" s="56">
        <v>5.8632025106122709</v>
      </c>
      <c r="E6" s="57">
        <v>0.36881362429379089</v>
      </c>
      <c r="F6" s="57">
        <v>39.591883888561227</v>
      </c>
      <c r="G6" s="57">
        <v>5.1175629487645597</v>
      </c>
      <c r="H6" s="58">
        <v>6.6088420724599821</v>
      </c>
      <c r="I6" s="52"/>
      <c r="J6" s="55" t="s">
        <v>5</v>
      </c>
      <c r="K6" s="56">
        <v>4.0594700330682727</v>
      </c>
      <c r="L6" s="57">
        <v>0.35333121424917718</v>
      </c>
      <c r="M6" s="57">
        <v>44.095141764205522</v>
      </c>
      <c r="N6" s="57">
        <v>3.3474211541758083</v>
      </c>
      <c r="O6" s="58">
        <v>4.7715189119607366</v>
      </c>
      <c r="P6" s="52"/>
    </row>
    <row r="7" spans="2:16" ht="15.5" x14ac:dyDescent="0.35">
      <c r="C7" s="59" t="s">
        <v>4</v>
      </c>
      <c r="D7" s="60">
        <v>5.8453497061243302</v>
      </c>
      <c r="E7" s="61">
        <v>0.45727746663084679</v>
      </c>
      <c r="F7" s="61">
        <v>42.196190555107258</v>
      </c>
      <c r="G7" s="61">
        <v>4.9226535169756911</v>
      </c>
      <c r="H7" s="62">
        <v>6.7680458952729694</v>
      </c>
      <c r="I7" s="52"/>
      <c r="J7" s="59" t="s">
        <v>6</v>
      </c>
      <c r="K7" s="60">
        <v>5.3621079460072298</v>
      </c>
      <c r="L7" s="61">
        <v>0.29449467385674211</v>
      </c>
      <c r="M7" s="61">
        <v>47.338736814648321</v>
      </c>
      <c r="N7" s="61">
        <v>4.7697729653761227</v>
      </c>
      <c r="O7" s="62">
        <v>5.954442926638337</v>
      </c>
      <c r="P7" s="52"/>
    </row>
    <row r="8" spans="2:16" ht="15.5" x14ac:dyDescent="0.35">
      <c r="C8" s="59" t="s">
        <v>3</v>
      </c>
      <c r="D8" s="60">
        <v>5.8596626046923772</v>
      </c>
      <c r="E8" s="61">
        <v>0.44014754911342585</v>
      </c>
      <c r="F8" s="61">
        <v>39.253820382255924</v>
      </c>
      <c r="G8" s="61">
        <v>4.9695641737459741</v>
      </c>
      <c r="H8" s="62">
        <v>6.7497610356387803</v>
      </c>
      <c r="I8" s="52"/>
      <c r="J8" s="59" t="s">
        <v>7</v>
      </c>
      <c r="K8" s="60">
        <v>6.7857408370489107</v>
      </c>
      <c r="L8" s="61">
        <v>0.52646955117895267</v>
      </c>
      <c r="M8" s="61">
        <v>39.316057255755787</v>
      </c>
      <c r="N8" s="61">
        <v>5.7211292904943214</v>
      </c>
      <c r="O8" s="62">
        <v>7.8503523836035001</v>
      </c>
      <c r="P8" s="52"/>
    </row>
    <row r="9" spans="2:16" ht="15.5" x14ac:dyDescent="0.35">
      <c r="C9" s="63" t="s">
        <v>2</v>
      </c>
      <c r="D9" s="64">
        <v>6.0629786538422472</v>
      </c>
      <c r="E9" s="65">
        <v>0.3071531812631253</v>
      </c>
      <c r="F9" s="65">
        <v>40.10324735867723</v>
      </c>
      <c r="G9" s="65">
        <v>5.4422486994692214</v>
      </c>
      <c r="H9" s="66">
        <v>6.683708608215273</v>
      </c>
      <c r="I9" s="52"/>
      <c r="J9" s="63" t="s">
        <v>8</v>
      </c>
      <c r="K9" s="64">
        <v>7.4238746591468159</v>
      </c>
      <c r="L9" s="65">
        <v>0.3282395747950998</v>
      </c>
      <c r="M9" s="65">
        <v>48.916323265984275</v>
      </c>
      <c r="N9" s="65">
        <v>6.7642239954617409</v>
      </c>
      <c r="O9" s="66">
        <v>8.0835253228318908</v>
      </c>
      <c r="P9" s="52"/>
    </row>
    <row r="10" spans="2:16" ht="15.5" x14ac:dyDescent="0.35">
      <c r="C10" s="164" t="s">
        <v>32</v>
      </c>
      <c r="D10" s="164"/>
      <c r="E10" s="164"/>
      <c r="F10" s="164"/>
      <c r="G10" s="164"/>
      <c r="H10" s="164"/>
      <c r="I10" s="52"/>
      <c r="J10" s="164" t="s">
        <v>32</v>
      </c>
      <c r="K10" s="164"/>
      <c r="L10" s="164"/>
      <c r="M10" s="164"/>
      <c r="N10" s="164"/>
      <c r="O10" s="164"/>
      <c r="P10" s="52"/>
    </row>
    <row r="13" spans="2:16" ht="18" x14ac:dyDescent="0.35">
      <c r="B13" s="156" t="s">
        <v>26</v>
      </c>
      <c r="C13" s="156"/>
      <c r="D13" s="156"/>
      <c r="E13" s="156"/>
      <c r="F13" s="156"/>
      <c r="G13" s="156"/>
      <c r="H13" s="156"/>
      <c r="I13" s="52"/>
    </row>
    <row r="14" spans="2:16" ht="15.5" x14ac:dyDescent="0.35">
      <c r="B14" s="157" t="s">
        <v>18</v>
      </c>
      <c r="C14" s="157"/>
      <c r="D14" s="159" t="s">
        <v>10</v>
      </c>
      <c r="E14" s="161" t="s">
        <v>19</v>
      </c>
      <c r="F14" s="161" t="s">
        <v>20</v>
      </c>
      <c r="G14" s="161" t="s">
        <v>21</v>
      </c>
      <c r="H14" s="163"/>
      <c r="I14" s="52"/>
    </row>
    <row r="15" spans="2:16" ht="31" x14ac:dyDescent="0.35">
      <c r="B15" s="158"/>
      <c r="C15" s="158"/>
      <c r="D15" s="160"/>
      <c r="E15" s="162"/>
      <c r="F15" s="162"/>
      <c r="G15" s="53" t="s">
        <v>22</v>
      </c>
      <c r="H15" s="54" t="s">
        <v>23</v>
      </c>
      <c r="I15" s="52"/>
    </row>
    <row r="16" spans="2:16" ht="15.5" x14ac:dyDescent="0.35">
      <c r="B16" s="165" t="s">
        <v>1</v>
      </c>
      <c r="C16" s="55" t="s">
        <v>5</v>
      </c>
      <c r="D16" s="56">
        <v>4.3271904496628411</v>
      </c>
      <c r="E16" s="57">
        <v>0.64142758446984083</v>
      </c>
      <c r="F16" s="57">
        <v>45.146386671848191</v>
      </c>
      <c r="G16" s="57">
        <v>3.0354045864358183</v>
      </c>
      <c r="H16" s="58">
        <v>5.6189763128898633</v>
      </c>
      <c r="I16" s="52"/>
    </row>
    <row r="17" spans="2:9" ht="15.5" x14ac:dyDescent="0.35">
      <c r="B17" s="166"/>
      <c r="C17" s="59" t="s">
        <v>6</v>
      </c>
      <c r="D17" s="60">
        <v>6.5373466103823406</v>
      </c>
      <c r="E17" s="61">
        <v>0.56747198758765716</v>
      </c>
      <c r="F17" s="61">
        <v>53.066280682532053</v>
      </c>
      <c r="G17" s="61">
        <v>5.3991751293154051</v>
      </c>
      <c r="H17" s="62">
        <v>7.675518091449276</v>
      </c>
      <c r="I17" s="52"/>
    </row>
    <row r="18" spans="2:9" ht="15.5" x14ac:dyDescent="0.35">
      <c r="B18" s="166"/>
      <c r="C18" s="59" t="s">
        <v>7</v>
      </c>
      <c r="D18" s="60">
        <v>5.7091217402664878</v>
      </c>
      <c r="E18" s="61">
        <v>0.71810229062225983</v>
      </c>
      <c r="F18" s="61">
        <v>59.280796003951004</v>
      </c>
      <c r="G18" s="61">
        <v>4.2723447720128389</v>
      </c>
      <c r="H18" s="62">
        <v>7.1458987085201366</v>
      </c>
      <c r="I18" s="52"/>
    </row>
    <row r="19" spans="2:9" ht="15.5" x14ac:dyDescent="0.35">
      <c r="B19" s="167"/>
      <c r="C19" s="67" t="s">
        <v>8</v>
      </c>
      <c r="D19" s="68">
        <v>6.879151242137417</v>
      </c>
      <c r="E19" s="69">
        <v>0.65530268736294861</v>
      </c>
      <c r="F19" s="69">
        <v>46.002070238390431</v>
      </c>
      <c r="G19" s="69">
        <v>5.5600969486903438</v>
      </c>
      <c r="H19" s="70">
        <v>8.1982055355844903</v>
      </c>
      <c r="I19" s="52"/>
    </row>
    <row r="20" spans="2:9" ht="15.5" x14ac:dyDescent="0.35">
      <c r="B20" s="167" t="s">
        <v>4</v>
      </c>
      <c r="C20" s="59" t="s">
        <v>5</v>
      </c>
      <c r="D20" s="60">
        <v>3.2624341046171472</v>
      </c>
      <c r="E20" s="61">
        <v>0.81833547675523799</v>
      </c>
      <c r="F20" s="61">
        <v>46.172691535862093</v>
      </c>
      <c r="G20" s="61">
        <v>1.6153764619245432</v>
      </c>
      <c r="H20" s="62">
        <v>4.909491747309751</v>
      </c>
      <c r="I20" s="52"/>
    </row>
    <row r="21" spans="2:9" ht="15.5" x14ac:dyDescent="0.35">
      <c r="B21" s="166"/>
      <c r="C21" s="59" t="s">
        <v>6</v>
      </c>
      <c r="D21" s="60">
        <v>5.601017362527843</v>
      </c>
      <c r="E21" s="61">
        <v>0.65677754249569298</v>
      </c>
      <c r="F21" s="61">
        <v>49.214473693201242</v>
      </c>
      <c r="G21" s="61">
        <v>4.2813189499106539</v>
      </c>
      <c r="H21" s="62">
        <v>6.9207157751450321</v>
      </c>
      <c r="I21" s="52"/>
    </row>
    <row r="22" spans="2:9" ht="15.5" x14ac:dyDescent="0.35">
      <c r="B22" s="166"/>
      <c r="C22" s="59" t="s">
        <v>7</v>
      </c>
      <c r="D22" s="60">
        <v>7.2106158902500006</v>
      </c>
      <c r="E22" s="61">
        <v>1.3510697712067026</v>
      </c>
      <c r="F22" s="61">
        <v>38.186366689958568</v>
      </c>
      <c r="G22" s="61">
        <v>4.4759564226216835</v>
      </c>
      <c r="H22" s="62">
        <v>9.9452753578783177</v>
      </c>
      <c r="I22" s="52"/>
    </row>
    <row r="23" spans="2:9" ht="15.5" x14ac:dyDescent="0.35">
      <c r="B23" s="167"/>
      <c r="C23" s="67" t="s">
        <v>8</v>
      </c>
      <c r="D23" s="68">
        <v>7.3073314671023351</v>
      </c>
      <c r="E23" s="69">
        <v>0.64747485225432755</v>
      </c>
      <c r="F23" s="69">
        <v>49.346185165221826</v>
      </c>
      <c r="G23" s="69">
        <v>6.0064128888666621</v>
      </c>
      <c r="H23" s="70">
        <v>8.6082500453380071</v>
      </c>
      <c r="I23" s="52"/>
    </row>
    <row r="24" spans="2:9" ht="15.5" x14ac:dyDescent="0.35">
      <c r="B24" s="167" t="s">
        <v>3</v>
      </c>
      <c r="C24" s="59" t="s">
        <v>5</v>
      </c>
      <c r="D24" s="60">
        <v>4.4574627195680661</v>
      </c>
      <c r="E24" s="61">
        <v>0.65017902303266251</v>
      </c>
      <c r="F24" s="61">
        <v>44.20869765206394</v>
      </c>
      <c r="G24" s="61">
        <v>3.1472876910115564</v>
      </c>
      <c r="H24" s="62">
        <v>5.7676377481245762</v>
      </c>
      <c r="I24" s="52"/>
    </row>
    <row r="25" spans="2:9" ht="15.5" x14ac:dyDescent="0.35">
      <c r="B25" s="166"/>
      <c r="C25" s="59" t="s">
        <v>6</v>
      </c>
      <c r="D25" s="60">
        <v>4.8143463564010771</v>
      </c>
      <c r="E25" s="61">
        <v>0.60843909647690664</v>
      </c>
      <c r="F25" s="61">
        <v>39.223265365379014</v>
      </c>
      <c r="G25" s="61">
        <v>3.5838860584222605</v>
      </c>
      <c r="H25" s="62">
        <v>6.0448066543798937</v>
      </c>
      <c r="I25" s="52"/>
    </row>
    <row r="26" spans="2:9" ht="15.5" x14ac:dyDescent="0.35">
      <c r="B26" s="166"/>
      <c r="C26" s="59" t="s">
        <v>7</v>
      </c>
      <c r="D26" s="60">
        <v>7.0952569200000042</v>
      </c>
      <c r="E26" s="61">
        <v>1.331027452504129</v>
      </c>
      <c r="F26" s="61">
        <v>35.930541697438549</v>
      </c>
      <c r="G26" s="61">
        <v>4.3956269220891091</v>
      </c>
      <c r="H26" s="62">
        <v>9.7948869179108993</v>
      </c>
      <c r="I26" s="52"/>
    </row>
    <row r="27" spans="2:9" ht="15.5" x14ac:dyDescent="0.35">
      <c r="B27" s="167"/>
      <c r="C27" s="67" t="s">
        <v>8</v>
      </c>
      <c r="D27" s="68">
        <v>7.0715844228003641</v>
      </c>
      <c r="E27" s="69">
        <v>0.73151409037414739</v>
      </c>
      <c r="F27" s="69">
        <v>48.849614752895569</v>
      </c>
      <c r="G27" s="69">
        <v>5.6014373413657772</v>
      </c>
      <c r="H27" s="70">
        <v>8.5417315042349511</v>
      </c>
      <c r="I27" s="52"/>
    </row>
    <row r="28" spans="2:9" ht="15.5" x14ac:dyDescent="0.35">
      <c r="B28" s="167" t="s">
        <v>2</v>
      </c>
      <c r="C28" s="59" t="s">
        <v>5</v>
      </c>
      <c r="D28" s="60">
        <v>4.1907928584250342</v>
      </c>
      <c r="E28" s="61">
        <v>0.70260379359779968</v>
      </c>
      <c r="F28" s="61">
        <v>40.624403313303496</v>
      </c>
      <c r="G28" s="61">
        <v>2.7714571920262081</v>
      </c>
      <c r="H28" s="62">
        <v>5.6101285248238604</v>
      </c>
      <c r="I28" s="52"/>
    </row>
    <row r="29" spans="2:9" ht="15.5" x14ac:dyDescent="0.35">
      <c r="B29" s="166"/>
      <c r="C29" s="59" t="s">
        <v>6</v>
      </c>
      <c r="D29" s="60">
        <v>4.4957214547176596</v>
      </c>
      <c r="E29" s="61">
        <v>0.5138623120397332</v>
      </c>
      <c r="F29" s="61">
        <v>51.176331019071938</v>
      </c>
      <c r="G29" s="61">
        <v>3.4641861135710639</v>
      </c>
      <c r="H29" s="62">
        <v>5.5272567958642558</v>
      </c>
      <c r="I29" s="52"/>
    </row>
    <row r="30" spans="2:9" ht="15.5" x14ac:dyDescent="0.35">
      <c r="B30" s="166"/>
      <c r="C30" s="59" t="s">
        <v>7</v>
      </c>
      <c r="D30" s="60">
        <v>7.1279687976791521</v>
      </c>
      <c r="E30" s="61">
        <v>0.56747555657665616</v>
      </c>
      <c r="F30" s="61">
        <v>42.320457953647178</v>
      </c>
      <c r="G30" s="61">
        <v>5.9830136165441203</v>
      </c>
      <c r="H30" s="62">
        <v>8.272923978814184</v>
      </c>
      <c r="I30" s="52"/>
    </row>
    <row r="31" spans="2:9" ht="15.5" x14ac:dyDescent="0.35">
      <c r="B31" s="168"/>
      <c r="C31" s="63" t="s">
        <v>8</v>
      </c>
      <c r="D31" s="64">
        <v>8.4374315045471473</v>
      </c>
      <c r="E31" s="65">
        <v>0.58318207671695843</v>
      </c>
      <c r="F31" s="65">
        <v>52.523712843088902</v>
      </c>
      <c r="G31" s="65">
        <v>7.2674687305052998</v>
      </c>
      <c r="H31" s="66">
        <v>9.6073942785889948</v>
      </c>
      <c r="I31" s="52"/>
    </row>
    <row r="32" spans="2:9" ht="15.5" x14ac:dyDescent="0.35">
      <c r="B32" s="164" t="s">
        <v>32</v>
      </c>
      <c r="C32" s="164"/>
      <c r="D32" s="164"/>
      <c r="E32" s="164"/>
      <c r="F32" s="164"/>
      <c r="G32" s="164"/>
      <c r="H32" s="164"/>
      <c r="I32" s="52"/>
    </row>
  </sheetData>
  <mergeCells count="27">
    <mergeCell ref="B16:B19"/>
    <mergeCell ref="B20:B23"/>
    <mergeCell ref="B24:B27"/>
    <mergeCell ref="B28:B31"/>
    <mergeCell ref="B32:H32"/>
    <mergeCell ref="B13:H13"/>
    <mergeCell ref="B14:C15"/>
    <mergeCell ref="D14:D15"/>
    <mergeCell ref="E14:E15"/>
    <mergeCell ref="F14:F15"/>
    <mergeCell ref="G14:H14"/>
    <mergeCell ref="J10:O10"/>
    <mergeCell ref="C3:H3"/>
    <mergeCell ref="C4:C5"/>
    <mergeCell ref="D4:D5"/>
    <mergeCell ref="E4:E5"/>
    <mergeCell ref="F4:F5"/>
    <mergeCell ref="G4:H4"/>
    <mergeCell ref="C10:H10"/>
    <mergeCell ref="C2:H2"/>
    <mergeCell ref="J2:O2"/>
    <mergeCell ref="J3:O3"/>
    <mergeCell ref="J4:J5"/>
    <mergeCell ref="K4:K5"/>
    <mergeCell ref="L4:L5"/>
    <mergeCell ref="M4:M5"/>
    <mergeCell ref="N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7526-A73B-4FC1-8ADC-F2AE5E08BD32}">
  <dimension ref="B2:P31"/>
  <sheetViews>
    <sheetView workbookViewId="0">
      <selection activeCell="C2" sqref="C2:O2"/>
    </sheetView>
  </sheetViews>
  <sheetFormatPr defaultRowHeight="14.5" x14ac:dyDescent="0.35"/>
  <sheetData>
    <row r="2" spans="2:16" ht="18" x14ac:dyDescent="0.35">
      <c r="C2" s="143" t="s">
        <v>18</v>
      </c>
      <c r="D2" s="143"/>
      <c r="E2" s="143"/>
      <c r="F2" s="143"/>
      <c r="G2" s="143"/>
      <c r="H2" s="143"/>
      <c r="J2" s="143" t="s">
        <v>36</v>
      </c>
      <c r="K2" s="143"/>
      <c r="L2" s="143"/>
      <c r="M2" s="143"/>
      <c r="N2" s="143"/>
      <c r="O2" s="143"/>
    </row>
    <row r="3" spans="2:16" ht="18" x14ac:dyDescent="0.35">
      <c r="C3" s="170" t="s">
        <v>25</v>
      </c>
      <c r="D3" s="170"/>
      <c r="E3" s="170"/>
      <c r="F3" s="170"/>
      <c r="G3" s="170"/>
      <c r="H3" s="170"/>
      <c r="I3" s="71"/>
      <c r="J3" s="170" t="s">
        <v>25</v>
      </c>
      <c r="K3" s="170"/>
      <c r="L3" s="170"/>
      <c r="M3" s="170"/>
      <c r="N3" s="170"/>
      <c r="O3" s="170"/>
      <c r="P3" s="71"/>
    </row>
    <row r="4" spans="2:16" ht="15.5" x14ac:dyDescent="0.35">
      <c r="C4" s="171" t="s">
        <v>18</v>
      </c>
      <c r="D4" s="173" t="s">
        <v>10</v>
      </c>
      <c r="E4" s="175" t="s">
        <v>19</v>
      </c>
      <c r="F4" s="175" t="s">
        <v>20</v>
      </c>
      <c r="G4" s="175" t="s">
        <v>21</v>
      </c>
      <c r="H4" s="177"/>
      <c r="I4" s="71"/>
      <c r="J4" s="171" t="s">
        <v>35</v>
      </c>
      <c r="K4" s="173" t="s">
        <v>10</v>
      </c>
      <c r="L4" s="175" t="s">
        <v>19</v>
      </c>
      <c r="M4" s="175" t="s">
        <v>20</v>
      </c>
      <c r="N4" s="175" t="s">
        <v>21</v>
      </c>
      <c r="O4" s="177"/>
      <c r="P4" s="71"/>
    </row>
    <row r="5" spans="2:16" ht="31" x14ac:dyDescent="0.35">
      <c r="C5" s="172"/>
      <c r="D5" s="174"/>
      <c r="E5" s="176"/>
      <c r="F5" s="176"/>
      <c r="G5" s="72" t="s">
        <v>22</v>
      </c>
      <c r="H5" s="73" t="s">
        <v>23</v>
      </c>
      <c r="I5" s="71"/>
      <c r="J5" s="172"/>
      <c r="K5" s="174"/>
      <c r="L5" s="176"/>
      <c r="M5" s="176"/>
      <c r="N5" s="72" t="s">
        <v>22</v>
      </c>
      <c r="O5" s="73" t="s">
        <v>23</v>
      </c>
      <c r="P5" s="71"/>
    </row>
    <row r="6" spans="2:16" ht="15.5" x14ac:dyDescent="0.35">
      <c r="C6" s="74" t="s">
        <v>1</v>
      </c>
      <c r="D6" s="75">
        <v>1.9144742070037366</v>
      </c>
      <c r="E6" s="76">
        <v>0.16897463810864979</v>
      </c>
      <c r="F6" s="76">
        <v>40.057583758641343</v>
      </c>
      <c r="G6" s="76">
        <v>1.572979016314902</v>
      </c>
      <c r="H6" s="77">
        <v>2.2559693976925712</v>
      </c>
      <c r="I6" s="71"/>
      <c r="J6" s="74" t="s">
        <v>5</v>
      </c>
      <c r="K6" s="75">
        <v>0.73096267400753201</v>
      </c>
      <c r="L6" s="76">
        <v>0.1641191477628314</v>
      </c>
      <c r="M6" s="76">
        <v>46.411132278309601</v>
      </c>
      <c r="N6" s="76">
        <v>0.4006869172037017</v>
      </c>
      <c r="O6" s="77">
        <v>1.0612384308113623</v>
      </c>
      <c r="P6" s="71"/>
    </row>
    <row r="7" spans="2:16" ht="15.5" x14ac:dyDescent="0.35">
      <c r="C7" s="78" t="s">
        <v>4</v>
      </c>
      <c r="D7" s="79">
        <v>1.0968413121733307</v>
      </c>
      <c r="E7" s="80">
        <v>0.21171811050177677</v>
      </c>
      <c r="F7" s="80">
        <v>45.882464266463096</v>
      </c>
      <c r="G7" s="80">
        <v>0.67064539730116191</v>
      </c>
      <c r="H7" s="81">
        <v>1.5230372270454995</v>
      </c>
      <c r="I7" s="71"/>
      <c r="J7" s="78" t="s">
        <v>6</v>
      </c>
      <c r="K7" s="79">
        <v>0.87842579737744042</v>
      </c>
      <c r="L7" s="80">
        <v>0.13785834585417239</v>
      </c>
      <c r="M7" s="80">
        <v>50.234012026630396</v>
      </c>
      <c r="N7" s="80">
        <v>0.60156111688612612</v>
      </c>
      <c r="O7" s="81">
        <v>1.1552904778687547</v>
      </c>
      <c r="P7" s="71"/>
    </row>
    <row r="8" spans="2:16" ht="15.5" x14ac:dyDescent="0.35">
      <c r="C8" s="78" t="s">
        <v>3</v>
      </c>
      <c r="D8" s="79">
        <v>1.4048269611221564</v>
      </c>
      <c r="E8" s="80">
        <v>0.20164296989694866</v>
      </c>
      <c r="F8" s="80">
        <v>40.486660405370571</v>
      </c>
      <c r="G8" s="80">
        <v>0.99744385791458201</v>
      </c>
      <c r="H8" s="81">
        <v>1.8122100643297308</v>
      </c>
      <c r="I8" s="71"/>
      <c r="J8" s="78" t="s">
        <v>7</v>
      </c>
      <c r="K8" s="79">
        <v>1.8655203066126749</v>
      </c>
      <c r="L8" s="80">
        <v>0.24126028474182762</v>
      </c>
      <c r="M8" s="80">
        <v>40.619195266232026</v>
      </c>
      <c r="N8" s="80">
        <v>1.3781465175926517</v>
      </c>
      <c r="O8" s="81">
        <v>2.3528940956326978</v>
      </c>
      <c r="P8" s="71"/>
    </row>
    <row r="9" spans="2:16" ht="15.5" x14ac:dyDescent="0.35">
      <c r="C9" s="82" t="s">
        <v>2</v>
      </c>
      <c r="D9" s="83">
        <v>1.5326633645728771</v>
      </c>
      <c r="E9" s="84">
        <v>0.14097487729010585</v>
      </c>
      <c r="F9" s="84">
        <v>40.891156263514169</v>
      </c>
      <c r="G9" s="84">
        <v>1.2479358077465208</v>
      </c>
      <c r="H9" s="85">
        <v>1.8173909213992334</v>
      </c>
      <c r="I9" s="71"/>
      <c r="J9" s="82" t="s">
        <v>8</v>
      </c>
      <c r="K9" s="83">
        <v>2.4738970668744553</v>
      </c>
      <c r="L9" s="84">
        <v>0.15410720790329394</v>
      </c>
      <c r="M9" s="84">
        <v>51.58579886023054</v>
      </c>
      <c r="N9" s="84">
        <v>2.164599217641018</v>
      </c>
      <c r="O9" s="85">
        <v>2.7831949161078926</v>
      </c>
      <c r="P9" s="71"/>
    </row>
    <row r="10" spans="2:16" ht="15.5" x14ac:dyDescent="0.35">
      <c r="C10" s="169" t="s">
        <v>33</v>
      </c>
      <c r="D10" s="169"/>
      <c r="E10" s="169"/>
      <c r="F10" s="169"/>
      <c r="G10" s="169"/>
      <c r="H10" s="169"/>
      <c r="I10" s="71"/>
      <c r="J10" s="169" t="s">
        <v>33</v>
      </c>
      <c r="K10" s="169"/>
      <c r="L10" s="169"/>
      <c r="M10" s="169"/>
      <c r="N10" s="169"/>
      <c r="O10" s="169"/>
      <c r="P10" s="71"/>
    </row>
    <row r="12" spans="2:16" ht="18" x14ac:dyDescent="0.35">
      <c r="B12" s="170" t="s">
        <v>26</v>
      </c>
      <c r="C12" s="170"/>
      <c r="D12" s="170"/>
      <c r="E12" s="170"/>
      <c r="F12" s="170"/>
      <c r="G12" s="170"/>
      <c r="H12" s="170"/>
      <c r="I12" s="71"/>
    </row>
    <row r="13" spans="2:16" ht="15.5" x14ac:dyDescent="0.35">
      <c r="B13" s="171" t="s">
        <v>18</v>
      </c>
      <c r="C13" s="171"/>
      <c r="D13" s="173" t="s">
        <v>10</v>
      </c>
      <c r="E13" s="175" t="s">
        <v>19</v>
      </c>
      <c r="F13" s="175" t="s">
        <v>20</v>
      </c>
      <c r="G13" s="175" t="s">
        <v>21</v>
      </c>
      <c r="H13" s="177"/>
      <c r="I13" s="71"/>
    </row>
    <row r="14" spans="2:16" ht="31" x14ac:dyDescent="0.35">
      <c r="B14" s="172"/>
      <c r="C14" s="172"/>
      <c r="D14" s="174"/>
      <c r="E14" s="176"/>
      <c r="F14" s="176"/>
      <c r="G14" s="72" t="s">
        <v>22</v>
      </c>
      <c r="H14" s="73" t="s">
        <v>23</v>
      </c>
      <c r="I14" s="71"/>
    </row>
    <row r="15" spans="2:16" ht="15.5" x14ac:dyDescent="0.35">
      <c r="B15" s="178" t="s">
        <v>1</v>
      </c>
      <c r="C15" s="74" t="s">
        <v>5</v>
      </c>
      <c r="D15" s="75">
        <v>1.0547699317590189</v>
      </c>
      <c r="E15" s="76">
        <v>0.29864499982013931</v>
      </c>
      <c r="F15" s="76">
        <v>47.291593179957495</v>
      </c>
      <c r="G15" s="76">
        <v>0.45407145774175417</v>
      </c>
      <c r="H15" s="77">
        <v>1.6554684057762836</v>
      </c>
      <c r="I15" s="71"/>
    </row>
    <row r="16" spans="2:16" ht="15.5" x14ac:dyDescent="0.35">
      <c r="B16" s="179"/>
      <c r="C16" s="78" t="s">
        <v>6</v>
      </c>
      <c r="D16" s="79">
        <v>1.5172974782085273</v>
      </c>
      <c r="E16" s="80">
        <v>0.26927486673527506</v>
      </c>
      <c r="F16" s="80">
        <v>58.908195781639016</v>
      </c>
      <c r="G16" s="80">
        <v>0.97846214436186174</v>
      </c>
      <c r="H16" s="81">
        <v>2.0561328120551927</v>
      </c>
      <c r="I16" s="71"/>
    </row>
    <row r="17" spans="2:9" ht="15.5" x14ac:dyDescent="0.35">
      <c r="B17" s="179"/>
      <c r="C17" s="78" t="s">
        <v>7</v>
      </c>
      <c r="D17" s="79">
        <v>2.0865682734390623</v>
      </c>
      <c r="E17" s="80">
        <v>0.34281466068403049</v>
      </c>
      <c r="F17" s="80">
        <v>59.039001810880343</v>
      </c>
      <c r="G17" s="80">
        <v>1.4006072033568886</v>
      </c>
      <c r="H17" s="81">
        <v>2.7725293435212359</v>
      </c>
      <c r="I17" s="71"/>
    </row>
    <row r="18" spans="2:9" ht="15.5" x14ac:dyDescent="0.35">
      <c r="B18" s="180"/>
      <c r="C18" s="86" t="s">
        <v>8</v>
      </c>
      <c r="D18" s="87">
        <v>2.9992611446083379</v>
      </c>
      <c r="E18" s="88">
        <v>0.30518186124508367</v>
      </c>
      <c r="F18" s="88">
        <v>46.516614798947877</v>
      </c>
      <c r="G18" s="88">
        <v>2.3851459728546662</v>
      </c>
      <c r="H18" s="89">
        <v>3.6133763163620096</v>
      </c>
      <c r="I18" s="71"/>
    </row>
    <row r="19" spans="2:9" ht="15.5" x14ac:dyDescent="0.35">
      <c r="B19" s="180" t="s">
        <v>4</v>
      </c>
      <c r="C19" s="78" t="s">
        <v>5</v>
      </c>
      <c r="D19" s="79">
        <v>0.33296698295704802</v>
      </c>
      <c r="E19" s="80">
        <v>0.38347250575062419</v>
      </c>
      <c r="F19" s="80">
        <v>53.038608595963282</v>
      </c>
      <c r="G19" s="80">
        <v>-0.43616839003297497</v>
      </c>
      <c r="H19" s="81">
        <v>1.1021023559470711</v>
      </c>
      <c r="I19" s="71"/>
    </row>
    <row r="20" spans="2:9" ht="15.5" x14ac:dyDescent="0.35">
      <c r="B20" s="179"/>
      <c r="C20" s="78" t="s">
        <v>6</v>
      </c>
      <c r="D20" s="79">
        <v>0.48148406951316181</v>
      </c>
      <c r="E20" s="80">
        <v>0.30907467882451894</v>
      </c>
      <c r="F20" s="80">
        <v>53.618074102345822</v>
      </c>
      <c r="G20" s="80">
        <v>-0.13827445613406242</v>
      </c>
      <c r="H20" s="81">
        <v>1.1012425951603859</v>
      </c>
      <c r="I20" s="71"/>
    </row>
    <row r="21" spans="2:9" ht="15.5" x14ac:dyDescent="0.35">
      <c r="B21" s="179"/>
      <c r="C21" s="78" t="s">
        <v>7</v>
      </c>
      <c r="D21" s="79">
        <v>1.2121559008750014</v>
      </c>
      <c r="E21" s="80">
        <v>0.61744324148560992</v>
      </c>
      <c r="F21" s="80">
        <v>39.946027056655694</v>
      </c>
      <c r="G21" s="80">
        <v>-3.5795964002659497E-2</v>
      </c>
      <c r="H21" s="81">
        <v>2.460107765752662</v>
      </c>
      <c r="I21" s="71"/>
    </row>
    <row r="22" spans="2:9" ht="15.5" x14ac:dyDescent="0.35">
      <c r="B22" s="180"/>
      <c r="C22" s="86" t="s">
        <v>8</v>
      </c>
      <c r="D22" s="87">
        <v>2.3607582953481114</v>
      </c>
      <c r="E22" s="88">
        <v>0.30557888804313954</v>
      </c>
      <c r="F22" s="88">
        <v>57.15072205743521</v>
      </c>
      <c r="G22" s="88">
        <v>1.7488820994574634</v>
      </c>
      <c r="H22" s="89">
        <v>2.9726344912387592</v>
      </c>
      <c r="I22" s="71"/>
    </row>
    <row r="23" spans="2:9" ht="15.5" x14ac:dyDescent="0.35">
      <c r="B23" s="180" t="s">
        <v>3</v>
      </c>
      <c r="C23" s="78" t="s">
        <v>5</v>
      </c>
      <c r="D23" s="79">
        <v>0.82965270690372672</v>
      </c>
      <c r="E23" s="80">
        <v>0.30112071805039625</v>
      </c>
      <c r="F23" s="80">
        <v>43.486585661899632</v>
      </c>
      <c r="G23" s="80">
        <v>0.222581343747289</v>
      </c>
      <c r="H23" s="81">
        <v>1.4367240700601644</v>
      </c>
      <c r="I23" s="71"/>
    </row>
    <row r="24" spans="2:9" ht="15.5" x14ac:dyDescent="0.35">
      <c r="B24" s="179"/>
      <c r="C24" s="78" t="s">
        <v>6</v>
      </c>
      <c r="D24" s="79">
        <v>0.64265863405000634</v>
      </c>
      <c r="E24" s="80">
        <v>0.27908092645696142</v>
      </c>
      <c r="F24" s="80">
        <v>41.544916600819356</v>
      </c>
      <c r="G24" s="80">
        <v>7.9267689397811036E-2</v>
      </c>
      <c r="H24" s="81">
        <v>1.2060495787022016</v>
      </c>
      <c r="I24" s="71"/>
    </row>
    <row r="25" spans="2:9" ht="15.5" x14ac:dyDescent="0.35">
      <c r="B25" s="179"/>
      <c r="C25" s="78" t="s">
        <v>7</v>
      </c>
      <c r="D25" s="79">
        <v>1.9756579899090876</v>
      </c>
      <c r="E25" s="80">
        <v>0.60289253610858717</v>
      </c>
      <c r="F25" s="80">
        <v>36.269402317016848</v>
      </c>
      <c r="G25" s="80">
        <v>0.75325053046033097</v>
      </c>
      <c r="H25" s="81">
        <v>3.198065449357844</v>
      </c>
      <c r="I25" s="71"/>
    </row>
    <row r="26" spans="2:9" ht="15.5" x14ac:dyDescent="0.35">
      <c r="B26" s="180"/>
      <c r="C26" s="86" t="s">
        <v>8</v>
      </c>
      <c r="D26" s="87">
        <v>2.171338513625805</v>
      </c>
      <c r="E26" s="88">
        <v>0.34426579338511398</v>
      </c>
      <c r="F26" s="88">
        <v>54.339071684404836</v>
      </c>
      <c r="G26" s="88">
        <v>1.4812257781759719</v>
      </c>
      <c r="H26" s="89">
        <v>2.8614512490756381</v>
      </c>
      <c r="I26" s="71"/>
    </row>
    <row r="27" spans="2:9" ht="15.5" x14ac:dyDescent="0.35">
      <c r="B27" s="180" t="s">
        <v>2</v>
      </c>
      <c r="C27" s="78" t="s">
        <v>5</v>
      </c>
      <c r="D27" s="79">
        <v>0.70646107441033257</v>
      </c>
      <c r="E27" s="80">
        <v>0.32256445739564871</v>
      </c>
      <c r="F27" s="80">
        <v>40.462173333651698</v>
      </c>
      <c r="G27" s="80">
        <v>5.4765870868845323E-2</v>
      </c>
      <c r="H27" s="81">
        <v>1.3581562779518199</v>
      </c>
      <c r="I27" s="71"/>
    </row>
    <row r="28" spans="2:9" ht="15.5" x14ac:dyDescent="0.35">
      <c r="B28" s="179"/>
      <c r="C28" s="78" t="s">
        <v>6</v>
      </c>
      <c r="D28" s="79">
        <v>0.87226300773806442</v>
      </c>
      <c r="E28" s="80">
        <v>0.24115659204865728</v>
      </c>
      <c r="F28" s="80">
        <v>48.680496476201647</v>
      </c>
      <c r="G28" s="80">
        <v>0.38756022488675784</v>
      </c>
      <c r="H28" s="81">
        <v>1.3569657905893711</v>
      </c>
      <c r="I28" s="71"/>
    </row>
    <row r="29" spans="2:9" ht="15.5" x14ac:dyDescent="0.35">
      <c r="B29" s="179"/>
      <c r="C29" s="78" t="s">
        <v>7</v>
      </c>
      <c r="D29" s="79">
        <v>2.1876990622275461</v>
      </c>
      <c r="E29" s="80">
        <v>0.26280590131828324</v>
      </c>
      <c r="F29" s="80">
        <v>45.921360885418089</v>
      </c>
      <c r="G29" s="80">
        <v>1.6586737727959417</v>
      </c>
      <c r="H29" s="81">
        <v>2.7167243516591504</v>
      </c>
      <c r="I29" s="71"/>
    </row>
    <row r="30" spans="2:9" ht="15.5" x14ac:dyDescent="0.35">
      <c r="B30" s="181"/>
      <c r="C30" s="82" t="s">
        <v>8</v>
      </c>
      <c r="D30" s="83">
        <v>2.3642303139155652</v>
      </c>
      <c r="E30" s="84">
        <v>0.27377206339984311</v>
      </c>
      <c r="F30" s="84">
        <v>47.942389981971722</v>
      </c>
      <c r="G30" s="84">
        <v>1.8137575989543551</v>
      </c>
      <c r="H30" s="85">
        <v>2.914703028876775</v>
      </c>
      <c r="I30" s="71"/>
    </row>
    <row r="31" spans="2:9" ht="15.5" x14ac:dyDescent="0.35">
      <c r="B31" s="169" t="s">
        <v>33</v>
      </c>
      <c r="C31" s="169"/>
      <c r="D31" s="169"/>
      <c r="E31" s="169"/>
      <c r="F31" s="169"/>
      <c r="G31" s="169"/>
      <c r="H31" s="169"/>
      <c r="I31" s="71"/>
    </row>
  </sheetData>
  <mergeCells count="27">
    <mergeCell ref="B15:B18"/>
    <mergeCell ref="B19:B22"/>
    <mergeCell ref="B23:B26"/>
    <mergeCell ref="B27:B30"/>
    <mergeCell ref="B31:H31"/>
    <mergeCell ref="B12:H12"/>
    <mergeCell ref="B13:C14"/>
    <mergeCell ref="D13:D14"/>
    <mergeCell ref="E13:E14"/>
    <mergeCell ref="F13:F14"/>
    <mergeCell ref="G13:H13"/>
    <mergeCell ref="J10:O10"/>
    <mergeCell ref="C2:H2"/>
    <mergeCell ref="J2:O2"/>
    <mergeCell ref="J3:O3"/>
    <mergeCell ref="J4:J5"/>
    <mergeCell ref="K4:K5"/>
    <mergeCell ref="L4:L5"/>
    <mergeCell ref="M4:M5"/>
    <mergeCell ref="N4:O4"/>
    <mergeCell ref="C3:H3"/>
    <mergeCell ref="C4:C5"/>
    <mergeCell ref="D4:D5"/>
    <mergeCell ref="E4:E5"/>
    <mergeCell ref="F4:F5"/>
    <mergeCell ref="G4:H4"/>
    <mergeCell ref="C10:H10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7F4E-4817-41BB-AA78-1F0600EA112A}">
  <dimension ref="B3:P33"/>
  <sheetViews>
    <sheetView workbookViewId="0">
      <selection activeCell="C3" sqref="C3:O3"/>
    </sheetView>
  </sheetViews>
  <sheetFormatPr defaultRowHeight="14.5" x14ac:dyDescent="0.35"/>
  <sheetData>
    <row r="3" spans="2:16" ht="18" x14ac:dyDescent="0.35">
      <c r="C3" s="143" t="s">
        <v>18</v>
      </c>
      <c r="D3" s="143"/>
      <c r="E3" s="143"/>
      <c r="F3" s="143"/>
      <c r="G3" s="143"/>
      <c r="H3" s="143"/>
      <c r="J3" s="143" t="s">
        <v>36</v>
      </c>
      <c r="K3" s="143"/>
      <c r="L3" s="143"/>
      <c r="M3" s="143"/>
      <c r="N3" s="143"/>
      <c r="O3" s="143"/>
    </row>
    <row r="4" spans="2:16" ht="18" x14ac:dyDescent="0.35">
      <c r="C4" s="183" t="s">
        <v>25</v>
      </c>
      <c r="D4" s="183"/>
      <c r="E4" s="183"/>
      <c r="F4" s="183"/>
      <c r="G4" s="183"/>
      <c r="H4" s="183"/>
      <c r="I4" s="33"/>
      <c r="J4" s="183" t="s">
        <v>25</v>
      </c>
      <c r="K4" s="183"/>
      <c r="L4" s="183"/>
      <c r="M4" s="183"/>
      <c r="N4" s="183"/>
      <c r="O4" s="183"/>
      <c r="P4" s="33"/>
    </row>
    <row r="5" spans="2:16" ht="15.5" x14ac:dyDescent="0.35">
      <c r="C5" s="184" t="s">
        <v>18</v>
      </c>
      <c r="D5" s="186" t="s">
        <v>10</v>
      </c>
      <c r="E5" s="188" t="s">
        <v>19</v>
      </c>
      <c r="F5" s="188" t="s">
        <v>20</v>
      </c>
      <c r="G5" s="188" t="s">
        <v>21</v>
      </c>
      <c r="H5" s="190"/>
      <c r="I5" s="33"/>
      <c r="J5" s="184" t="s">
        <v>35</v>
      </c>
      <c r="K5" s="186" t="s">
        <v>10</v>
      </c>
      <c r="L5" s="188" t="s">
        <v>19</v>
      </c>
      <c r="M5" s="188" t="s">
        <v>20</v>
      </c>
      <c r="N5" s="188" t="s">
        <v>21</v>
      </c>
      <c r="O5" s="190"/>
      <c r="P5" s="33"/>
    </row>
    <row r="6" spans="2:16" ht="31" x14ac:dyDescent="0.35">
      <c r="C6" s="185"/>
      <c r="D6" s="187"/>
      <c r="E6" s="189"/>
      <c r="F6" s="189"/>
      <c r="G6" s="34" t="s">
        <v>22</v>
      </c>
      <c r="H6" s="35" t="s">
        <v>23</v>
      </c>
      <c r="I6" s="33"/>
      <c r="J6" s="185"/>
      <c r="K6" s="187"/>
      <c r="L6" s="189"/>
      <c r="M6" s="189"/>
      <c r="N6" s="34" t="s">
        <v>22</v>
      </c>
      <c r="O6" s="35" t="s">
        <v>23</v>
      </c>
      <c r="P6" s="33"/>
    </row>
    <row r="7" spans="2:16" ht="15.5" x14ac:dyDescent="0.35">
      <c r="C7" s="36" t="s">
        <v>1</v>
      </c>
      <c r="D7" s="37">
        <v>1.9431836046853497</v>
      </c>
      <c r="E7" s="38">
        <v>0.11613774642529325</v>
      </c>
      <c r="F7" s="38">
        <v>45.483681997123313</v>
      </c>
      <c r="G7" s="38">
        <v>1.7093388125682236</v>
      </c>
      <c r="H7" s="39">
        <v>2.1770283968024757</v>
      </c>
      <c r="I7" s="33"/>
      <c r="J7" s="36" t="s">
        <v>5</v>
      </c>
      <c r="K7" s="37">
        <v>1.6510440774819568</v>
      </c>
      <c r="L7" s="38">
        <v>0.10937654474383893</v>
      </c>
      <c r="M7" s="38">
        <v>48.063394373984416</v>
      </c>
      <c r="N7" s="38">
        <v>1.4311352882451764</v>
      </c>
      <c r="O7" s="39">
        <v>1.8709528667187372</v>
      </c>
      <c r="P7" s="33"/>
    </row>
    <row r="8" spans="2:16" ht="15.5" x14ac:dyDescent="0.35">
      <c r="C8" s="40" t="s">
        <v>4</v>
      </c>
      <c r="D8" s="41">
        <v>2.173685809557016</v>
      </c>
      <c r="E8" s="42">
        <v>0.14305840092107291</v>
      </c>
      <c r="F8" s="42">
        <v>45.915156917411672</v>
      </c>
      <c r="G8" s="42">
        <v>1.8857098241955206</v>
      </c>
      <c r="H8" s="43">
        <v>2.4616617949185113</v>
      </c>
      <c r="I8" s="33"/>
      <c r="J8" s="40" t="s">
        <v>6</v>
      </c>
      <c r="K8" s="41">
        <v>2.0326499993447045</v>
      </c>
      <c r="L8" s="42">
        <v>8.9943803024809393E-2</v>
      </c>
      <c r="M8" s="42">
        <v>50.939673472369719</v>
      </c>
      <c r="N8" s="42">
        <v>1.8520750878683421</v>
      </c>
      <c r="O8" s="43">
        <v>2.2132249108210669</v>
      </c>
      <c r="P8" s="33"/>
    </row>
    <row r="9" spans="2:16" ht="15.5" x14ac:dyDescent="0.35">
      <c r="C9" s="40" t="s">
        <v>3</v>
      </c>
      <c r="D9" s="41">
        <v>1.9469884320601862</v>
      </c>
      <c r="E9" s="42">
        <v>0.13898322617999995</v>
      </c>
      <c r="F9" s="42">
        <v>44.922102904884738</v>
      </c>
      <c r="G9" s="42">
        <v>1.6670484470815663</v>
      </c>
      <c r="H9" s="43">
        <v>2.2269284170388062</v>
      </c>
      <c r="I9" s="33"/>
      <c r="J9" s="40" t="s">
        <v>7</v>
      </c>
      <c r="K9" s="41">
        <v>2.1876473984128522</v>
      </c>
      <c r="L9" s="42">
        <v>0.16626257073489029</v>
      </c>
      <c r="M9" s="42">
        <v>44.829012548172408</v>
      </c>
      <c r="N9" s="42">
        <v>1.8527421343379187</v>
      </c>
      <c r="O9" s="43">
        <v>2.5225526624877856</v>
      </c>
      <c r="P9" s="33"/>
    </row>
    <row r="10" spans="2:16" ht="15.5" x14ac:dyDescent="0.35">
      <c r="C10" s="44" t="s">
        <v>2</v>
      </c>
      <c r="D10" s="45">
        <v>2.0497327768961746</v>
      </c>
      <c r="E10" s="46">
        <v>9.6478772462309612E-2</v>
      </c>
      <c r="F10" s="46">
        <v>45.990975606687265</v>
      </c>
      <c r="G10" s="46">
        <v>1.8555300520891107</v>
      </c>
      <c r="H10" s="47">
        <v>2.2439355017032385</v>
      </c>
      <c r="I10" s="33"/>
      <c r="J10" s="44" t="s">
        <v>8</v>
      </c>
      <c r="K10" s="45">
        <v>2.242249147959213</v>
      </c>
      <c r="L10" s="46">
        <v>9.9423409585938122E-2</v>
      </c>
      <c r="M10" s="46">
        <v>53.312332100743092</v>
      </c>
      <c r="N10" s="46">
        <v>2.0428583112583669</v>
      </c>
      <c r="O10" s="47">
        <v>2.4416399846600592</v>
      </c>
      <c r="P10" s="33"/>
    </row>
    <row r="11" spans="2:16" ht="15.5" x14ac:dyDescent="0.35">
      <c r="C11" s="182" t="s">
        <v>31</v>
      </c>
      <c r="D11" s="182"/>
      <c r="E11" s="182"/>
      <c r="F11" s="182"/>
      <c r="G11" s="182"/>
      <c r="H11" s="182"/>
      <c r="I11" s="33"/>
      <c r="J11" s="182" t="s">
        <v>31</v>
      </c>
      <c r="K11" s="182"/>
      <c r="L11" s="182"/>
      <c r="M11" s="182"/>
      <c r="N11" s="182"/>
      <c r="O11" s="182"/>
      <c r="P11" s="33"/>
    </row>
    <row r="14" spans="2:16" ht="18" x14ac:dyDescent="0.35">
      <c r="B14" s="183" t="s">
        <v>26</v>
      </c>
      <c r="C14" s="183"/>
      <c r="D14" s="183"/>
      <c r="E14" s="183"/>
      <c r="F14" s="183"/>
      <c r="G14" s="183"/>
      <c r="H14" s="183"/>
      <c r="I14" s="33"/>
    </row>
    <row r="15" spans="2:16" ht="15.5" x14ac:dyDescent="0.35">
      <c r="B15" s="184" t="s">
        <v>18</v>
      </c>
      <c r="C15" s="184"/>
      <c r="D15" s="186" t="s">
        <v>10</v>
      </c>
      <c r="E15" s="188" t="s">
        <v>19</v>
      </c>
      <c r="F15" s="188" t="s">
        <v>20</v>
      </c>
      <c r="G15" s="188" t="s">
        <v>21</v>
      </c>
      <c r="H15" s="190"/>
      <c r="I15" s="33"/>
    </row>
    <row r="16" spans="2:16" ht="31" x14ac:dyDescent="0.35">
      <c r="B16" s="185"/>
      <c r="C16" s="185"/>
      <c r="D16" s="187"/>
      <c r="E16" s="189"/>
      <c r="F16" s="189"/>
      <c r="G16" s="34" t="s">
        <v>22</v>
      </c>
      <c r="H16" s="35" t="s">
        <v>23</v>
      </c>
      <c r="I16" s="33"/>
    </row>
    <row r="17" spans="2:9" ht="15.5" x14ac:dyDescent="0.35">
      <c r="B17" s="191" t="s">
        <v>1</v>
      </c>
      <c r="C17" s="36" t="s">
        <v>5</v>
      </c>
      <c r="D17" s="37">
        <v>1.6983971830474531</v>
      </c>
      <c r="E17" s="38">
        <v>0.19780265204607364</v>
      </c>
      <c r="F17" s="38">
        <v>48.634721871585803</v>
      </c>
      <c r="G17" s="38">
        <v>1.3008223418289622</v>
      </c>
      <c r="H17" s="39">
        <v>2.0959720242659441</v>
      </c>
      <c r="I17" s="33"/>
    </row>
    <row r="18" spans="2:9" ht="15.5" x14ac:dyDescent="0.35">
      <c r="B18" s="192"/>
      <c r="C18" s="40" t="s">
        <v>6</v>
      </c>
      <c r="D18" s="41">
        <v>2.1998626798408454</v>
      </c>
      <c r="E18" s="42">
        <v>0.1708476584698059</v>
      </c>
      <c r="F18" s="42">
        <v>52.722962778731123</v>
      </c>
      <c r="G18" s="42">
        <v>1.8571436346098795</v>
      </c>
      <c r="H18" s="43">
        <v>2.5425817250718112</v>
      </c>
      <c r="I18" s="33"/>
    </row>
    <row r="19" spans="2:9" ht="15.5" x14ac:dyDescent="0.35">
      <c r="B19" s="192"/>
      <c r="C19" s="40" t="s">
        <v>7</v>
      </c>
      <c r="D19" s="41">
        <v>1.7774735341423318</v>
      </c>
      <c r="E19" s="42">
        <v>0.21062146687085942</v>
      </c>
      <c r="F19" s="42">
        <v>60.019703144819012</v>
      </c>
      <c r="G19" s="42">
        <v>1.3561707173216753</v>
      </c>
      <c r="H19" s="43">
        <v>2.1987763509629881</v>
      </c>
      <c r="I19" s="33"/>
    </row>
    <row r="20" spans="2:9" ht="15.5" x14ac:dyDescent="0.35">
      <c r="B20" s="193"/>
      <c r="C20" s="48" t="s">
        <v>8</v>
      </c>
      <c r="D20" s="49">
        <v>2.097001021710768</v>
      </c>
      <c r="E20" s="50">
        <v>0.20066438150895682</v>
      </c>
      <c r="F20" s="50">
        <v>50.548404765989339</v>
      </c>
      <c r="G20" s="50">
        <v>1.6940630631470963</v>
      </c>
      <c r="H20" s="51">
        <v>2.4999389802744396</v>
      </c>
      <c r="I20" s="33"/>
    </row>
    <row r="21" spans="2:9" ht="15.5" x14ac:dyDescent="0.35">
      <c r="B21" s="193" t="s">
        <v>4</v>
      </c>
      <c r="C21" s="40" t="s">
        <v>5</v>
      </c>
      <c r="D21" s="41">
        <v>1.6531623465115584</v>
      </c>
      <c r="E21" s="42">
        <v>0.25290128255250843</v>
      </c>
      <c r="F21" s="42">
        <v>47.482702896510773</v>
      </c>
      <c r="G21" s="42">
        <v>1.1445270846112034</v>
      </c>
      <c r="H21" s="43">
        <v>2.1617976084119133</v>
      </c>
      <c r="I21" s="33"/>
    </row>
    <row r="22" spans="2:9" ht="15.5" x14ac:dyDescent="0.35">
      <c r="B22" s="192"/>
      <c r="C22" s="40" t="s">
        <v>6</v>
      </c>
      <c r="D22" s="41">
        <v>2.3856305721430058</v>
      </c>
      <c r="E22" s="42">
        <v>0.2000050938806659</v>
      </c>
      <c r="F22" s="42">
        <v>50.662398330073593</v>
      </c>
      <c r="G22" s="42">
        <v>1.9840386160228514</v>
      </c>
      <c r="H22" s="43">
        <v>2.7872225282631602</v>
      </c>
      <c r="I22" s="33"/>
    </row>
    <row r="23" spans="2:9" ht="15.5" x14ac:dyDescent="0.35">
      <c r="B23" s="192"/>
      <c r="C23" s="40" t="s">
        <v>7</v>
      </c>
      <c r="D23" s="41">
        <v>2.691142426499991</v>
      </c>
      <c r="E23" s="42">
        <v>0.42931532953398971</v>
      </c>
      <c r="F23" s="42">
        <v>43.812710311120497</v>
      </c>
      <c r="G23" s="42">
        <v>1.8258097536537043</v>
      </c>
      <c r="H23" s="43">
        <v>3.5564750993462777</v>
      </c>
      <c r="I23" s="33"/>
    </row>
    <row r="24" spans="2:9" ht="15.5" x14ac:dyDescent="0.35">
      <c r="B24" s="193"/>
      <c r="C24" s="48" t="s">
        <v>8</v>
      </c>
      <c r="D24" s="49">
        <v>1.9648078930735091</v>
      </c>
      <c r="E24" s="50">
        <v>0.19793571865056431</v>
      </c>
      <c r="F24" s="50">
        <v>49.311844207416371</v>
      </c>
      <c r="G24" s="50">
        <v>1.5671047912895835</v>
      </c>
      <c r="H24" s="51">
        <v>2.362510994857435</v>
      </c>
      <c r="I24" s="33"/>
    </row>
    <row r="25" spans="2:9" ht="15.5" x14ac:dyDescent="0.35">
      <c r="B25" s="193" t="s">
        <v>3</v>
      </c>
      <c r="C25" s="40" t="s">
        <v>5</v>
      </c>
      <c r="D25" s="41">
        <v>1.721917559455882</v>
      </c>
      <c r="E25" s="42">
        <v>0.20009926363650793</v>
      </c>
      <c r="F25" s="42">
        <v>49.88095375490375</v>
      </c>
      <c r="G25" s="42">
        <v>1.3199825927256021</v>
      </c>
      <c r="H25" s="43">
        <v>2.1238525261861616</v>
      </c>
      <c r="I25" s="33"/>
    </row>
    <row r="26" spans="2:9" ht="15.5" x14ac:dyDescent="0.35">
      <c r="B26" s="192"/>
      <c r="C26" s="40" t="s">
        <v>6</v>
      </c>
      <c r="D26" s="41">
        <v>1.7411655219295619</v>
      </c>
      <c r="E26" s="42">
        <v>0.19255420320239602</v>
      </c>
      <c r="F26" s="42">
        <v>44.31949220874354</v>
      </c>
      <c r="G26" s="42">
        <v>1.353177023074692</v>
      </c>
      <c r="H26" s="43">
        <v>2.1291540207844317</v>
      </c>
      <c r="I26" s="33"/>
    </row>
    <row r="27" spans="2:9" ht="15.5" x14ac:dyDescent="0.35">
      <c r="B27" s="192"/>
      <c r="C27" s="40" t="s">
        <v>7</v>
      </c>
      <c r="D27" s="41">
        <v>2.1284870015454573</v>
      </c>
      <c r="E27" s="42">
        <v>0.4267653038819495</v>
      </c>
      <c r="F27" s="42">
        <v>42.768148581599142</v>
      </c>
      <c r="G27" s="42">
        <v>1.2676977948483223</v>
      </c>
      <c r="H27" s="43">
        <v>2.9892762082425923</v>
      </c>
      <c r="I27" s="33"/>
    </row>
    <row r="28" spans="2:9" ht="15.5" x14ac:dyDescent="0.35">
      <c r="B28" s="193"/>
      <c r="C28" s="48" t="s">
        <v>8</v>
      </c>
      <c r="D28" s="49">
        <v>2.1963836453098446</v>
      </c>
      <c r="E28" s="50">
        <v>0.22319483299167431</v>
      </c>
      <c r="F28" s="50">
        <v>50.264841725719116</v>
      </c>
      <c r="G28" s="50">
        <v>1.7481421467712592</v>
      </c>
      <c r="H28" s="51">
        <v>2.6446251438484301</v>
      </c>
      <c r="I28" s="33"/>
    </row>
    <row r="29" spans="2:9" ht="15.5" x14ac:dyDescent="0.35">
      <c r="B29" s="193" t="s">
        <v>2</v>
      </c>
      <c r="C29" s="40" t="s">
        <v>5</v>
      </c>
      <c r="D29" s="41">
        <v>1.5306992209129338</v>
      </c>
      <c r="E29" s="42">
        <v>0.21974301686419861</v>
      </c>
      <c r="F29" s="42">
        <v>46.933062938857958</v>
      </c>
      <c r="G29" s="42">
        <v>1.0886166475817787</v>
      </c>
      <c r="H29" s="43">
        <v>1.9727817942440888</v>
      </c>
      <c r="I29" s="33"/>
    </row>
    <row r="30" spans="2:9" ht="15.5" x14ac:dyDescent="0.35">
      <c r="B30" s="192"/>
      <c r="C30" s="40" t="s">
        <v>6</v>
      </c>
      <c r="D30" s="41">
        <v>1.8039412234654053</v>
      </c>
      <c r="E30" s="42">
        <v>0.15221735146596263</v>
      </c>
      <c r="F30" s="42">
        <v>62.557589081022961</v>
      </c>
      <c r="G30" s="42">
        <v>1.4997170132564044</v>
      </c>
      <c r="H30" s="43">
        <v>2.1081654336744062</v>
      </c>
      <c r="I30" s="33"/>
    </row>
    <row r="31" spans="2:9" ht="15.5" x14ac:dyDescent="0.35">
      <c r="B31" s="192"/>
      <c r="C31" s="40" t="s">
        <v>7</v>
      </c>
      <c r="D31" s="41">
        <v>2.1534866314636276</v>
      </c>
      <c r="E31" s="42">
        <v>0.17745478229911721</v>
      </c>
      <c r="F31" s="42">
        <v>45.962206782098022</v>
      </c>
      <c r="G31" s="42">
        <v>1.7962807550122193</v>
      </c>
      <c r="H31" s="43">
        <v>2.510692507915036</v>
      </c>
      <c r="I31" s="33"/>
    </row>
    <row r="32" spans="2:9" ht="15.5" x14ac:dyDescent="0.35">
      <c r="B32" s="194"/>
      <c r="C32" s="44" t="s">
        <v>8</v>
      </c>
      <c r="D32" s="45">
        <v>2.7108040317427302</v>
      </c>
      <c r="E32" s="46">
        <v>0.16999868758558839</v>
      </c>
      <c r="F32" s="46">
        <v>72.32850197948747</v>
      </c>
      <c r="G32" s="46">
        <v>2.3719441358304558</v>
      </c>
      <c r="H32" s="47">
        <v>3.0496639276550046</v>
      </c>
      <c r="I32" s="33"/>
    </row>
    <row r="33" spans="2:9" ht="15.5" x14ac:dyDescent="0.35">
      <c r="B33" s="182" t="s">
        <v>31</v>
      </c>
      <c r="C33" s="182"/>
      <c r="D33" s="182"/>
      <c r="E33" s="182"/>
      <c r="F33" s="182"/>
      <c r="G33" s="182"/>
      <c r="H33" s="182"/>
      <c r="I33" s="33"/>
    </row>
  </sheetData>
  <mergeCells count="27">
    <mergeCell ref="B17:B20"/>
    <mergeCell ref="B21:B24"/>
    <mergeCell ref="B25:B28"/>
    <mergeCell ref="B29:B32"/>
    <mergeCell ref="B33:H33"/>
    <mergeCell ref="C3:H3"/>
    <mergeCell ref="C11:H11"/>
    <mergeCell ref="B14:H14"/>
    <mergeCell ref="B15:C16"/>
    <mergeCell ref="D15:D16"/>
    <mergeCell ref="E15:E16"/>
    <mergeCell ref="F15:F16"/>
    <mergeCell ref="G15:H15"/>
    <mergeCell ref="C4:H4"/>
    <mergeCell ref="C5:C6"/>
    <mergeCell ref="D5:D6"/>
    <mergeCell ref="E5:E6"/>
    <mergeCell ref="F5:F6"/>
    <mergeCell ref="G5:H5"/>
    <mergeCell ref="J11:O11"/>
    <mergeCell ref="J3:O3"/>
    <mergeCell ref="J4:O4"/>
    <mergeCell ref="J5:J6"/>
    <mergeCell ref="K5:K6"/>
    <mergeCell ref="L5:L6"/>
    <mergeCell ref="M5:M6"/>
    <mergeCell ref="N5:O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E0FC-F688-463D-97D0-A908F1FE872A}">
  <dimension ref="B2:P32"/>
  <sheetViews>
    <sheetView workbookViewId="0">
      <selection activeCell="M15" sqref="M15"/>
    </sheetView>
  </sheetViews>
  <sheetFormatPr defaultRowHeight="14.5" x14ac:dyDescent="0.35"/>
  <cols>
    <col min="4" max="4" width="9.08984375" bestFit="1" customWidth="1"/>
    <col min="6" max="6" width="9.08984375" bestFit="1" customWidth="1"/>
    <col min="7" max="8" width="13.90625" bestFit="1" customWidth="1"/>
    <col min="11" max="11" width="9.08984375" bestFit="1" customWidth="1"/>
    <col min="13" max="13" width="9.08984375" bestFit="1" customWidth="1"/>
    <col min="14" max="15" width="13.90625" bestFit="1" customWidth="1"/>
  </cols>
  <sheetData>
    <row r="2" spans="2:16" ht="18" x14ac:dyDescent="0.35">
      <c r="C2" s="143" t="s">
        <v>18</v>
      </c>
      <c r="D2" s="143"/>
      <c r="E2" s="143"/>
      <c r="F2" s="143"/>
      <c r="G2" s="143"/>
      <c r="H2" s="143"/>
      <c r="J2" s="143" t="s">
        <v>36</v>
      </c>
      <c r="K2" s="143"/>
      <c r="L2" s="143"/>
      <c r="M2" s="143"/>
      <c r="N2" s="143"/>
      <c r="O2" s="143"/>
    </row>
    <row r="3" spans="2:16" ht="18" x14ac:dyDescent="0.35">
      <c r="C3" s="196" t="s">
        <v>25</v>
      </c>
      <c r="D3" s="196"/>
      <c r="E3" s="196"/>
      <c r="F3" s="196"/>
      <c r="G3" s="196"/>
      <c r="H3" s="196"/>
      <c r="I3" s="90"/>
      <c r="J3" s="196" t="s">
        <v>25</v>
      </c>
      <c r="K3" s="196"/>
      <c r="L3" s="196"/>
      <c r="M3" s="196"/>
      <c r="N3" s="196"/>
      <c r="O3" s="196"/>
      <c r="P3" s="90"/>
    </row>
    <row r="4" spans="2:16" ht="15.5" x14ac:dyDescent="0.35">
      <c r="C4" s="197" t="s">
        <v>18</v>
      </c>
      <c r="D4" s="199" t="s">
        <v>10</v>
      </c>
      <c r="E4" s="201" t="s">
        <v>19</v>
      </c>
      <c r="F4" s="201" t="s">
        <v>20</v>
      </c>
      <c r="G4" s="201" t="s">
        <v>21</v>
      </c>
      <c r="H4" s="203"/>
      <c r="I4" s="90"/>
      <c r="J4" s="197" t="s">
        <v>35</v>
      </c>
      <c r="K4" s="199" t="s">
        <v>10</v>
      </c>
      <c r="L4" s="201" t="s">
        <v>19</v>
      </c>
      <c r="M4" s="201" t="s">
        <v>20</v>
      </c>
      <c r="N4" s="201" t="s">
        <v>21</v>
      </c>
      <c r="O4" s="203"/>
      <c r="P4" s="90"/>
    </row>
    <row r="5" spans="2:16" ht="31" x14ac:dyDescent="0.35">
      <c r="C5" s="198"/>
      <c r="D5" s="200"/>
      <c r="E5" s="202"/>
      <c r="F5" s="202"/>
      <c r="G5" s="91" t="s">
        <v>22</v>
      </c>
      <c r="H5" s="92" t="s">
        <v>23</v>
      </c>
      <c r="I5" s="90"/>
      <c r="J5" s="198"/>
      <c r="K5" s="200"/>
      <c r="L5" s="202"/>
      <c r="M5" s="202"/>
      <c r="N5" s="91" t="s">
        <v>22</v>
      </c>
      <c r="O5" s="92" t="s">
        <v>23</v>
      </c>
      <c r="P5" s="90"/>
    </row>
    <row r="6" spans="2:16" ht="15.5" x14ac:dyDescent="0.35">
      <c r="C6" s="93" t="s">
        <v>1</v>
      </c>
      <c r="D6" s="94">
        <v>458.13702744660338</v>
      </c>
      <c r="E6" s="95">
        <v>3.5148306392147717</v>
      </c>
      <c r="F6" s="95">
        <v>90.881173798409208</v>
      </c>
      <c r="G6" s="95">
        <v>451.15512517875072</v>
      </c>
      <c r="H6" s="96">
        <v>465.11892971445604</v>
      </c>
      <c r="I6" s="90"/>
      <c r="J6" s="93" t="s">
        <v>5</v>
      </c>
      <c r="K6" s="94">
        <v>409.21735320844817</v>
      </c>
      <c r="L6" s="95">
        <v>3.4977807623036732</v>
      </c>
      <c r="M6" s="95">
        <v>407.76866270496021</v>
      </c>
      <c r="N6" s="95">
        <v>402.34142038176736</v>
      </c>
      <c r="O6" s="96">
        <v>416.09328603512898</v>
      </c>
      <c r="P6" s="90"/>
    </row>
    <row r="7" spans="2:16" ht="15.5" x14ac:dyDescent="0.35">
      <c r="C7" s="97" t="s">
        <v>4</v>
      </c>
      <c r="D7" s="98">
        <v>442.32390567905128</v>
      </c>
      <c r="E7" s="99">
        <v>5.0671910206222455</v>
      </c>
      <c r="F7" s="99">
        <v>346.5833519149092</v>
      </c>
      <c r="G7" s="99">
        <v>432.35759081860914</v>
      </c>
      <c r="H7" s="100">
        <v>452.29022053949342</v>
      </c>
      <c r="I7" s="90"/>
      <c r="J7" s="97" t="s">
        <v>6</v>
      </c>
      <c r="K7" s="98">
        <v>479.66324605422471</v>
      </c>
      <c r="L7" s="99">
        <v>2.990411429819126</v>
      </c>
      <c r="M7" s="99">
        <v>340.88600246004609</v>
      </c>
      <c r="N7" s="99">
        <v>473.78126385182543</v>
      </c>
      <c r="O7" s="100">
        <v>485.545228256624</v>
      </c>
      <c r="P7" s="90"/>
    </row>
    <row r="8" spans="2:16" ht="15.5" x14ac:dyDescent="0.35">
      <c r="C8" s="97" t="s">
        <v>3</v>
      </c>
      <c r="D8" s="98">
        <v>472.51478446609053</v>
      </c>
      <c r="E8" s="99">
        <v>4.344417759021403</v>
      </c>
      <c r="F8" s="99">
        <v>205.73553327339934</v>
      </c>
      <c r="G8" s="99">
        <v>463.94949704256061</v>
      </c>
      <c r="H8" s="100">
        <v>481.08007188962046</v>
      </c>
      <c r="I8" s="90"/>
      <c r="J8" s="97" t="s">
        <v>7</v>
      </c>
      <c r="K8" s="98">
        <v>486.06927657855766</v>
      </c>
      <c r="L8" s="99">
        <v>4.6043733671275815</v>
      </c>
      <c r="M8" s="99">
        <v>526.88830619124633</v>
      </c>
      <c r="N8" s="99">
        <v>477.02409290189314</v>
      </c>
      <c r="O8" s="100">
        <v>495.11446025522218</v>
      </c>
      <c r="P8" s="90"/>
    </row>
    <row r="9" spans="2:16" ht="15.5" x14ac:dyDescent="0.35">
      <c r="C9" s="101" t="s">
        <v>2</v>
      </c>
      <c r="D9" s="102">
        <v>431.08156993525733</v>
      </c>
      <c r="E9" s="103">
        <v>2.8938312205641052</v>
      </c>
      <c r="F9" s="103">
        <v>149.40080414700225</v>
      </c>
      <c r="G9" s="103">
        <v>425.3634469022345</v>
      </c>
      <c r="H9" s="104">
        <v>436.79969296828017</v>
      </c>
      <c r="I9" s="90"/>
      <c r="J9" s="101" t="s">
        <v>8</v>
      </c>
      <c r="K9" s="102">
        <v>429.10741168577249</v>
      </c>
      <c r="L9" s="103">
        <v>3.5069869106097444</v>
      </c>
      <c r="M9" s="103">
        <v>423.54948554373453</v>
      </c>
      <c r="N9" s="103">
        <v>422.21414596145996</v>
      </c>
      <c r="O9" s="104">
        <v>436.00067741008502</v>
      </c>
      <c r="P9" s="90"/>
    </row>
    <row r="10" spans="2:16" ht="15.5" x14ac:dyDescent="0.35">
      <c r="C10" s="195" t="s">
        <v>34</v>
      </c>
      <c r="D10" s="195"/>
      <c r="E10" s="195"/>
      <c r="F10" s="195"/>
      <c r="G10" s="195"/>
      <c r="H10" s="195"/>
      <c r="I10" s="90"/>
      <c r="J10" s="195" t="s">
        <v>34</v>
      </c>
      <c r="K10" s="195"/>
      <c r="L10" s="195"/>
      <c r="M10" s="195"/>
      <c r="N10" s="195"/>
      <c r="O10" s="195"/>
      <c r="P10" s="90"/>
    </row>
    <row r="13" spans="2:16" ht="18" x14ac:dyDescent="0.35">
      <c r="B13" s="196" t="s">
        <v>26</v>
      </c>
      <c r="C13" s="196"/>
      <c r="D13" s="196"/>
      <c r="E13" s="196"/>
      <c r="F13" s="196"/>
      <c r="G13" s="196"/>
      <c r="H13" s="196"/>
      <c r="I13" s="90"/>
    </row>
    <row r="14" spans="2:16" ht="15.5" x14ac:dyDescent="0.35">
      <c r="B14" s="197" t="s">
        <v>18</v>
      </c>
      <c r="C14" s="197"/>
      <c r="D14" s="199" t="s">
        <v>10</v>
      </c>
      <c r="E14" s="201" t="s">
        <v>19</v>
      </c>
      <c r="F14" s="201" t="s">
        <v>20</v>
      </c>
      <c r="G14" s="201" t="s">
        <v>21</v>
      </c>
      <c r="H14" s="203"/>
      <c r="I14" s="90"/>
    </row>
    <row r="15" spans="2:16" ht="31" x14ac:dyDescent="0.35">
      <c r="B15" s="198"/>
      <c r="C15" s="198"/>
      <c r="D15" s="200"/>
      <c r="E15" s="202"/>
      <c r="F15" s="202"/>
      <c r="G15" s="91" t="s">
        <v>22</v>
      </c>
      <c r="H15" s="92" t="s">
        <v>23</v>
      </c>
      <c r="I15" s="90"/>
    </row>
    <row r="16" spans="2:16" ht="15.5" x14ac:dyDescent="0.35">
      <c r="B16" s="204" t="s">
        <v>1</v>
      </c>
      <c r="C16" s="93" t="s">
        <v>5</v>
      </c>
      <c r="D16" s="94">
        <v>391.52185767726905</v>
      </c>
      <c r="E16" s="95">
        <v>5.7429773124294865</v>
      </c>
      <c r="F16" s="95">
        <v>403.02539433586952</v>
      </c>
      <c r="G16" s="95">
        <v>380.23192488893983</v>
      </c>
      <c r="H16" s="96">
        <v>402.81179046559828</v>
      </c>
      <c r="I16" s="90"/>
    </row>
    <row r="17" spans="2:9" ht="15.5" x14ac:dyDescent="0.35">
      <c r="B17" s="205"/>
      <c r="C17" s="97" t="s">
        <v>6</v>
      </c>
      <c r="D17" s="98">
        <v>521.28220816591602</v>
      </c>
      <c r="E17" s="99">
        <v>6.1186622325746649</v>
      </c>
      <c r="F17" s="99">
        <v>423.40422987718512</v>
      </c>
      <c r="G17" s="99">
        <v>509.25547205728157</v>
      </c>
      <c r="H17" s="100">
        <v>533.30894427455053</v>
      </c>
      <c r="I17" s="90"/>
    </row>
    <row r="18" spans="2:9" ht="15.5" x14ac:dyDescent="0.35">
      <c r="B18" s="205"/>
      <c r="C18" s="97" t="s">
        <v>7</v>
      </c>
      <c r="D18" s="98">
        <v>485.33861032856532</v>
      </c>
      <c r="E18" s="99">
        <v>6.0170835171896728</v>
      </c>
      <c r="F18" s="99">
        <v>420.33767465388848</v>
      </c>
      <c r="G18" s="99">
        <v>473.51128823464239</v>
      </c>
      <c r="H18" s="100">
        <v>497.16593242248825</v>
      </c>
      <c r="I18" s="90"/>
    </row>
    <row r="19" spans="2:9" ht="15.5" x14ac:dyDescent="0.35">
      <c r="B19" s="206"/>
      <c r="C19" s="105" t="s">
        <v>8</v>
      </c>
      <c r="D19" s="106">
        <v>434.40543361466337</v>
      </c>
      <c r="E19" s="107">
        <v>5.6843162900379145</v>
      </c>
      <c r="F19" s="107">
        <v>398.83970422559844</v>
      </c>
      <c r="G19" s="107">
        <v>423.23046739720616</v>
      </c>
      <c r="H19" s="108">
        <v>445.58039983212058</v>
      </c>
      <c r="I19" s="90"/>
    </row>
    <row r="20" spans="2:9" ht="15.5" x14ac:dyDescent="0.35">
      <c r="B20" s="206" t="s">
        <v>4</v>
      </c>
      <c r="C20" s="97" t="s">
        <v>5</v>
      </c>
      <c r="D20" s="98">
        <v>396.60875698208429</v>
      </c>
      <c r="E20" s="99">
        <v>9.9284851073803537</v>
      </c>
      <c r="F20" s="99">
        <v>529.67368019935361</v>
      </c>
      <c r="G20" s="99">
        <v>377.10471658133577</v>
      </c>
      <c r="H20" s="100">
        <v>416.11279738283281</v>
      </c>
      <c r="I20" s="90"/>
    </row>
    <row r="21" spans="2:9" ht="15.5" x14ac:dyDescent="0.35">
      <c r="B21" s="205"/>
      <c r="C21" s="97" t="s">
        <v>6</v>
      </c>
      <c r="D21" s="98">
        <v>464.84280513963125</v>
      </c>
      <c r="E21" s="99">
        <v>6.6740195628970547</v>
      </c>
      <c r="F21" s="99">
        <v>543.66676787607594</v>
      </c>
      <c r="G21" s="99">
        <v>451.73278147158419</v>
      </c>
      <c r="H21" s="100">
        <v>477.95282880767832</v>
      </c>
      <c r="I21" s="90"/>
    </row>
    <row r="22" spans="2:9" ht="15.5" x14ac:dyDescent="0.35">
      <c r="B22" s="205"/>
      <c r="C22" s="97" t="s">
        <v>7</v>
      </c>
      <c r="D22" s="98">
        <v>479.39691256917376</v>
      </c>
      <c r="E22" s="99">
        <v>12.330405441499137</v>
      </c>
      <c r="F22" s="99">
        <v>542.17073404868654</v>
      </c>
      <c r="G22" s="99">
        <v>455.17569163316034</v>
      </c>
      <c r="H22" s="100">
        <v>503.61813350518719</v>
      </c>
      <c r="I22" s="90"/>
    </row>
    <row r="23" spans="2:9" ht="15.5" x14ac:dyDescent="0.35">
      <c r="B23" s="206"/>
      <c r="C23" s="105" t="s">
        <v>8</v>
      </c>
      <c r="D23" s="106">
        <v>428.44714802531593</v>
      </c>
      <c r="E23" s="107">
        <v>7.9630033966005502</v>
      </c>
      <c r="F23" s="107">
        <v>534.01916653447665</v>
      </c>
      <c r="G23" s="107">
        <v>412.804495194102</v>
      </c>
      <c r="H23" s="108">
        <v>444.08980085652985</v>
      </c>
      <c r="I23" s="90"/>
    </row>
    <row r="24" spans="2:9" ht="15.5" x14ac:dyDescent="0.35">
      <c r="B24" s="206" t="s">
        <v>3</v>
      </c>
      <c r="C24" s="97" t="s">
        <v>5</v>
      </c>
      <c r="D24" s="98">
        <v>427.32246879405568</v>
      </c>
      <c r="E24" s="99">
        <v>5.0601045902266701</v>
      </c>
      <c r="F24" s="99">
        <v>405.33116250404038</v>
      </c>
      <c r="G24" s="99">
        <v>417.3751437704924</v>
      </c>
      <c r="H24" s="100">
        <v>437.26979381761896</v>
      </c>
      <c r="I24" s="90"/>
    </row>
    <row r="25" spans="2:9" ht="15.5" x14ac:dyDescent="0.35">
      <c r="B25" s="205"/>
      <c r="C25" s="97" t="s">
        <v>6</v>
      </c>
      <c r="D25" s="98">
        <v>479.06843983155966</v>
      </c>
      <c r="E25" s="99">
        <v>6.0123894268015254</v>
      </c>
      <c r="F25" s="99">
        <v>448.43244460312093</v>
      </c>
      <c r="G25" s="99">
        <v>467.25248214140697</v>
      </c>
      <c r="H25" s="100">
        <v>490.88439752171234</v>
      </c>
      <c r="I25" s="90"/>
    </row>
    <row r="26" spans="2:9" ht="15.5" x14ac:dyDescent="0.35">
      <c r="B26" s="205"/>
      <c r="C26" s="97" t="s">
        <v>7</v>
      </c>
      <c r="D26" s="98">
        <v>521.3554818788441</v>
      </c>
      <c r="E26" s="99">
        <v>10.552193946383079</v>
      </c>
      <c r="F26" s="99">
        <v>546.689780667891</v>
      </c>
      <c r="G26" s="99">
        <v>500.62767244049053</v>
      </c>
      <c r="H26" s="100">
        <v>542.08329131719768</v>
      </c>
      <c r="I26" s="90"/>
    </row>
    <row r="27" spans="2:9" ht="15.5" x14ac:dyDescent="0.35">
      <c r="B27" s="206"/>
      <c r="C27" s="105" t="s">
        <v>8</v>
      </c>
      <c r="D27" s="106">
        <v>462.3127473599028</v>
      </c>
      <c r="E27" s="107">
        <v>8.4756455371184103</v>
      </c>
      <c r="F27" s="107">
        <v>516.92428564629847</v>
      </c>
      <c r="G27" s="107">
        <v>445.66180120750676</v>
      </c>
      <c r="H27" s="108">
        <v>478.96369351229885</v>
      </c>
      <c r="I27" s="90"/>
    </row>
    <row r="28" spans="2:9" ht="15.5" x14ac:dyDescent="0.35">
      <c r="B28" s="206" t="s">
        <v>2</v>
      </c>
      <c r="C28" s="97" t="s">
        <v>5</v>
      </c>
      <c r="D28" s="98">
        <v>421.41632938038322</v>
      </c>
      <c r="E28" s="99">
        <v>5.5804092627525215</v>
      </c>
      <c r="F28" s="99">
        <v>521.23853576830277</v>
      </c>
      <c r="G28" s="99">
        <v>410.45347246238458</v>
      </c>
      <c r="H28" s="100">
        <v>432.37918629838185</v>
      </c>
      <c r="I28" s="90"/>
    </row>
    <row r="29" spans="2:9" ht="15.5" x14ac:dyDescent="0.35">
      <c r="B29" s="205"/>
      <c r="C29" s="97" t="s">
        <v>6</v>
      </c>
      <c r="D29" s="98">
        <v>453.45953107979165</v>
      </c>
      <c r="E29" s="99">
        <v>4.1011199165581536</v>
      </c>
      <c r="F29" s="99">
        <v>376.39793411040375</v>
      </c>
      <c r="G29" s="99">
        <v>445.39555428486523</v>
      </c>
      <c r="H29" s="100">
        <v>461.52350787471806</v>
      </c>
      <c r="I29" s="90"/>
    </row>
    <row r="30" spans="2:9" ht="15.5" x14ac:dyDescent="0.35">
      <c r="B30" s="205"/>
      <c r="C30" s="97" t="s">
        <v>7</v>
      </c>
      <c r="D30" s="98">
        <v>458.18610153764712</v>
      </c>
      <c r="E30" s="99">
        <v>5.7262421521014657</v>
      </c>
      <c r="F30" s="99">
        <v>519.9027476999953</v>
      </c>
      <c r="G30" s="99">
        <v>446.93668490705966</v>
      </c>
      <c r="H30" s="100">
        <v>469.43551816823458</v>
      </c>
      <c r="I30" s="90"/>
    </row>
    <row r="31" spans="2:9" ht="15.5" x14ac:dyDescent="0.35">
      <c r="B31" s="207"/>
      <c r="C31" s="101" t="s">
        <v>8</v>
      </c>
      <c r="D31" s="102">
        <v>391.26431774320758</v>
      </c>
      <c r="E31" s="103">
        <v>4.8021003227630805</v>
      </c>
      <c r="F31" s="103">
        <v>469.52988322543149</v>
      </c>
      <c r="G31" s="103">
        <v>381.82805014071249</v>
      </c>
      <c r="H31" s="104">
        <v>400.70058534570268</v>
      </c>
      <c r="I31" s="90"/>
    </row>
    <row r="32" spans="2:9" ht="15.5" x14ac:dyDescent="0.35">
      <c r="B32" s="195" t="s">
        <v>34</v>
      </c>
      <c r="C32" s="195"/>
      <c r="D32" s="195"/>
      <c r="E32" s="195"/>
      <c r="F32" s="195"/>
      <c r="G32" s="195"/>
      <c r="H32" s="195"/>
      <c r="I32" s="90"/>
    </row>
  </sheetData>
  <mergeCells count="27">
    <mergeCell ref="B16:B19"/>
    <mergeCell ref="B20:B23"/>
    <mergeCell ref="B24:B27"/>
    <mergeCell ref="B28:B31"/>
    <mergeCell ref="B32:H32"/>
    <mergeCell ref="B13:H13"/>
    <mergeCell ref="B14:C15"/>
    <mergeCell ref="D14:D15"/>
    <mergeCell ref="E14:E15"/>
    <mergeCell ref="F14:F15"/>
    <mergeCell ref="G14:H14"/>
    <mergeCell ref="J10:O10"/>
    <mergeCell ref="C2:H2"/>
    <mergeCell ref="J2:O2"/>
    <mergeCell ref="J3:O3"/>
    <mergeCell ref="J4:J5"/>
    <mergeCell ref="K4:K5"/>
    <mergeCell ref="L4:L5"/>
    <mergeCell ref="M4:M5"/>
    <mergeCell ref="N4:O4"/>
    <mergeCell ref="C3:H3"/>
    <mergeCell ref="C4:C5"/>
    <mergeCell ref="D4:D5"/>
    <mergeCell ref="E4:E5"/>
    <mergeCell ref="F4:F5"/>
    <mergeCell ref="G4:H4"/>
    <mergeCell ref="C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 updated </vt:lpstr>
      <vt:lpstr>Distance per min</vt:lpstr>
      <vt:lpstr>HSR</vt:lpstr>
      <vt:lpstr>Sprint distance</vt:lpstr>
      <vt:lpstr>Accels and decels</vt:lpstr>
      <vt:lpstr>Playerload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Harry Dr (Sch of Biosciences)</dc:creator>
  <cp:lastModifiedBy>Roberts, Harry Dr (Sch of Biosciences)</cp:lastModifiedBy>
  <dcterms:created xsi:type="dcterms:W3CDTF">2025-06-11T09:47:47Z</dcterms:created>
  <dcterms:modified xsi:type="dcterms:W3CDTF">2025-06-16T07:23:46Z</dcterms:modified>
</cp:coreProperties>
</file>