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"/>
    </mc:Choice>
  </mc:AlternateContent>
  <bookViews>
    <workbookView xWindow="0" yWindow="0" windowWidth="20400" windowHeight="7365" activeTab="5"/>
  </bookViews>
  <sheets>
    <sheet name="Hoja1" sheetId="1" r:id="rId1"/>
    <sheet name="Hoja5" sheetId="5" r:id="rId2"/>
    <sheet name="Hoja2" sheetId="2" r:id="rId3"/>
    <sheet name="Hoja3" sheetId="3" r:id="rId4"/>
    <sheet name="Hoja4" sheetId="4" r:id="rId5"/>
    <sheet name="Hoja6" sheetId="6" r:id="rId6"/>
  </sheets>
  <definedNames>
    <definedName name="_xlnm._FilterDatabase" localSheetId="0" hidden="1">Hoja1!$A$1:$F$9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G3" i="3"/>
  <c r="G4" i="3"/>
  <c r="G5" i="3"/>
  <c r="G6" i="3"/>
  <c r="G7" i="3"/>
  <c r="G8" i="3"/>
  <c r="G9" i="3"/>
  <c r="F9" i="3"/>
  <c r="F8" i="3"/>
  <c r="F7" i="3"/>
  <c r="F6" i="3"/>
  <c r="F5" i="3"/>
  <c r="F4" i="3"/>
  <c r="F3" i="3"/>
  <c r="F2" i="3"/>
  <c r="G2" i="3" s="1"/>
  <c r="J3" i="6"/>
</calcChain>
</file>

<file path=xl/sharedStrings.xml><?xml version="1.0" encoding="utf-8"?>
<sst xmlns="http://schemas.openxmlformats.org/spreadsheetml/2006/main" count="99" uniqueCount="41">
  <si>
    <t>CEDULA</t>
  </si>
  <si>
    <t>ADOLFO</t>
  </si>
  <si>
    <t>LUIS</t>
  </si>
  <si>
    <t>MIGUEL</t>
  </si>
  <si>
    <t>PAULA</t>
  </si>
  <si>
    <t>ROMARIO</t>
  </si>
  <si>
    <t>ANDERSON</t>
  </si>
  <si>
    <t>NOMBRE</t>
  </si>
  <si>
    <t>DIANA</t>
  </si>
  <si>
    <t>ANDREA</t>
  </si>
  <si>
    <t>EDAD</t>
  </si>
  <si>
    <t>TELEFONO</t>
  </si>
  <si>
    <t>DIRECCION</t>
  </si>
  <si>
    <t>CALLE12A#11-13</t>
  </si>
  <si>
    <t>CALLE9C#7-8</t>
  </si>
  <si>
    <t>CALLE3B#15-7</t>
  </si>
  <si>
    <t>CALLE5A#3-4</t>
  </si>
  <si>
    <t>CALLE7C#13-18</t>
  </si>
  <si>
    <t>CALLE4A#19-27</t>
  </si>
  <si>
    <t>CALLE5E#15-15</t>
  </si>
  <si>
    <t>CALLE2B#30-4</t>
  </si>
  <si>
    <t>CBN</t>
  </si>
  <si>
    <t>FACEBOOK</t>
  </si>
  <si>
    <t>YOUTUBE</t>
  </si>
  <si>
    <t>MIENTES</t>
  </si>
  <si>
    <t>ADIOS</t>
  </si>
  <si>
    <t>MENTIRAS</t>
  </si>
  <si>
    <t>NOTA 1</t>
  </si>
  <si>
    <t>NOTA 2</t>
  </si>
  <si>
    <t>NOTAS 3</t>
  </si>
  <si>
    <t>NOTA FINAL</t>
  </si>
  <si>
    <t>GANO/PERDIO</t>
  </si>
  <si>
    <t>FRUTAS</t>
  </si>
  <si>
    <t>MANGO</t>
  </si>
  <si>
    <t>PERA</t>
  </si>
  <si>
    <t>UVA</t>
  </si>
  <si>
    <t>PRECIO</t>
  </si>
  <si>
    <t>CANTIDADES</t>
  </si>
  <si>
    <t>CANTIDAD</t>
  </si>
  <si>
    <t>TOTALES</t>
  </si>
  <si>
    <t>INGRESE SU CEDULA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</si>
</sst>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1" xfId="1" applyBorder="1"/>
    <xf numFmtId="0" fontId="1" fillId="0" borderId="2" xfId="1" applyFill="1" applyBorder="1"/>
    <xf numFmtId="0" fontId="1" fillId="0" borderId="0" xfId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0" xfId="0" applyFill="1" applyBorder="1"/>
  </cellXfs>
  <cellStyles count="2">
    <cellStyle name="Hipervínculo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CBN\Desktop\CONTABILIDAD\ANDERSON" TargetMode="External"/><Relationship Id="rId13" Type="http://schemas.openxmlformats.org/officeDocument/2006/relationships/hyperlink" Target="https://youtu.be/ETLoTxVVvjM" TargetMode="External"/><Relationship Id="rId3" Type="http://schemas.openxmlformats.org/officeDocument/2006/relationships/hyperlink" Target="file:///C:\Users\CBN\Desktop\CONTABILIDAD\ANDREA" TargetMode="External"/><Relationship Id="rId7" Type="http://schemas.openxmlformats.org/officeDocument/2006/relationships/hyperlink" Target="file:///C:\Users\CBN\Desktop\CONTABILIDAD\ROMARIO" TargetMode="External"/><Relationship Id="rId12" Type="http://schemas.openxmlformats.org/officeDocument/2006/relationships/hyperlink" Target="https://youtu.be/xftFxCYQTdk" TargetMode="External"/><Relationship Id="rId2" Type="http://schemas.openxmlformats.org/officeDocument/2006/relationships/hyperlink" Target="file:///C:\Users\CBN\Desktop\CONTABILIDAD\ANDERSON" TargetMode="External"/><Relationship Id="rId1" Type="http://schemas.openxmlformats.org/officeDocument/2006/relationships/hyperlink" Target="file:///C:\Users\CBN\Desktop\CONTABILIDAD\ADOLFO" TargetMode="External"/><Relationship Id="rId6" Type="http://schemas.openxmlformats.org/officeDocument/2006/relationships/hyperlink" Target="file:///C:\Users\CBN\Desktop\CONTABILIDAD\ROMARIO" TargetMode="External"/><Relationship Id="rId11" Type="http://schemas.openxmlformats.org/officeDocument/2006/relationships/hyperlink" Target="WWWYOUTUBE.COM" TargetMode="External"/><Relationship Id="rId5" Type="http://schemas.openxmlformats.org/officeDocument/2006/relationships/hyperlink" Target="file:///C:\Users\CBN\Desktop\CONTABILIDAD\LUIS" TargetMode="External"/><Relationship Id="rId10" Type="http://schemas.openxmlformats.org/officeDocument/2006/relationships/hyperlink" Target="WWWFACEBOOK.COM" TargetMode="External"/><Relationship Id="rId4" Type="http://schemas.openxmlformats.org/officeDocument/2006/relationships/hyperlink" Target="file:///C:\Users\CBN\Desktop\CONTABILIDAD\PAULA" TargetMode="External"/><Relationship Id="rId9" Type="http://schemas.openxmlformats.org/officeDocument/2006/relationships/hyperlink" Target="http://www.cbn.edu.co/" TargetMode="External"/><Relationship Id="rId14" Type="http://schemas.openxmlformats.org/officeDocument/2006/relationships/hyperlink" Target="https://youtu.be/d1dcXgGQT2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4" sqref="G4"/>
    </sheetView>
  </sheetViews>
  <sheetFormatPr baseColWidth="10" defaultRowHeight="15" x14ac:dyDescent="0.25"/>
  <sheetData>
    <row r="1" spans="1:10" ht="16.5" thickTop="1" thickBot="1" x14ac:dyDescent="0.3">
      <c r="A1" s="2" t="s">
        <v>0</v>
      </c>
      <c r="B1" s="2" t="s">
        <v>7</v>
      </c>
      <c r="C1" s="2" t="s">
        <v>10</v>
      </c>
      <c r="D1" s="2" t="s">
        <v>11</v>
      </c>
      <c r="E1" s="2" t="s">
        <v>12</v>
      </c>
      <c r="F1" s="2"/>
      <c r="G1" s="4" t="s">
        <v>21</v>
      </c>
    </row>
    <row r="2" spans="1:10" ht="16.5" thickTop="1" thickBot="1" x14ac:dyDescent="0.3">
      <c r="A2" s="2">
        <v>85130421</v>
      </c>
      <c r="B2" s="3" t="s">
        <v>1</v>
      </c>
      <c r="C2" s="2">
        <v>34</v>
      </c>
      <c r="D2" s="2">
        <v>4213014</v>
      </c>
      <c r="E2" s="2" t="s">
        <v>13</v>
      </c>
      <c r="F2" s="2"/>
    </row>
    <row r="3" spans="1:10" ht="16.5" thickTop="1" thickBot="1" x14ac:dyDescent="0.3">
      <c r="A3" s="2">
        <v>84316322</v>
      </c>
      <c r="B3" s="3" t="s">
        <v>2</v>
      </c>
      <c r="C3" s="2">
        <v>42</v>
      </c>
      <c r="D3" s="2">
        <v>2201815</v>
      </c>
      <c r="E3" s="2" t="s">
        <v>14</v>
      </c>
      <c r="F3" s="2"/>
      <c r="I3" s="1"/>
      <c r="J3" s="1"/>
    </row>
    <row r="4" spans="1:10" ht="16.5" thickTop="1" thickBot="1" x14ac:dyDescent="0.3">
      <c r="A4" s="2">
        <v>102431142</v>
      </c>
      <c r="B4" s="3" t="s">
        <v>3</v>
      </c>
      <c r="C4" s="2">
        <v>31</v>
      </c>
      <c r="D4" s="2">
        <v>7214230</v>
      </c>
      <c r="E4" s="2" t="s">
        <v>15</v>
      </c>
      <c r="F4" s="2"/>
      <c r="I4" s="1"/>
      <c r="J4" s="1"/>
    </row>
    <row r="5" spans="1:10" ht="16.5" thickTop="1" thickBot="1" x14ac:dyDescent="0.3">
      <c r="A5" s="2">
        <v>1032422316</v>
      </c>
      <c r="B5" s="3" t="s">
        <v>8</v>
      </c>
      <c r="C5" s="2">
        <v>18</v>
      </c>
      <c r="D5" s="2">
        <v>4307864</v>
      </c>
      <c r="E5" s="2" t="s">
        <v>16</v>
      </c>
      <c r="F5" s="2"/>
      <c r="G5" s="5" t="s">
        <v>22</v>
      </c>
    </row>
    <row r="6" spans="1:10" ht="16.5" thickTop="1" thickBot="1" x14ac:dyDescent="0.3">
      <c r="A6" s="2">
        <v>85415117</v>
      </c>
      <c r="B6" s="3" t="s">
        <v>4</v>
      </c>
      <c r="C6" s="2">
        <v>22</v>
      </c>
      <c r="D6" s="2">
        <v>4315960</v>
      </c>
      <c r="E6" s="2" t="s">
        <v>17</v>
      </c>
      <c r="F6" s="2"/>
    </row>
    <row r="7" spans="1:10" ht="16.5" thickTop="1" thickBot="1" x14ac:dyDescent="0.3">
      <c r="A7" s="2">
        <v>89776412</v>
      </c>
      <c r="B7" s="3" t="s">
        <v>9</v>
      </c>
      <c r="C7" s="2">
        <v>20</v>
      </c>
      <c r="D7" s="2">
        <v>4302121</v>
      </c>
      <c r="E7" s="2" t="s">
        <v>18</v>
      </c>
      <c r="F7" s="2"/>
    </row>
    <row r="8" spans="1:10" ht="16.5" thickTop="1" thickBot="1" x14ac:dyDescent="0.3">
      <c r="A8" s="2">
        <v>87415311</v>
      </c>
      <c r="B8" s="3" t="s">
        <v>5</v>
      </c>
      <c r="C8" s="2">
        <v>19</v>
      </c>
      <c r="D8" s="2">
        <v>4331514</v>
      </c>
      <c r="E8" s="2" t="s">
        <v>19</v>
      </c>
      <c r="F8" s="2"/>
    </row>
    <row r="9" spans="1:10" ht="16.5" thickTop="1" thickBot="1" x14ac:dyDescent="0.3">
      <c r="A9" s="2">
        <v>89319422</v>
      </c>
      <c r="B9" s="3" t="s">
        <v>6</v>
      </c>
      <c r="C9" s="2">
        <v>47</v>
      </c>
      <c r="D9" s="2">
        <v>2397644</v>
      </c>
      <c r="E9" s="2" t="s">
        <v>20</v>
      </c>
      <c r="F9" s="2"/>
    </row>
    <row r="10" spans="1:10" ht="15.75" thickTop="1" x14ac:dyDescent="0.25">
      <c r="G10" s="5" t="s">
        <v>23</v>
      </c>
    </row>
    <row r="11" spans="1:10" x14ac:dyDescent="0.25">
      <c r="G11" s="5" t="s">
        <v>24</v>
      </c>
    </row>
    <row r="12" spans="1:10" x14ac:dyDescent="0.25">
      <c r="G12" s="5" t="s">
        <v>25</v>
      </c>
    </row>
    <row r="13" spans="1:10" x14ac:dyDescent="0.25">
      <c r="G13" s="5" t="s">
        <v>26</v>
      </c>
    </row>
  </sheetData>
  <autoFilter ref="A1:F9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G1" r:id="rId9"/>
    <hyperlink ref="G5" r:id="rId10"/>
    <hyperlink ref="G10" r:id="rId11"/>
    <hyperlink ref="G11" r:id="rId12"/>
    <hyperlink ref="G12" r:id="rId13"/>
    <hyperlink ref="G13" r:id="rId1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2" sqref="B2:B9"/>
    </sheetView>
  </sheetViews>
  <sheetFormatPr baseColWidth="10" defaultRowHeight="15" x14ac:dyDescent="0.25"/>
  <sheetData>
    <row r="1" spans="1:2" ht="16.5" thickTop="1" thickBot="1" x14ac:dyDescent="0.3">
      <c r="A1" s="2"/>
      <c r="B1" s="2" t="s">
        <v>7</v>
      </c>
    </row>
    <row r="2" spans="1:2" ht="16.5" thickTop="1" thickBot="1" x14ac:dyDescent="0.3">
      <c r="A2" s="2">
        <v>85130421</v>
      </c>
      <c r="B2" t="s">
        <v>1</v>
      </c>
    </row>
    <row r="3" spans="1:2" ht="16.5" thickTop="1" thickBot="1" x14ac:dyDescent="0.3">
      <c r="A3" s="2">
        <v>84316322</v>
      </c>
      <c r="B3" t="s">
        <v>2</v>
      </c>
    </row>
    <row r="4" spans="1:2" ht="16.5" thickTop="1" thickBot="1" x14ac:dyDescent="0.3">
      <c r="A4" s="2">
        <v>102431142</v>
      </c>
      <c r="B4" t="s">
        <v>3</v>
      </c>
    </row>
    <row r="5" spans="1:2" ht="16.5" thickTop="1" thickBot="1" x14ac:dyDescent="0.3">
      <c r="A5" s="2">
        <v>1032422316</v>
      </c>
      <c r="B5" t="s">
        <v>8</v>
      </c>
    </row>
    <row r="6" spans="1:2" ht="16.5" thickTop="1" thickBot="1" x14ac:dyDescent="0.3">
      <c r="A6" s="2">
        <v>85415117</v>
      </c>
      <c r="B6" t="s">
        <v>4</v>
      </c>
    </row>
    <row r="7" spans="1:2" ht="16.5" thickTop="1" thickBot="1" x14ac:dyDescent="0.3">
      <c r="A7" s="2">
        <v>89776412</v>
      </c>
      <c r="B7" t="s">
        <v>9</v>
      </c>
    </row>
    <row r="8" spans="1:2" ht="16.5" thickTop="1" thickBot="1" x14ac:dyDescent="0.3">
      <c r="A8" s="2">
        <v>87415311</v>
      </c>
      <c r="B8" t="s">
        <v>5</v>
      </c>
    </row>
    <row r="9" spans="1:2" ht="16.5" thickTop="1" thickBot="1" x14ac:dyDescent="0.3">
      <c r="A9" s="2">
        <v>89319422</v>
      </c>
      <c r="B9" t="s">
        <v>6</v>
      </c>
    </row>
    <row r="10" spans="1:2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P2" sqref="P2"/>
    </sheetView>
  </sheetViews>
  <sheetFormatPr baseColWidth="10" defaultRowHeight="15" x14ac:dyDescent="0.25"/>
  <cols>
    <col min="7" max="7" width="13.42578125" customWidth="1"/>
  </cols>
  <sheetData>
    <row r="1" spans="1:10" ht="16.5" thickTop="1" thickBot="1" x14ac:dyDescent="0.3">
      <c r="A1" s="2" t="s">
        <v>0</v>
      </c>
      <c r="B1" s="2" t="s">
        <v>7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</row>
    <row r="2" spans="1:10" ht="16.5" thickTop="1" thickBot="1" x14ac:dyDescent="0.3">
      <c r="A2" s="2">
        <v>85130421</v>
      </c>
      <c r="B2" s="2" t="s">
        <v>1</v>
      </c>
      <c r="C2" s="2">
        <v>5</v>
      </c>
      <c r="D2" s="2">
        <v>4</v>
      </c>
      <c r="E2" s="2">
        <v>5</v>
      </c>
      <c r="F2" s="6">
        <f>AVERAGE(C2:E2)</f>
        <v>4.666666666666667</v>
      </c>
      <c r="G2" s="2" t="str">
        <f>IF(F2&gt;=3,"GANO","PERDIO")</f>
        <v>GANO</v>
      </c>
    </row>
    <row r="3" spans="1:10" ht="16.5" thickTop="1" thickBot="1" x14ac:dyDescent="0.3">
      <c r="A3" s="2">
        <v>84316322</v>
      </c>
      <c r="B3" s="2" t="s">
        <v>2</v>
      </c>
      <c r="C3" s="2">
        <v>4</v>
      </c>
      <c r="D3" s="2">
        <v>5</v>
      </c>
      <c r="E3" s="2">
        <v>4</v>
      </c>
      <c r="F3" s="6">
        <f t="shared" ref="F3:F9" si="0">AVERAGE(C3:E3)</f>
        <v>4.333333333333333</v>
      </c>
      <c r="G3" s="2" t="str">
        <f t="shared" ref="G3:G9" si="1">IF(F3&gt;=3,"GANO","PERDIO")</f>
        <v>GANO</v>
      </c>
    </row>
    <row r="4" spans="1:10" ht="16.5" thickTop="1" thickBot="1" x14ac:dyDescent="0.3">
      <c r="A4" s="2">
        <v>102431142</v>
      </c>
      <c r="B4" s="2" t="s">
        <v>3</v>
      </c>
      <c r="C4" s="2">
        <v>3</v>
      </c>
      <c r="D4" s="2">
        <v>4</v>
      </c>
      <c r="E4" s="2">
        <v>5</v>
      </c>
      <c r="F4" s="6">
        <f t="shared" si="0"/>
        <v>4</v>
      </c>
      <c r="G4" s="2" t="str">
        <f t="shared" si="1"/>
        <v>GANO</v>
      </c>
    </row>
    <row r="5" spans="1:10" ht="16.5" thickTop="1" thickBot="1" x14ac:dyDescent="0.3">
      <c r="A5" s="2">
        <v>1032422316</v>
      </c>
      <c r="B5" s="2" t="s">
        <v>8</v>
      </c>
      <c r="C5" s="2">
        <v>2</v>
      </c>
      <c r="D5" s="2">
        <v>2</v>
      </c>
      <c r="E5" s="2">
        <v>1</v>
      </c>
      <c r="F5" s="6">
        <f t="shared" si="0"/>
        <v>1.6666666666666667</v>
      </c>
      <c r="G5" s="2" t="str">
        <f t="shared" si="1"/>
        <v>PERDIO</v>
      </c>
    </row>
    <row r="6" spans="1:10" ht="16.5" thickTop="1" thickBot="1" x14ac:dyDescent="0.3">
      <c r="A6" s="2">
        <v>85415117</v>
      </c>
      <c r="B6" s="2" t="s">
        <v>4</v>
      </c>
      <c r="C6" s="2">
        <v>3</v>
      </c>
      <c r="D6" s="2">
        <v>5</v>
      </c>
      <c r="E6" s="2">
        <v>4</v>
      </c>
      <c r="F6" s="6">
        <f t="shared" si="0"/>
        <v>4</v>
      </c>
      <c r="G6" s="2" t="str">
        <f t="shared" si="1"/>
        <v>GANO</v>
      </c>
    </row>
    <row r="7" spans="1:10" ht="16.5" thickTop="1" thickBot="1" x14ac:dyDescent="0.3">
      <c r="A7" s="2">
        <v>89776412</v>
      </c>
      <c r="B7" s="2" t="s">
        <v>9</v>
      </c>
      <c r="C7" s="2">
        <v>4</v>
      </c>
      <c r="D7" s="2">
        <v>2</v>
      </c>
      <c r="E7" s="2">
        <v>5</v>
      </c>
      <c r="F7" s="6">
        <f t="shared" si="0"/>
        <v>3.6666666666666665</v>
      </c>
      <c r="G7" s="2" t="str">
        <f t="shared" si="1"/>
        <v>GANO</v>
      </c>
    </row>
    <row r="8" spans="1:10" ht="16.5" thickTop="1" thickBot="1" x14ac:dyDescent="0.3">
      <c r="A8" s="2">
        <v>87415311</v>
      </c>
      <c r="B8" s="2" t="s">
        <v>5</v>
      </c>
      <c r="C8" s="2">
        <v>5</v>
      </c>
      <c r="D8" s="2">
        <v>3</v>
      </c>
      <c r="E8" s="2">
        <v>1</v>
      </c>
      <c r="F8" s="6">
        <f t="shared" si="0"/>
        <v>3</v>
      </c>
      <c r="G8" s="2" t="str">
        <f t="shared" si="1"/>
        <v>GANO</v>
      </c>
      <c r="J8" s="6"/>
    </row>
    <row r="9" spans="1:10" ht="16.5" thickTop="1" thickBot="1" x14ac:dyDescent="0.3">
      <c r="A9" s="2">
        <v>89319422</v>
      </c>
      <c r="B9" s="2" t="s">
        <v>6</v>
      </c>
      <c r="C9" s="2">
        <v>4</v>
      </c>
      <c r="D9" s="2">
        <v>4</v>
      </c>
      <c r="E9" s="2">
        <v>2</v>
      </c>
      <c r="F9" s="6">
        <f t="shared" si="0"/>
        <v>3.3333333333333335</v>
      </c>
      <c r="G9" s="2" t="str">
        <f t="shared" si="1"/>
        <v>GANO</v>
      </c>
      <c r="J9" s="6"/>
    </row>
    <row r="10" spans="1:10" ht="16.5" thickTop="1" thickBot="1" x14ac:dyDescent="0.3">
      <c r="J10" s="6"/>
    </row>
    <row r="11" spans="1:10" ht="16.5" thickTop="1" thickBot="1" x14ac:dyDescent="0.3">
      <c r="J11" s="6"/>
    </row>
    <row r="12" spans="1:10" ht="16.5" thickTop="1" thickBot="1" x14ac:dyDescent="0.3">
      <c r="J12" s="6"/>
    </row>
    <row r="13" spans="1:10" ht="16.5" thickTop="1" thickBot="1" x14ac:dyDescent="0.3">
      <c r="J13" s="6"/>
    </row>
    <row r="14" spans="1:10" ht="15.75" thickTop="1" x14ac:dyDescent="0.25"/>
  </sheetData>
  <conditionalFormatting sqref="G2:G9">
    <cfRule type="containsText" dxfId="1" priority="1" operator="containsText" text="PERDIO">
      <formula>NOT(ISERROR(SEARCH("PERDIO",G2)))</formula>
    </cfRule>
    <cfRule type="containsText" dxfId="0" priority="2" operator="containsText" text="GANO">
      <formula>NOT(ISERROR(SEARCH("GANO",G2)))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10" sqref="H10"/>
    </sheetView>
  </sheetViews>
  <sheetFormatPr baseColWidth="10" defaultRowHeight="15" x14ac:dyDescent="0.25"/>
  <cols>
    <col min="2" max="2" width="12.7109375" customWidth="1"/>
    <col min="3" max="3" width="12.5703125" customWidth="1"/>
    <col min="4" max="4" width="12" customWidth="1"/>
    <col min="5" max="5" width="12.5703125" customWidth="1"/>
    <col min="6" max="6" width="11.5703125" customWidth="1"/>
    <col min="7" max="7" width="13.140625" customWidth="1"/>
  </cols>
  <sheetData>
    <row r="1" spans="1:8" ht="16.5" thickTop="1" thickBot="1" x14ac:dyDescent="0.3">
      <c r="A1" s="10" t="s">
        <v>32</v>
      </c>
      <c r="B1" s="10" t="s">
        <v>36</v>
      </c>
      <c r="C1" s="8" t="s">
        <v>37</v>
      </c>
      <c r="D1" s="7"/>
      <c r="E1" s="10"/>
      <c r="F1" s="10"/>
      <c r="G1" s="11" t="s">
        <v>39</v>
      </c>
      <c r="H1" s="1"/>
    </row>
    <row r="2" spans="1:8" ht="16.5" thickTop="1" thickBot="1" x14ac:dyDescent="0.3">
      <c r="A2" s="10" t="s">
        <v>33</v>
      </c>
      <c r="B2" s="10">
        <v>1200</v>
      </c>
      <c r="C2" s="9" t="s">
        <v>32</v>
      </c>
      <c r="D2" s="2" t="s">
        <v>38</v>
      </c>
      <c r="E2" s="14"/>
      <c r="F2" s="13" t="s">
        <v>32</v>
      </c>
      <c r="G2" s="12" t="s">
        <v>39</v>
      </c>
      <c r="H2" s="1"/>
    </row>
    <row r="3" spans="1:8" ht="16.5" thickTop="1" thickBot="1" x14ac:dyDescent="0.3">
      <c r="A3" s="10" t="s">
        <v>34</v>
      </c>
      <c r="B3" s="10">
        <v>2300</v>
      </c>
      <c r="C3" s="9" t="s">
        <v>33</v>
      </c>
      <c r="D3" s="2">
        <f>COUNTIF(A2:A9,A4)</f>
        <v>3</v>
      </c>
      <c r="F3" s="10" t="s">
        <v>33</v>
      </c>
      <c r="G3" s="10"/>
      <c r="H3" s="1"/>
    </row>
    <row r="4" spans="1:8" ht="16.5" thickTop="1" thickBot="1" x14ac:dyDescent="0.3">
      <c r="A4" s="10" t="s">
        <v>33</v>
      </c>
      <c r="B4" s="10">
        <v>1200</v>
      </c>
      <c r="C4" s="9" t="s">
        <v>34</v>
      </c>
      <c r="D4" s="2">
        <v>3</v>
      </c>
      <c r="F4" s="12" t="s">
        <v>34</v>
      </c>
      <c r="G4" s="10"/>
      <c r="H4" s="1"/>
    </row>
    <row r="5" spans="1:8" ht="16.5" thickTop="1" thickBot="1" x14ac:dyDescent="0.3">
      <c r="A5" s="10" t="s">
        <v>33</v>
      </c>
      <c r="B5" s="10">
        <v>1200</v>
      </c>
      <c r="C5" s="9" t="s">
        <v>35</v>
      </c>
      <c r="D5" s="2">
        <v>2</v>
      </c>
      <c r="F5" s="12" t="s">
        <v>35</v>
      </c>
      <c r="G5" s="10"/>
      <c r="H5" s="1"/>
    </row>
    <row r="6" spans="1:8" ht="16.5" thickTop="1" thickBot="1" x14ac:dyDescent="0.3">
      <c r="A6" s="10" t="s">
        <v>34</v>
      </c>
      <c r="B6" s="10">
        <v>2300</v>
      </c>
      <c r="F6" s="1"/>
      <c r="G6" s="1"/>
      <c r="H6" s="1"/>
    </row>
    <row r="7" spans="1:8" ht="16.5" thickTop="1" thickBot="1" x14ac:dyDescent="0.3">
      <c r="A7" s="10" t="s">
        <v>35</v>
      </c>
      <c r="B7" s="10">
        <v>3600</v>
      </c>
    </row>
    <row r="8" spans="1:8" ht="16.5" thickTop="1" thickBot="1" x14ac:dyDescent="0.3">
      <c r="A8" s="10" t="s">
        <v>34</v>
      </c>
      <c r="B8" s="10">
        <v>2300</v>
      </c>
    </row>
    <row r="9" spans="1:8" ht="16.5" thickTop="1" thickBot="1" x14ac:dyDescent="0.3">
      <c r="A9" s="10" t="s">
        <v>35</v>
      </c>
      <c r="B9" s="10">
        <v>3600</v>
      </c>
      <c r="G9" s="15"/>
    </row>
    <row r="10" spans="1:8" ht="15.75" thickTop="1" x14ac:dyDescent="0.25">
      <c r="F10" s="1"/>
    </row>
  </sheetData>
  <mergeCells count="1">
    <mergeCell ref="C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J3" sqref="J3"/>
    </sheetView>
  </sheetViews>
  <sheetFormatPr baseColWidth="10" defaultRowHeight="15" x14ac:dyDescent="0.25"/>
  <cols>
    <col min="10" max="10" width="11.85546875" bestFit="1" customWidth="1"/>
  </cols>
  <sheetData>
    <row r="1" spans="1:10" ht="16.5" thickTop="1" thickBot="1" x14ac:dyDescent="0.3">
      <c r="A1" s="2" t="s">
        <v>0</v>
      </c>
      <c r="B1" s="2" t="s">
        <v>7</v>
      </c>
      <c r="C1" s="2" t="s">
        <v>10</v>
      </c>
      <c r="D1" s="2" t="s">
        <v>11</v>
      </c>
      <c r="E1" s="2" t="s">
        <v>12</v>
      </c>
      <c r="F1" s="2"/>
      <c r="H1" t="s">
        <v>40</v>
      </c>
      <c r="J1" s="2"/>
    </row>
    <row r="2" spans="1:10" ht="16.5" thickTop="1" thickBot="1" x14ac:dyDescent="0.3">
      <c r="A2" s="2">
        <v>84316415</v>
      </c>
      <c r="B2" s="2" t="s">
        <v>1</v>
      </c>
      <c r="C2" s="2">
        <v>33</v>
      </c>
      <c r="D2" s="2">
        <v>4213014</v>
      </c>
      <c r="E2" s="2" t="s">
        <v>13</v>
      </c>
      <c r="F2" s="2"/>
    </row>
    <row r="3" spans="1:10" ht="16.5" thickTop="1" thickBot="1" x14ac:dyDescent="0.3">
      <c r="A3" s="2">
        <v>85219157</v>
      </c>
      <c r="B3" s="2" t="s">
        <v>2</v>
      </c>
      <c r="C3" s="2">
        <v>19</v>
      </c>
      <c r="D3" s="2">
        <v>2201815</v>
      </c>
      <c r="E3" s="2" t="s">
        <v>14</v>
      </c>
      <c r="F3" s="2"/>
      <c r="I3" t="s">
        <v>7</v>
      </c>
      <c r="J3" s="2">
        <f ca="1">VLOOKUP(J3,A3:E9,2,FALSE)</f>
        <v>0</v>
      </c>
    </row>
    <row r="4" spans="1:10" ht="16.5" thickTop="1" thickBot="1" x14ac:dyDescent="0.3">
      <c r="A4" s="2">
        <v>84321174</v>
      </c>
      <c r="B4" s="2" t="s">
        <v>3</v>
      </c>
      <c r="C4" s="2">
        <v>24</v>
      </c>
      <c r="D4" s="2">
        <v>7214230</v>
      </c>
      <c r="E4" s="2" t="s">
        <v>15</v>
      </c>
      <c r="F4" s="2"/>
    </row>
    <row r="5" spans="1:10" ht="16.5" thickTop="1" thickBot="1" x14ac:dyDescent="0.3">
      <c r="A5" s="2">
        <v>86415301</v>
      </c>
      <c r="B5" s="2" t="s">
        <v>8</v>
      </c>
      <c r="C5" s="2">
        <v>27</v>
      </c>
      <c r="D5" s="2">
        <v>4307864</v>
      </c>
      <c r="E5" s="2" t="s">
        <v>16</v>
      </c>
      <c r="F5" s="2"/>
      <c r="I5" t="s">
        <v>10</v>
      </c>
      <c r="J5" s="2"/>
    </row>
    <row r="6" spans="1:10" ht="16.5" thickTop="1" thickBot="1" x14ac:dyDescent="0.3">
      <c r="A6" s="2">
        <v>879117411</v>
      </c>
      <c r="B6" s="2" t="s">
        <v>4</v>
      </c>
      <c r="C6" s="2">
        <v>40</v>
      </c>
      <c r="D6" s="2">
        <v>4315960</v>
      </c>
      <c r="E6" s="2" t="s">
        <v>17</v>
      </c>
      <c r="F6" s="2"/>
    </row>
    <row r="7" spans="1:10" ht="16.5" thickTop="1" thickBot="1" x14ac:dyDescent="0.3">
      <c r="A7" s="2">
        <v>89316314</v>
      </c>
      <c r="B7" s="2" t="s">
        <v>9</v>
      </c>
      <c r="C7" s="2">
        <v>31</v>
      </c>
      <c r="D7" s="2">
        <v>4302121</v>
      </c>
      <c r="E7" s="2" t="s">
        <v>18</v>
      </c>
      <c r="F7" s="2"/>
      <c r="I7" t="s">
        <v>11</v>
      </c>
      <c r="J7" s="2"/>
    </row>
    <row r="8" spans="1:10" ht="16.5" thickTop="1" thickBot="1" x14ac:dyDescent="0.3">
      <c r="A8" s="2">
        <v>85976319</v>
      </c>
      <c r="B8" s="2" t="s">
        <v>5</v>
      </c>
      <c r="C8" s="2">
        <v>48</v>
      </c>
      <c r="D8" s="2">
        <v>4331514</v>
      </c>
      <c r="E8" s="2" t="s">
        <v>19</v>
      </c>
      <c r="F8" s="2"/>
    </row>
    <row r="9" spans="1:10" ht="16.5" thickTop="1" thickBot="1" x14ac:dyDescent="0.3">
      <c r="A9" s="2">
        <v>87411411</v>
      </c>
      <c r="B9" s="2" t="s">
        <v>6</v>
      </c>
      <c r="C9" s="2">
        <v>42</v>
      </c>
      <c r="D9" s="2">
        <v>2397644</v>
      </c>
      <c r="E9" s="2" t="s">
        <v>20</v>
      </c>
      <c r="F9" s="2"/>
      <c r="I9" t="s">
        <v>12</v>
      </c>
      <c r="J9" s="2"/>
    </row>
    <row r="10" spans="1:10" ht="15.75" thickTop="1" x14ac:dyDescent="0.25">
      <c r="A10" s="16">
        <v>1</v>
      </c>
      <c r="B10" s="1">
        <v>2</v>
      </c>
      <c r="C10" s="16">
        <v>3</v>
      </c>
      <c r="D10" s="16">
        <v>4</v>
      </c>
      <c r="E10" s="1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Hoja5</vt:lpstr>
      <vt:lpstr>Hoja2</vt:lpstr>
      <vt:lpstr>Hoja3</vt:lpstr>
      <vt:lpstr>Hoja4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CBN</dc:creator>
  <cp:lastModifiedBy>CBN</cp:lastModifiedBy>
  <dcterms:created xsi:type="dcterms:W3CDTF">2019-08-15T14:33:40Z</dcterms:created>
  <dcterms:modified xsi:type="dcterms:W3CDTF">2019-08-15T17:13:58Z</dcterms:modified>
</cp:coreProperties>
</file>