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240" yWindow="45" windowWidth="20115" windowHeight="7995" activeTab="3"/>
  </bookViews>
  <sheets>
    <sheet name="BASE" sheetId="1" r:id="rId1"/>
    <sheet name="POR RAZON SOCIAL" sheetId="4" r:id="rId2"/>
    <sheet name="POR FACTURA" sheetId="2" r:id="rId3"/>
    <sheet name="POR ARTICULO" sheetId="3" r:id="rId4"/>
  </sheets>
  <definedNames>
    <definedName name="Consulta_desde_KRYESTRIOS" localSheetId="0" hidden="1">BASE!$A$12:$L$112</definedName>
  </definedNames>
  <calcPr calcId="125725"/>
  <pivotCaches>
    <pivotCache cacheId="76" r:id="rId5"/>
  </pivotCaches>
</workbook>
</file>

<file path=xl/connections.xml><?xml version="1.0" encoding="utf-8"?>
<connections xmlns="http://schemas.openxmlformats.org/spreadsheetml/2006/main">
  <connection id="1" name="RESUMEN DE COMPRAS" type="1" refreshedVersion="3" background="1" refreshOnLoad="1" saveData="1">
    <dbPr connection="DSN=KRYESTRIOS;Description=KRYESTRIOS;UID=DISSOPORTE;Trusted_Connection=Yes;APP=2007 Microsoft Office system;WSID=IXSOPORTE1;DATABASE=KRYESTRIOS;LANGUAGE=Español" command="SELECT IMOV.CNSMOV, IMOV.IDBODEGA, IMOV.NODOCUMENTO, IMOV.FECHAMOV, IMOV.IDTERCERO, IMOVH.IDARTICULO, IART.DESCRIPCION, IMOVH.CANTIDAD, IMOVH.PCOSTO, IMOVH.NOLOTE, TER.RAZONSOCIAL, (IMOVH.CANTIDAD*IMOVH.PCOSTO) AS 'VLR_TOTAL'_x000d__x000a_FROM KRYESTRIOS.dbo.IART IART, KRYESTRIOS.dbo.IMOV IMOV, KRYESTRIOS.dbo.IMOVH IMOVH, KRYESTRIOS.dbo.TER TER_x000d__x000a_WHERE IART.IDARTICULO = IMOVH.IDARTICULO AND IMOV.CNSMOV = IMOVH.CNSMOV AND IMOV.IDTERCERO = TER.IDTERCERO AND ((IMOV.IDTIPOMOV='03') AND (IMOV.ESTADO=1) AND (IMOVH.ESTADO=1) AND (IMOV.FECHACONF&gt;=? And IMOV.FECHACONF&lt;=?))_x000d__x000a_ORDER BY IMOV.CNSMOV, IMOV.NODOCUMENTO"/>
    <parameters count="2">
      <parameter name="Parámetro1" sqlType="11" parameterType="cell" refreshOnChange="1" cell="BASE!$E$6"/>
      <parameter name="Parámetro2" sqlType="11" parameterType="cell" refreshOnChange="1" cell="BASE!$E$7"/>
    </parameters>
  </connection>
</connections>
</file>

<file path=xl/sharedStrings.xml><?xml version="1.0" encoding="utf-8"?>
<sst xmlns="http://schemas.openxmlformats.org/spreadsheetml/2006/main" count="889" uniqueCount="396">
  <si>
    <t>CNSMOV</t>
  </si>
  <si>
    <t>IDBODEGA</t>
  </si>
  <si>
    <t>NODOCUMENTO</t>
  </si>
  <si>
    <t>FECHAMOV</t>
  </si>
  <si>
    <t>IDTERCERO</t>
  </si>
  <si>
    <t>IDARTICULO</t>
  </si>
  <si>
    <t>DESCRIPCION</t>
  </si>
  <si>
    <t>CANTIDAD</t>
  </si>
  <si>
    <t>PCOSTO</t>
  </si>
  <si>
    <t>NOLOTE</t>
  </si>
  <si>
    <t>RAZONSOCIAL</t>
  </si>
  <si>
    <t>0100000068</t>
  </si>
  <si>
    <t>07</t>
  </si>
  <si>
    <t>160101939533</t>
  </si>
  <si>
    <t>830011670</t>
  </si>
  <si>
    <t>MEDPOS00548</t>
  </si>
  <si>
    <t>SALBUTAMOL (SULFATO) 0.5% SOLUCIÓN PARA NEBULIZACIÓN</t>
  </si>
  <si>
    <t>0100000001</t>
  </si>
  <si>
    <t>COPSERVIR DROGAS LA REBAJA</t>
  </si>
  <si>
    <t>0100000073</t>
  </si>
  <si>
    <t>160101939153</t>
  </si>
  <si>
    <t>MEDNOPOS126</t>
  </si>
  <si>
    <t>FLUIMICIL SOBRE 600 MG</t>
  </si>
  <si>
    <t>0100000002</t>
  </si>
  <si>
    <t>0100000078</t>
  </si>
  <si>
    <t>SJ-2390</t>
  </si>
  <si>
    <t>806005641</t>
  </si>
  <si>
    <t>MEDPOS00276</t>
  </si>
  <si>
    <t>ANFOTERICINA B 50 MG POLVO PARA INYECCIÓN</t>
  </si>
  <si>
    <t>0100000003</t>
  </si>
  <si>
    <t>DROGUERIA SAN JOSE BLANCO Y CIA LTDA</t>
  </si>
  <si>
    <t>0100000252</t>
  </si>
  <si>
    <t>S-01159</t>
  </si>
  <si>
    <t>860079889</t>
  </si>
  <si>
    <t>DISMED086</t>
  </si>
  <si>
    <t>FIXOMULLTRANS 10CM X 10CM ROLLO</t>
  </si>
  <si>
    <t>0100000004</t>
  </si>
  <si>
    <t>SHERLEG  S.A.S.</t>
  </si>
  <si>
    <t>DISMED149</t>
  </si>
  <si>
    <t>SONDA DE SUCCION NO 08</t>
  </si>
  <si>
    <t>0100000005</t>
  </si>
  <si>
    <t>DISMED150</t>
  </si>
  <si>
    <t>SONDA DE SUCCION NO 10</t>
  </si>
  <si>
    <t>0100000006</t>
  </si>
  <si>
    <t>DISMED166</t>
  </si>
  <si>
    <t>SONDA NASOGASTRICA NO 10</t>
  </si>
  <si>
    <t>0100000007</t>
  </si>
  <si>
    <t>DISMED168</t>
  </si>
  <si>
    <t>SONDA NASOGASTRICA NO 14</t>
  </si>
  <si>
    <t>0100000008</t>
  </si>
  <si>
    <t>DISMEDC002</t>
  </si>
  <si>
    <t>APOSITO 10 X 10 CM</t>
  </si>
  <si>
    <t>0100000009</t>
  </si>
  <si>
    <t>0100000254</t>
  </si>
  <si>
    <t>35052</t>
  </si>
  <si>
    <t>802016441</t>
  </si>
  <si>
    <t>LAB0041</t>
  </si>
  <si>
    <t>REACTIVO TG GOP/PAP AA LIQUIDA X 100 ML</t>
  </si>
  <si>
    <t>0100000013</t>
  </si>
  <si>
    <t>MARRIAGA CALDERON Y CIA  S EN C</t>
  </si>
  <si>
    <t>LAB0042</t>
  </si>
  <si>
    <t>REACTIVO CREATININA CINETICA AA LIQUIDA X 250 ML</t>
  </si>
  <si>
    <t>0100000012</t>
  </si>
  <si>
    <t>LAB0043</t>
  </si>
  <si>
    <t>AMILASA 405 AA LIQUIDA X 100 ML</t>
  </si>
  <si>
    <t>0100000010</t>
  </si>
  <si>
    <t>LAB0044</t>
  </si>
  <si>
    <t>REHUMA PCR X 50 TEST</t>
  </si>
  <si>
    <t>0100000014</t>
  </si>
  <si>
    <t>LAB0045</t>
  </si>
  <si>
    <t>SOLUPLASTIN 10 X 2 ML</t>
  </si>
  <si>
    <t>0100000015</t>
  </si>
  <si>
    <t>LAB0046</t>
  </si>
  <si>
    <t>APT TEST ELLAGICO X 150 DET</t>
  </si>
  <si>
    <t>0100000011</t>
  </si>
  <si>
    <t>0100000258</t>
  </si>
  <si>
    <t>00027134</t>
  </si>
  <si>
    <t>890940164</t>
  </si>
  <si>
    <t>LAB0027</t>
  </si>
  <si>
    <t>MEDIO OGAWA KUDOH TUBO X 8ML</t>
  </si>
  <si>
    <t>0100000016</t>
  </si>
  <si>
    <t>LABORATORIO LTDA DE CARTAGENA</t>
  </si>
  <si>
    <t>LAB0028</t>
  </si>
  <si>
    <t>PUENTE DE COLORACION Y FLAMEO</t>
  </si>
  <si>
    <t>0100000017</t>
  </si>
  <si>
    <t>0100000261</t>
  </si>
  <si>
    <t>71174</t>
  </si>
  <si>
    <t>802021040</t>
  </si>
  <si>
    <t>DISMED090</t>
  </si>
  <si>
    <t>HUMIDIFICADORES DE OXIGENO SIMPLE</t>
  </si>
  <si>
    <t>0100000029</t>
  </si>
  <si>
    <t>MAS SALUD IPS LTDA</t>
  </si>
  <si>
    <t>DISMEDC001</t>
  </si>
  <si>
    <t>APLICADORES ALGODON BOLSA POR 20 UNIDADES</t>
  </si>
  <si>
    <t>0100000030</t>
  </si>
  <si>
    <t>MEDPOS00006</t>
  </si>
  <si>
    <t xml:space="preserve">OMEPRAZOL 20 MG CÁPSULA </t>
  </si>
  <si>
    <t>0100000023</t>
  </si>
  <si>
    <t>MEDPOS00108</t>
  </si>
  <si>
    <t>EPINEFRINA (TARTRATO Ó CLORHIDRATO) 1 MG/ML SOLUCIÓN INYECTABLE</t>
  </si>
  <si>
    <t>0100000020</t>
  </si>
  <si>
    <t>MEDPOS00192</t>
  </si>
  <si>
    <t>DEXAMETASONA (ACETATO) 8 MG/ML DE BASE SUSPENSIÓN INYECTABLE</t>
  </si>
  <si>
    <t>0100000018</t>
  </si>
  <si>
    <t>MEDPOS00196</t>
  </si>
  <si>
    <t>PREDNISONA O PREDNISOLONA 5 MG TABLETA</t>
  </si>
  <si>
    <t>0100000022</t>
  </si>
  <si>
    <t>MEDPOS00213</t>
  </si>
  <si>
    <t>AMPICILINA (SAL SÓDICA) 500 MG DE BASE POLVO PARA INYECCIÓN</t>
  </si>
  <si>
    <t>0100000019</t>
  </si>
  <si>
    <t>MEDPOS00246</t>
  </si>
  <si>
    <t>CEFRADINA 1 G POLVO PARA RECONSTITUIR</t>
  </si>
  <si>
    <t>0100000027</t>
  </si>
  <si>
    <t>MEDPOS00266</t>
  </si>
  <si>
    <t>GENTAMICINA (SULFATO) 40 MG/ML DE BASE SOLUCIÓN INYECTABLE</t>
  </si>
  <si>
    <t>0100000021</t>
  </si>
  <si>
    <t>MEDPOS00395</t>
  </si>
  <si>
    <t>FENTANILO CITRATO 0.05 MG/ML (0.005%) SOLUCIÓN INYECTABLE</t>
  </si>
  <si>
    <t>0100000031</t>
  </si>
  <si>
    <t>MEDPOS00550</t>
  </si>
  <si>
    <t>BECLOMETASONA DIPROPIONATO 250 MCG/DOSIS SOLUCIÓN PARA INHALACIÓN (AEROSOL)</t>
  </si>
  <si>
    <t>0100000025</t>
  </si>
  <si>
    <t>MEDPOS00658</t>
  </si>
  <si>
    <t>ROXICAINA 2% + EPINEFRINA</t>
  </si>
  <si>
    <t>0100000026</t>
  </si>
  <si>
    <t>MEDPOS00662</t>
  </si>
  <si>
    <t>SALBUTAMOL 100MCG PUFF</t>
  </si>
  <si>
    <t>0100000024</t>
  </si>
  <si>
    <t>MEDPOS00663</t>
  </si>
  <si>
    <t>SEVORANE ML</t>
  </si>
  <si>
    <t>0100000028</t>
  </si>
  <si>
    <t>0100000320</t>
  </si>
  <si>
    <t>160101938943</t>
  </si>
  <si>
    <t>MEDPOS00198</t>
  </si>
  <si>
    <t>LEVOTIROXINA SÓDICA 50 MCG TABLETA</t>
  </si>
  <si>
    <t>0100000032</t>
  </si>
  <si>
    <t>0100000321</t>
  </si>
  <si>
    <t>160101943114</t>
  </si>
  <si>
    <t>MEDPOS00007</t>
  </si>
  <si>
    <t>RANITIDINA (CLORHIDRATO) 150 MG DE BASE TABLETA</t>
  </si>
  <si>
    <t>0100000033</t>
  </si>
  <si>
    <t>0100000322</t>
  </si>
  <si>
    <t>SJ-2401</t>
  </si>
  <si>
    <t>DISMED016</t>
  </si>
  <si>
    <t>BURETROL 150 ML</t>
  </si>
  <si>
    <t>0100000034</t>
  </si>
  <si>
    <t>0100000326</t>
  </si>
  <si>
    <t>fm8-125252</t>
  </si>
  <si>
    <t>800231604</t>
  </si>
  <si>
    <t>MEDNOPOS113</t>
  </si>
  <si>
    <t>URSACOL 300 MG X 10 TABS</t>
  </si>
  <si>
    <t>0100000035</t>
  </si>
  <si>
    <t>DROGAS S&amp;S S.A.</t>
  </si>
  <si>
    <t>0100000328</t>
  </si>
  <si>
    <t>56305</t>
  </si>
  <si>
    <t>800211365</t>
  </si>
  <si>
    <t>DISMED144</t>
  </si>
  <si>
    <t>SONDA DE SUCCION CERRADA NO 08</t>
  </si>
  <si>
    <t>0100000038</t>
  </si>
  <si>
    <t>MINERVA MEDICAL S.A.S.</t>
  </si>
  <si>
    <t>DISMED145</t>
  </si>
  <si>
    <t>SONDA DE SUCCION CERRADA NO 10</t>
  </si>
  <si>
    <t>0100000036</t>
  </si>
  <si>
    <t>DISMED146</t>
  </si>
  <si>
    <t>SONDA DE SUCCION CERRADA NO 12</t>
  </si>
  <si>
    <t>0100000037</t>
  </si>
  <si>
    <t>DISMED147</t>
  </si>
  <si>
    <t>SONDA DE SUCCION CERRADA NO 14</t>
  </si>
  <si>
    <t>0100000039</t>
  </si>
  <si>
    <t>0100000333</t>
  </si>
  <si>
    <t>124213-1</t>
  </si>
  <si>
    <t>MEDNOPOS079</t>
  </si>
  <si>
    <t>MUPIROCINA 2% UNGUENTO (BACTROBAN)</t>
  </si>
  <si>
    <t>0100000040</t>
  </si>
  <si>
    <t>0100000345</t>
  </si>
  <si>
    <t>AC002075</t>
  </si>
  <si>
    <t>806015162</t>
  </si>
  <si>
    <t>MEDNOPOS029</t>
  </si>
  <si>
    <t>MILRINONA 10 mg COROTROPE(SOLUCION INYECTABLE)</t>
  </si>
  <si>
    <t>0100000041</t>
  </si>
  <si>
    <t>SEDENTI LTDA</t>
  </si>
  <si>
    <t>0100000352</t>
  </si>
  <si>
    <t>1A9101285928</t>
  </si>
  <si>
    <t>0100000042</t>
  </si>
  <si>
    <t>0100000512</t>
  </si>
  <si>
    <t>16011927601</t>
  </si>
  <si>
    <t>MEDPOS00029</t>
  </si>
  <si>
    <t>EPTAVIS SOBRE 1GRAMO</t>
  </si>
  <si>
    <t>0100000045</t>
  </si>
  <si>
    <t>0100000587</t>
  </si>
  <si>
    <t>505650</t>
  </si>
  <si>
    <t>800033981</t>
  </si>
  <si>
    <t>0100000051</t>
  </si>
  <si>
    <t>DISTRIBUIDORA COSTANORTE LTDA</t>
  </si>
  <si>
    <t>DISMED219</t>
  </si>
  <si>
    <t>TUBO ENDOTRAQUEAL SIN BALON 6.5</t>
  </si>
  <si>
    <t>0100000050</t>
  </si>
  <si>
    <t>DISMEDC034</t>
  </si>
  <si>
    <t>RECOLECTOR DE AGUJAS 2.9 (GUARDIANES)</t>
  </si>
  <si>
    <t>0100000049</t>
  </si>
  <si>
    <t>DISMEDC080</t>
  </si>
  <si>
    <t>NYLON 4.0</t>
  </si>
  <si>
    <t>0100000052</t>
  </si>
  <si>
    <t>MEDNOPOS008</t>
  </si>
  <si>
    <t>PEDIASURE NUTRICION LIQUIDA COMPLETA Y BALANCEADA  400g (POLVO PARA SUSPENSION ORAL)PEDIASURE</t>
  </si>
  <si>
    <t>0100000047</t>
  </si>
  <si>
    <t>MEDPOS00132</t>
  </si>
  <si>
    <t>AMLODIPINO TABLETA 5 MG TABLETA</t>
  </si>
  <si>
    <t>0100000046</t>
  </si>
  <si>
    <t>MEDPOS00669</t>
  </si>
  <si>
    <t>BROMURO DE ROCURONIO 50 MG AMPOLLA</t>
  </si>
  <si>
    <t>0100000048</t>
  </si>
  <si>
    <t>0100000588</t>
  </si>
  <si>
    <t>505827</t>
  </si>
  <si>
    <t>0100000055</t>
  </si>
  <si>
    <t>DISMED080</t>
  </si>
  <si>
    <t>EQUIPO DE EXTENSION ANESTESIA 15CM</t>
  </si>
  <si>
    <t>0100000054</t>
  </si>
  <si>
    <t>DISMEDC043</t>
  </si>
  <si>
    <t>GUANTE ESTERIL NO 7</t>
  </si>
  <si>
    <t>0100000053</t>
  </si>
  <si>
    <t>0100000589</t>
  </si>
  <si>
    <t>18059</t>
  </si>
  <si>
    <t>802014286</t>
  </si>
  <si>
    <t>DISMED077</t>
  </si>
  <si>
    <t>EQUIPO BOMBA DE INFUSION TERUMO</t>
  </si>
  <si>
    <t>0100000056</t>
  </si>
  <si>
    <t>LOGISTICA MEDICA LTDA</t>
  </si>
  <si>
    <t>0100000590</t>
  </si>
  <si>
    <t>186678</t>
  </si>
  <si>
    <t>860047163</t>
  </si>
  <si>
    <t>DISMEDC030</t>
  </si>
  <si>
    <t>QUIRUCIDAL JABON 1000 ML</t>
  </si>
  <si>
    <t>0100000058</t>
  </si>
  <si>
    <t>QUIRUMEDICAS</t>
  </si>
  <si>
    <t>DISMEDC033</t>
  </si>
  <si>
    <t>QUIRUGER 3750 ML</t>
  </si>
  <si>
    <t>0100000057</t>
  </si>
  <si>
    <t>0100000591</t>
  </si>
  <si>
    <t>SJ-2410</t>
  </si>
  <si>
    <t>MEDPOS00384</t>
  </si>
  <si>
    <t>SUCCINILCOLINA 1.000 MG /10 ML (10%) SOLUCIÓN INYECTABLE</t>
  </si>
  <si>
    <t>0100000059</t>
  </si>
  <si>
    <t>0100000630</t>
  </si>
  <si>
    <t>505935</t>
  </si>
  <si>
    <t>0100000061</t>
  </si>
  <si>
    <t>MEDPOS00453</t>
  </si>
  <si>
    <t>MAGNESIO SULFATO 20% SOLUCIÓN INYECTABLE</t>
  </si>
  <si>
    <t>0100000060</t>
  </si>
  <si>
    <t>0100000636</t>
  </si>
  <si>
    <t>505936</t>
  </si>
  <si>
    <t>DISMED165</t>
  </si>
  <si>
    <t>SONDA NASOGASTRICA NO 08</t>
  </si>
  <si>
    <t>0100000062</t>
  </si>
  <si>
    <t>MEDNOPOS064</t>
  </si>
  <si>
    <t>LACTULOSA 66.7 GM  - LACTULAX SOBRE</t>
  </si>
  <si>
    <t>0100000065</t>
  </si>
  <si>
    <t>MEDPOS00402</t>
  </si>
  <si>
    <t>BUPIVACAÍNA CLORHIDRATO CON O SIN EPINEFRINA 50 MG/10 ML (0.5%) SOLUCIÓN INYECTABLE</t>
  </si>
  <si>
    <t>0100000063</t>
  </si>
  <si>
    <t>MEDPOS00446</t>
  </si>
  <si>
    <t>FENITOÍNA SÓDICA 250 MG/5 ML SOLUCIÓN INYECTABLE</t>
  </si>
  <si>
    <t>0100000064</t>
  </si>
  <si>
    <t>0100000654</t>
  </si>
  <si>
    <t>198160</t>
  </si>
  <si>
    <t>890929073</t>
  </si>
  <si>
    <t>0100000072</t>
  </si>
  <si>
    <t>RONELLY S.A.</t>
  </si>
  <si>
    <t>DISMED018</t>
  </si>
  <si>
    <t>CANULA NASAL PARA OXIGENOTERAPIA PEDIATRICA</t>
  </si>
  <si>
    <t>DISMED040</t>
  </si>
  <si>
    <t>CATETER CENTRAL BILUMEN 4 FR X 8 CM PEDIATRICO</t>
  </si>
  <si>
    <t>0100000074</t>
  </si>
  <si>
    <t>DISMED050</t>
  </si>
  <si>
    <t>CATETER NO 20</t>
  </si>
  <si>
    <t>0100000076</t>
  </si>
  <si>
    <t>DISMED051</t>
  </si>
  <si>
    <t>CATETER NO 22</t>
  </si>
  <si>
    <t>0100000077</t>
  </si>
  <si>
    <t>DISMED052</t>
  </si>
  <si>
    <t>CATETER NO 24</t>
  </si>
  <si>
    <t>0100000075</t>
  </si>
  <si>
    <t>DISMED074</t>
  </si>
  <si>
    <t>ELECTRODO PEDIATRICO</t>
  </si>
  <si>
    <t>0100000079</t>
  </si>
  <si>
    <t>DISMED099</t>
  </si>
  <si>
    <t>JERINGA X 50 ML  AGUJA PUNTA CATETER</t>
  </si>
  <si>
    <t>0100000081</t>
  </si>
  <si>
    <t>DISMED101</t>
  </si>
  <si>
    <t>JERINGA DE 50 ML AGUJA  21 1 1/2</t>
  </si>
  <si>
    <t>0100000080</t>
  </si>
  <si>
    <t>DISMED106</t>
  </si>
  <si>
    <t>LLAVE DE TRES VIAS</t>
  </si>
  <si>
    <t>0100000082</t>
  </si>
  <si>
    <t>DISMED126</t>
  </si>
  <si>
    <t>RECORI N BOLSA RECOLECTORA DE ORINA</t>
  </si>
  <si>
    <t>0100000071</t>
  </si>
  <si>
    <t>DISMED129</t>
  </si>
  <si>
    <t>SEDA 3.0 SC-24</t>
  </si>
  <si>
    <t>0100000083</t>
  </si>
  <si>
    <t>DISMED135</t>
  </si>
  <si>
    <t>SISTEMA DRENAJE TORAXICO DOS CAMARAS</t>
  </si>
  <si>
    <t>0100000095</t>
  </si>
  <si>
    <t>0100000084</t>
  </si>
  <si>
    <t>DISMED188</t>
  </si>
  <si>
    <t>TAPON HEPARINIZADO</t>
  </si>
  <si>
    <t>0100000085</t>
  </si>
  <si>
    <t>0100000086</t>
  </si>
  <si>
    <t>DISMED235</t>
  </si>
  <si>
    <t>VICRIL 3/0 SH</t>
  </si>
  <si>
    <t>0100000087</t>
  </si>
  <si>
    <t>DISMEDC014</t>
  </si>
  <si>
    <t>ALCOHOL ANTISEPTICO 3500 ML</t>
  </si>
  <si>
    <t>0100000089</t>
  </si>
  <si>
    <t>DISMEDC042</t>
  </si>
  <si>
    <t>GUANTE ESTERIL NO 6.5</t>
  </si>
  <si>
    <t>0100000091</t>
  </si>
  <si>
    <t>0100000092</t>
  </si>
  <si>
    <t>DISMEDC050</t>
  </si>
  <si>
    <t>AGUJA ESPINAL NO 27 (SPINOCANT)</t>
  </si>
  <si>
    <t>0100000088</t>
  </si>
  <si>
    <t>DISMEDC073</t>
  </si>
  <si>
    <t>MONOCRYL PLUS 4-0 CON AGUJA CORTA</t>
  </si>
  <si>
    <t>0100000094</t>
  </si>
  <si>
    <t>DISMEDC074</t>
  </si>
  <si>
    <t>MONOCRYL 3-0 CON AGUJA C13</t>
  </si>
  <si>
    <t>0100000093</t>
  </si>
  <si>
    <t>DISMEDC079</t>
  </si>
  <si>
    <t>NYLON 3-0 AGUJA SC-24</t>
  </si>
  <si>
    <t>0100000090</t>
  </si>
  <si>
    <t>MEDPOS00079</t>
  </si>
  <si>
    <t>DEXTROSA EN AGUA DESTILADA 10% SOLUCIÓN INYECTABLE 500 CC</t>
  </si>
  <si>
    <t>MEDPOS00083</t>
  </si>
  <si>
    <t>SODIO CLORURO 0.9% SOLUCIÓN INYECTABLE 500 CC</t>
  </si>
  <si>
    <t>0100000070</t>
  </si>
  <si>
    <t>MEDPOS00086</t>
  </si>
  <si>
    <t>LACTATO RINGER (SOLUCIÓN HARTMAN) SOLUCIÓN INYECTABLE 500 CC</t>
  </si>
  <si>
    <t>0100000069</t>
  </si>
  <si>
    <t>MEDPOS00646</t>
  </si>
  <si>
    <t>AGUA ESTERIL SOLUCION INYECTABLE 500 ML</t>
  </si>
  <si>
    <t>0100000066</t>
  </si>
  <si>
    <t>MEDPOS00647</t>
  </si>
  <si>
    <t>DEXTROSA EN AGUA DESTILADA 10% SOLUCIÓN INYECTABLE 250 CC</t>
  </si>
  <si>
    <t>0100000067</t>
  </si>
  <si>
    <t>0100000685</t>
  </si>
  <si>
    <t>198161</t>
  </si>
  <si>
    <t>DISMEDC051</t>
  </si>
  <si>
    <t>AGUJA PERIDURAL NO 17</t>
  </si>
  <si>
    <t>0100000096</t>
  </si>
  <si>
    <t>0100000689</t>
  </si>
  <si>
    <t>15914</t>
  </si>
  <si>
    <t>800031439</t>
  </si>
  <si>
    <t>DISMED213</t>
  </si>
  <si>
    <t>TUBO ENDOTRAQUEAL SIN BALON 3.5</t>
  </si>
  <si>
    <t>0100000097</t>
  </si>
  <si>
    <t>DEXCO S.A.S</t>
  </si>
  <si>
    <t>DISMED214</t>
  </si>
  <si>
    <t>TUBO ENDOTRAQUEAL SIN BALON 4.0</t>
  </si>
  <si>
    <t>0100000098</t>
  </si>
  <si>
    <t>DISMED215</t>
  </si>
  <si>
    <t>TUBO ENDOTRAQUEAL SIN BALON 4.5</t>
  </si>
  <si>
    <t>0100000099</t>
  </si>
  <si>
    <t>0100001246</t>
  </si>
  <si>
    <t>FMB-126892</t>
  </si>
  <si>
    <t>MEDNOPOS094</t>
  </si>
  <si>
    <t>RIFAXIMINA FLONORM 200 MG TAB</t>
  </si>
  <si>
    <t>0100000100</t>
  </si>
  <si>
    <t>0100000101</t>
  </si>
  <si>
    <t>0100001247</t>
  </si>
  <si>
    <t>sj-002421</t>
  </si>
  <si>
    <t>0100000102</t>
  </si>
  <si>
    <t>Rótulos de fila</t>
  </si>
  <si>
    <t>Total general</t>
  </si>
  <si>
    <t xml:space="preserve"> CANTIDAD</t>
  </si>
  <si>
    <t>TOTALES</t>
  </si>
  <si>
    <t>TPCOSTO</t>
  </si>
  <si>
    <t>VLR_TOTAL</t>
  </si>
  <si>
    <t>CANT</t>
  </si>
  <si>
    <t>PCOSTO UNI</t>
  </si>
  <si>
    <t>CANTI</t>
  </si>
  <si>
    <t xml:space="preserve"> VLR_TOTAL</t>
  </si>
  <si>
    <t>VALOR TOTAL</t>
  </si>
  <si>
    <t xml:space="preserve">RESUMEN DE COMPRAS </t>
  </si>
  <si>
    <t>FECHAINI:</t>
  </si>
  <si>
    <t>FECHAFIN:</t>
  </si>
  <si>
    <t>RESUMEN DE COMPRAS POR TERCERO</t>
  </si>
  <si>
    <t>N_FACTURA</t>
  </si>
  <si>
    <t>RAZON SOCIAL</t>
  </si>
  <si>
    <t>RESUMEN DE COMPRAS POR  NUMERO DE FACTURA</t>
  </si>
  <si>
    <t>FECHA</t>
  </si>
  <si>
    <t>T FACTURA: sj-002421</t>
  </si>
  <si>
    <t>T FACTURA: SJ-2390</t>
  </si>
  <si>
    <t>T FACTURA: SJ-2401</t>
  </si>
  <si>
    <t>T FACTURA: SJ-2410</t>
  </si>
  <si>
    <t>RESUMEN DE COMPRAS POR ARTICULO</t>
  </si>
  <si>
    <t>TERCERO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</si>
</sst>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966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0" fillId="0" borderId="0" xfId="0" applyFill="1"/>
    <xf numFmtId="0" fontId="0" fillId="3" borderId="0" xfId="0" applyFill="1"/>
    <xf numFmtId="14" fontId="3" fillId="0" borderId="3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/>
    <xf numFmtId="0" fontId="4" fillId="4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62">
    <dxf>
      <numFmt numFmtId="27" formatCode="dd/mm/yyyy\ hh:mm"/>
    </dxf>
    <dxf>
      <numFmt numFmtId="4" formatCode="#,##0.00"/>
    </dxf>
    <dxf>
      <numFmt numFmtId="4" formatCode="#,##0.00"/>
    </dxf>
    <dxf>
      <alignment horizontal="center" readingOrder="0"/>
    </dxf>
    <dxf>
      <numFmt numFmtId="4" formatCode="#,##0.00"/>
    </dxf>
    <dxf>
      <numFmt numFmtId="20" formatCode="dd\-mmm\-yy"/>
    </dxf>
    <dxf>
      <numFmt numFmtId="4" formatCode="#,##0.00"/>
    </dxf>
    <dxf>
      <numFmt numFmtId="2" formatCode="0.00"/>
    </dxf>
    <dxf>
      <numFmt numFmtId="2" formatCode="0.00"/>
    </dxf>
    <dxf>
      <numFmt numFmtId="2" formatCode="0.00"/>
    </dxf>
    <dxf>
      <numFmt numFmtId="167" formatCode="0.0"/>
    </dxf>
    <dxf>
      <numFmt numFmtId="2" formatCode="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alignment horizontal="center" readingOrder="0"/>
    </dxf>
    <dxf>
      <numFmt numFmtId="4" formatCode="#,##0.00"/>
    </dxf>
    <dxf>
      <numFmt numFmtId="20" formatCode="dd\-mmm\-yy"/>
    </dxf>
    <dxf>
      <numFmt numFmtId="4" formatCode="#,##0.00"/>
    </dxf>
    <dxf>
      <numFmt numFmtId="2" formatCode="0.00"/>
    </dxf>
    <dxf>
      <numFmt numFmtId="2" formatCode="0.00"/>
    </dxf>
    <dxf>
      <numFmt numFmtId="2" formatCode="0.00"/>
    </dxf>
    <dxf>
      <numFmt numFmtId="167" formatCode="0.0"/>
    </dxf>
    <dxf>
      <numFmt numFmtId="2" formatCode="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2" formatCode="0.00"/>
    </dxf>
    <dxf>
      <numFmt numFmtId="2" formatCode="0.00"/>
    </dxf>
    <dxf>
      <numFmt numFmtId="2" formatCode="0.00"/>
    </dxf>
    <dxf>
      <numFmt numFmtId="167" formatCode="0.0"/>
    </dxf>
    <dxf>
      <numFmt numFmtId="2" formatCode="0.00"/>
    </dxf>
    <dxf>
      <numFmt numFmtId="4" formatCode="#,##0.00"/>
    </dxf>
    <dxf>
      <numFmt numFmtId="4" formatCode="#,##0.00"/>
    </dxf>
    <dxf>
      <numFmt numFmtId="2" formatCode="0.00"/>
    </dxf>
    <dxf>
      <numFmt numFmtId="2" formatCode="0.00"/>
    </dxf>
    <dxf>
      <numFmt numFmtId="2" formatCode="0.00"/>
    </dxf>
    <dxf>
      <numFmt numFmtId="167" formatCode="0.0"/>
    </dxf>
    <dxf>
      <numFmt numFmtId="2" formatCode="0.00"/>
    </dxf>
    <dxf>
      <numFmt numFmtId="4" formatCode="#,##0.00"/>
    </dxf>
    <dxf>
      <numFmt numFmtId="4" formatCode="#,##0.00"/>
    </dxf>
    <dxf>
      <alignment horizontal="center" readingOrder="0"/>
    </dxf>
    <dxf>
      <numFmt numFmtId="4" formatCode="#,##0.00"/>
    </dxf>
    <dxf>
      <numFmt numFmtId="20" formatCode="dd\-mmm\-yy"/>
    </dxf>
    <dxf>
      <numFmt numFmtId="4" formatCode="#,##0.00"/>
    </dxf>
    <dxf>
      <alignment horizontal="center" readingOrder="0"/>
    </dxf>
    <dxf>
      <numFmt numFmtId="4" formatCode="#,##0.00"/>
    </dxf>
    <dxf>
      <numFmt numFmtId="20" formatCode="dd\-mmm\-yy"/>
    </dxf>
    <dxf>
      <numFmt numFmtId="4" formatCode="#,##0.00"/>
    </dxf>
    <dxf>
      <alignment horizontal="center" readingOrder="0"/>
    </dxf>
    <dxf>
      <numFmt numFmtId="4" formatCode="#,##0.00"/>
    </dxf>
    <dxf>
      <numFmt numFmtId="20" formatCode="dd\-mmm\-yy"/>
    </dxf>
    <dxf>
      <numFmt numFmtId="4" formatCode="#,##0.00"/>
    </dxf>
    <dxf>
      <numFmt numFmtId="2" formatCode="0.00"/>
    </dxf>
    <dxf>
      <numFmt numFmtId="2" formatCode="0.00"/>
    </dxf>
    <dxf>
      <numFmt numFmtId="2" formatCode="0.00"/>
    </dxf>
    <dxf>
      <numFmt numFmtId="167" formatCode="0.0"/>
    </dxf>
    <dxf>
      <numFmt numFmtId="2" formatCode="0.00"/>
    </dxf>
    <dxf>
      <numFmt numFmtId="4" formatCode="#,##0.00"/>
    </dxf>
    <dxf>
      <numFmt numFmtId="4" formatCode="#,##0.00"/>
    </dxf>
    <dxf>
      <numFmt numFmtId="2" formatCode="0.00"/>
    </dxf>
    <dxf>
      <numFmt numFmtId="2" formatCode="0.00"/>
    </dxf>
    <dxf>
      <numFmt numFmtId="2" formatCode="0.00"/>
    </dxf>
    <dxf>
      <numFmt numFmtId="167" formatCode="0.0"/>
    </dxf>
    <dxf>
      <numFmt numFmtId="2" formatCode="0.00"/>
    </dxf>
    <dxf>
      <numFmt numFmtId="4" formatCode="#,##0.00"/>
    </dxf>
    <dxf>
      <numFmt numFmtId="4" formatCode="#,##0.00"/>
    </dxf>
    <dxf>
      <numFmt numFmtId="2" formatCode="0.00"/>
    </dxf>
    <dxf>
      <numFmt numFmtId="2" formatCode="0.00"/>
    </dxf>
    <dxf>
      <numFmt numFmtId="2" formatCode="0.00"/>
    </dxf>
    <dxf>
      <numFmt numFmtId="167" formatCode="0.0"/>
    </dxf>
    <dxf>
      <numFmt numFmtId="2" formatCode="0.00"/>
    </dxf>
    <dxf>
      <numFmt numFmtId="4" formatCode="#,##0.00"/>
    </dxf>
    <dxf>
      <numFmt numFmtId="4" formatCode="#,##0.00"/>
    </dxf>
    <dxf>
      <numFmt numFmtId="2" formatCode="0.00"/>
    </dxf>
    <dxf>
      <numFmt numFmtId="2" formatCode="0.00"/>
    </dxf>
    <dxf>
      <numFmt numFmtId="2" formatCode="0.00"/>
    </dxf>
    <dxf>
      <numFmt numFmtId="167" formatCode="0.0"/>
    </dxf>
    <dxf>
      <numFmt numFmtId="2" formatCode="0.00"/>
    </dxf>
    <dxf>
      <numFmt numFmtId="4" formatCode="#,##0.00"/>
    </dxf>
    <dxf>
      <numFmt numFmtId="4" formatCode="#,##0.00"/>
    </dxf>
    <dxf>
      <numFmt numFmtId="2" formatCode="0.00"/>
    </dxf>
    <dxf>
      <numFmt numFmtId="2" formatCode="0.00"/>
    </dxf>
    <dxf>
      <numFmt numFmtId="2" formatCode="0.00"/>
    </dxf>
    <dxf>
      <numFmt numFmtId="167" formatCode="0.0"/>
    </dxf>
    <dxf>
      <numFmt numFmtId="2" formatCode="0.00"/>
    </dxf>
    <dxf>
      <numFmt numFmtId="4" formatCode="#,##0.00"/>
    </dxf>
    <dxf>
      <numFmt numFmtId="4" formatCode="#,##0.00"/>
    </dxf>
    <dxf>
      <numFmt numFmtId="2" formatCode="0.00"/>
    </dxf>
    <dxf>
      <numFmt numFmtId="2" formatCode="0.00"/>
    </dxf>
    <dxf>
      <numFmt numFmtId="2" formatCode="0.00"/>
    </dxf>
    <dxf>
      <numFmt numFmtId="167" formatCode="0.0"/>
    </dxf>
    <dxf>
      <numFmt numFmtId="2" formatCode="0.00"/>
    </dxf>
    <dxf>
      <numFmt numFmtId="4" formatCode="#,##0.00"/>
    </dxf>
    <dxf>
      <numFmt numFmtId="4" formatCode="#,##0.00"/>
    </dxf>
    <dxf>
      <numFmt numFmtId="2" formatCode="0.00"/>
    </dxf>
    <dxf>
      <numFmt numFmtId="2" formatCode="0.00"/>
    </dxf>
    <dxf>
      <numFmt numFmtId="2" formatCode="0.00"/>
    </dxf>
    <dxf>
      <numFmt numFmtId="167" formatCode="0.0"/>
    </dxf>
    <dxf>
      <numFmt numFmtId="2" formatCode="0.00"/>
    </dxf>
    <dxf>
      <numFmt numFmtId="4" formatCode="#,##0.00"/>
    </dxf>
    <dxf>
      <numFmt numFmtId="4" formatCode="#,##0.00"/>
    </dxf>
    <dxf>
      <numFmt numFmtId="2" formatCode="0.00"/>
    </dxf>
    <dxf>
      <numFmt numFmtId="2" formatCode="0.00"/>
    </dxf>
    <dxf>
      <numFmt numFmtId="2" formatCode="0.00"/>
    </dxf>
    <dxf>
      <numFmt numFmtId="167" formatCode="0.0"/>
    </dxf>
    <dxf>
      <numFmt numFmtId="2" formatCode="0.00"/>
    </dxf>
    <dxf>
      <numFmt numFmtId="4" formatCode="#,##0.00"/>
    </dxf>
    <dxf>
      <numFmt numFmtId="4" formatCode="#,##0.00"/>
    </dxf>
    <dxf>
      <numFmt numFmtId="2" formatCode="0.00"/>
    </dxf>
    <dxf>
      <numFmt numFmtId="2" formatCode="0.00"/>
    </dxf>
    <dxf>
      <numFmt numFmtId="2" formatCode="0.00"/>
    </dxf>
    <dxf>
      <numFmt numFmtId="167" formatCode="0.0"/>
    </dxf>
    <dxf>
      <numFmt numFmtId="2" formatCode="0.00"/>
    </dxf>
    <dxf>
      <numFmt numFmtId="4" formatCode="#,##0.00"/>
    </dxf>
    <dxf>
      <numFmt numFmtId="4" formatCode="#,##0.00"/>
    </dxf>
    <dxf>
      <numFmt numFmtId="2" formatCode="0.00"/>
    </dxf>
    <dxf>
      <numFmt numFmtId="2" formatCode="0.00"/>
    </dxf>
    <dxf>
      <numFmt numFmtId="2" formatCode="0.00"/>
    </dxf>
    <dxf>
      <numFmt numFmtId="167" formatCode="0.0"/>
    </dxf>
    <dxf>
      <numFmt numFmtId="2" formatCode="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20" formatCode="dd\-mmm\-yy"/>
    </dxf>
    <dxf>
      <numFmt numFmtId="4" formatCode="#,##0.00"/>
    </dxf>
    <dxf>
      <alignment horizontal="center" readingOrder="0"/>
    </dxf>
    <dxf>
      <numFmt numFmtId="4" formatCode="#,##0.00"/>
    </dxf>
    <dxf>
      <numFmt numFmtId="4" formatCode="#,##0.00"/>
    </dxf>
    <dxf>
      <numFmt numFmtId="2" formatCode="0.00"/>
    </dxf>
    <dxf>
      <numFmt numFmtId="167" formatCode="0.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colors>
    <mruColors>
      <color rgb="FF9966FF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DISSOPORTE" refreshedDate="40931.822862152774" createdVersion="3" refreshedVersion="3" minRefreshableVersion="3" recordCount="100">
  <cacheSource type="worksheet">
    <worksheetSource name="Tabla_Consulta_desde_KRYESTRIOS"/>
  </cacheSource>
  <cacheFields count="12">
    <cacheField name="CNSMOV" numFmtId="0">
      <sharedItems/>
    </cacheField>
    <cacheField name="IDBODEGA" numFmtId="0">
      <sharedItems/>
    </cacheField>
    <cacheField name="NODOCUMENTO" numFmtId="0">
      <sharedItems count="32">
        <s v="160101939533"/>
        <s v="160101939153"/>
        <s v="SJ-2390"/>
        <s v="S-01159"/>
        <s v="35052"/>
        <s v="00027134"/>
        <s v="71174"/>
        <s v="160101938943"/>
        <s v="160101943114"/>
        <s v="SJ-2401"/>
        <s v="fm8-125252"/>
        <s v="56305"/>
        <s v="124213-1"/>
        <s v="AC002075"/>
        <s v="1A9101285928"/>
        <s v="16011927601"/>
        <s v="505650"/>
        <s v="505827"/>
        <s v="18059"/>
        <s v="186678"/>
        <s v="SJ-2410"/>
        <s v="505935"/>
        <s v="505936"/>
        <s v="198160"/>
        <s v="198161"/>
        <s v="15914"/>
        <s v="FMB-126892"/>
        <s v="sj-002421"/>
        <s v="027300" u="1"/>
        <s v="CB0032" u="1"/>
        <s v="01264" u="1"/>
        <s v="CR0049" u="1"/>
      </sharedItems>
    </cacheField>
    <cacheField name="FECHAMOV" numFmtId="22">
      <sharedItems containsSemiMixedTypes="0" containsNonDate="0" containsDate="1" containsString="0" minDate="2012-01-01T15:02:13" maxDate="2012-01-21T10:43:51" count="32">
        <d v="2012-01-02T14:44:17"/>
        <d v="2012-01-01T15:02:13"/>
        <d v="2012-01-01T15:31:04"/>
        <d v="2012-01-11T17:05:18"/>
        <d v="2012-01-11T17:18:09"/>
        <d v="2012-01-11T17:26:07"/>
        <d v="2012-01-11T17:33:23"/>
        <d v="2012-01-12T08:35:30"/>
        <d v="2012-01-12T08:42:53"/>
        <d v="2012-01-12T08:50:07"/>
        <d v="2012-01-12T09:29:02"/>
        <d v="2012-01-12T09:31:34"/>
        <d v="2012-01-12T10:03:18"/>
        <d v="2012-01-12T10:38:54"/>
        <d v="2012-01-12T11:08:09"/>
        <d v="2012-01-13T09:22:53"/>
        <d v="2012-01-13T16:25:12"/>
        <d v="2012-01-13T17:39:45"/>
        <d v="2012-01-13T17:56:19"/>
        <d v="2012-01-13T17:59:20"/>
        <d v="2012-01-13T18:02:52"/>
        <d v="2012-01-14T10:25:50"/>
        <d v="2012-01-14T10:42:10"/>
        <d v="2012-01-14T11:49:05"/>
        <d v="2012-01-14T12:41:12"/>
        <d v="2012-01-14T12:48:30"/>
        <d v="2012-01-17T14:37:59"/>
        <d v="2012-01-17T14:43:35"/>
        <d v="2012-01-20T14:33:55" u="1"/>
        <d v="2012-01-20T09:35:07" u="1"/>
        <d v="2012-01-21T10:43:51" u="1"/>
        <d v="2012-01-20T11:32:10" u="1"/>
      </sharedItems>
    </cacheField>
    <cacheField name="IDTERCERO" numFmtId="0">
      <sharedItems/>
    </cacheField>
    <cacheField name="IDARTICULO" numFmtId="0">
      <sharedItems count="97">
        <s v="MEDPOS00548"/>
        <s v="MEDNOPOS126"/>
        <s v="MEDPOS00276"/>
        <s v="DISMED086"/>
        <s v="DISMED149"/>
        <s v="DISMED150"/>
        <s v="DISMED166"/>
        <s v="DISMED168"/>
        <s v="DISMEDC002"/>
        <s v="LAB0041"/>
        <s v="LAB0042"/>
        <s v="LAB0043"/>
        <s v="LAB0044"/>
        <s v="LAB0045"/>
        <s v="LAB0046"/>
        <s v="LAB0027"/>
        <s v="LAB0028"/>
        <s v="DISMED090"/>
        <s v="DISMEDC001"/>
        <s v="MEDPOS00006"/>
        <s v="MEDPOS00108"/>
        <s v="MEDPOS00192"/>
        <s v="MEDPOS00196"/>
        <s v="MEDPOS00213"/>
        <s v="MEDPOS00246"/>
        <s v="MEDPOS00266"/>
        <s v="MEDPOS00395"/>
        <s v="MEDPOS00550"/>
        <s v="MEDPOS00658"/>
        <s v="MEDPOS00662"/>
        <s v="MEDPOS00663"/>
        <s v="MEDPOS00198"/>
        <s v="MEDPOS00007"/>
        <s v="DISMED016"/>
        <s v="MEDNOPOS113"/>
        <s v="DISMED144"/>
        <s v="DISMED145"/>
        <s v="DISMED146"/>
        <s v="DISMED147"/>
        <s v="MEDNOPOS079"/>
        <s v="MEDNOPOS029"/>
        <s v="MEDPOS00029"/>
        <s v="DISMED219"/>
        <s v="DISMEDC034"/>
        <s v="DISMEDC080"/>
        <s v="MEDNOPOS008"/>
        <s v="MEDPOS00132"/>
        <s v="MEDPOS00669"/>
        <s v="DISMED080"/>
        <s v="DISMEDC043"/>
        <s v="DISMED077"/>
        <s v="DISMEDC030"/>
        <s v="DISMEDC033"/>
        <s v="MEDPOS00384"/>
        <s v="MEDPOS00453"/>
        <s v="DISMED165"/>
        <s v="MEDNOPOS064"/>
        <s v="MEDPOS00402"/>
        <s v="MEDPOS00446"/>
        <s v="DISMED018"/>
        <s v="DISMED040"/>
        <s v="DISMED050"/>
        <s v="DISMED051"/>
        <s v="DISMED052"/>
        <s v="DISMED074"/>
        <s v="DISMED099"/>
        <s v="DISMED101"/>
        <s v="DISMED106"/>
        <s v="DISMED126"/>
        <s v="DISMED129"/>
        <s v="DISMED135"/>
        <s v="DISMED188"/>
        <s v="DISMED235"/>
        <s v="DISMEDC014"/>
        <s v="DISMEDC042"/>
        <s v="DISMEDC050"/>
        <s v="DISMEDC073"/>
        <s v="DISMEDC074"/>
        <s v="DISMEDC079"/>
        <s v="MEDPOS00079"/>
        <s v="MEDPOS00083"/>
        <s v="MEDPOS00086"/>
        <s v="MEDPOS00646"/>
        <s v="MEDPOS00647"/>
        <s v="DISMEDC051"/>
        <s v="DISMED213"/>
        <s v="DISMED214"/>
        <s v="DISMED215"/>
        <s v="MEDNOPOS094"/>
        <s v="DISMED174" u="1"/>
        <s v="MEDPOS00226" u="1"/>
        <s v="DISMEDC022" u="1"/>
        <s v="DISMEDC023" u="1"/>
        <s v="DISMED141" u="1"/>
        <s v="DISMEDC024" u="1"/>
        <s v="DISMED100" u="1"/>
        <s v="DISMED175" u="1"/>
      </sharedItems>
    </cacheField>
    <cacheField name="DESCRIPCION" numFmtId="0">
      <sharedItems count="97">
        <s v="SALBUTAMOL (SULFATO) 0.5% SOLUCIÓN PARA NEBULIZACIÓN"/>
        <s v="FLUIMICIL SOBRE 600 MG"/>
        <s v="ANFOTERICINA B 50 MG POLVO PARA INYECCIÓN"/>
        <s v="FIXOMULLTRANS 10CM X 10CM ROLLO"/>
        <s v="SONDA DE SUCCION NO 08"/>
        <s v="SONDA DE SUCCION NO 10"/>
        <s v="SONDA NASOGASTRICA NO 10"/>
        <s v="SONDA NASOGASTRICA NO 14"/>
        <s v="APOSITO 10 X 10 CM"/>
        <s v="REACTIVO TG GOP/PAP AA LIQUIDA X 100 ML"/>
        <s v="REACTIVO CREATININA CINETICA AA LIQUIDA X 250 ML"/>
        <s v="AMILASA 405 AA LIQUIDA X 100 ML"/>
        <s v="REHUMA PCR X 50 TEST"/>
        <s v="SOLUPLASTIN 10 X 2 ML"/>
        <s v="APT TEST ELLAGICO X 150 DET"/>
        <s v="MEDIO OGAWA KUDOH TUBO X 8ML"/>
        <s v="PUENTE DE COLORACION Y FLAMEO"/>
        <s v="HUMIDIFICADORES DE OXIGENO SIMPLE"/>
        <s v="APLICADORES ALGODON BOLSA POR 20 UNIDADES"/>
        <s v="OMEPRAZOL 20 MG CÁPSULA "/>
        <s v="EPINEFRINA (TARTRATO Ó CLORHIDRATO) 1 MG/ML SOLUCIÓN INYECTABLE"/>
        <s v="DEXAMETASONA (ACETATO) 8 MG/ML DE BASE SUSPENSIÓN INYECTABLE"/>
        <s v="PREDNISONA O PREDNISOLONA 5 MG TABLETA"/>
        <s v="AMPICILINA (SAL SÓDICA) 500 MG DE BASE POLVO PARA INYECCIÓN"/>
        <s v="CEFRADINA 1 G POLVO PARA RECONSTITUIR"/>
        <s v="GENTAMICINA (SULFATO) 40 MG/ML DE BASE SOLUCIÓN INYECTABLE"/>
        <s v="FENTANILO CITRATO 0.05 MG/ML (0.005%) SOLUCIÓN INYECTABLE"/>
        <s v="BECLOMETASONA DIPROPIONATO 250 MCG/DOSIS SOLUCIÓN PARA INHALACIÓN (AEROSOL)"/>
        <s v="ROXICAINA 2% + EPINEFRINA"/>
        <s v="SALBUTAMOL 100MCG PUFF"/>
        <s v="SEVORANE ML"/>
        <s v="LEVOTIROXINA SÓDICA 50 MCG TABLETA"/>
        <s v="RANITIDINA (CLORHIDRATO) 150 MG DE BASE TABLETA"/>
        <s v="BURETROL 150 ML"/>
        <s v="URSACOL 300 MG X 10 TABS"/>
        <s v="SONDA DE SUCCION CERRADA NO 08"/>
        <s v="SONDA DE SUCCION CERRADA NO 10"/>
        <s v="SONDA DE SUCCION CERRADA NO 12"/>
        <s v="SONDA DE SUCCION CERRADA NO 14"/>
        <s v="MUPIROCINA 2% UNGUENTO (BACTROBAN)"/>
        <s v="MILRINONA 10 mg COROTROPE(SOLUCION INYECTABLE)"/>
        <s v="EPTAVIS SOBRE 1GRAMO"/>
        <s v="TUBO ENDOTRAQUEAL SIN BALON 6.5"/>
        <s v="RECOLECTOR DE AGUJAS 2.9 (GUARDIANES)"/>
        <s v="NYLON 4.0"/>
        <s v="PEDIASURE NUTRICION LIQUIDA COMPLETA Y BALANCEADA  400g (POLVO PARA SUSPENSION ORAL)PEDIASURE"/>
        <s v="AMLODIPINO TABLETA 5 MG TABLETA"/>
        <s v="BROMURO DE ROCURONIO 50 MG AMPOLLA"/>
        <s v="EQUIPO DE EXTENSION ANESTESIA 15CM"/>
        <s v="GUANTE ESTERIL NO 7"/>
        <s v="EQUIPO BOMBA DE INFUSION TERUMO"/>
        <s v="QUIRUCIDAL JABON 1000 ML"/>
        <s v="QUIRUGER 3750 ML"/>
        <s v="SUCCINILCOLINA 1.000 MG /10 ML (10%) SOLUCIÓN INYECTABLE"/>
        <s v="MAGNESIO SULFATO 20% SOLUCIÓN INYECTABLE"/>
        <s v="SONDA NASOGASTRICA NO 08"/>
        <s v="LACTULOSA 66.7 GM  - LACTULAX SOBRE"/>
        <s v="BUPIVACAÍNA CLORHIDRATO CON O SIN EPINEFRINA 50 MG/10 ML (0.5%) SOLUCIÓN INYECTABLE"/>
        <s v="FENITOÍNA SÓDICA 250 MG/5 ML SOLUCIÓN INYECTABLE"/>
        <s v="CANULA NASAL PARA OXIGENOTERAPIA PEDIATRICA"/>
        <s v="CATETER CENTRAL BILUMEN 4 FR X 8 CM PEDIATRICO"/>
        <s v="CATETER NO 20"/>
        <s v="CATETER NO 22"/>
        <s v="CATETER NO 24"/>
        <s v="ELECTRODO PEDIATRICO"/>
        <s v="JERINGA X 50 ML  AGUJA PUNTA CATETER"/>
        <s v="JERINGA DE 50 ML AGUJA  21 1 1/2"/>
        <s v="LLAVE DE TRES VIAS"/>
        <s v="RECORI N BOLSA RECOLECTORA DE ORINA"/>
        <s v="SEDA 3.0 SC-24"/>
        <s v="SISTEMA DRENAJE TORAXICO DOS CAMARAS"/>
        <s v="TAPON HEPARINIZADO"/>
        <s v="VICRIL 3/0 SH"/>
        <s v="ALCOHOL ANTISEPTICO 3500 ML"/>
        <s v="GUANTE ESTERIL NO 6.5"/>
        <s v="AGUJA ESPINAL NO 27 (SPINOCANT)"/>
        <s v="MONOCRYL PLUS 4-0 CON AGUJA CORTA"/>
        <s v="MONOCRYL 3-0 CON AGUJA C13"/>
        <s v="NYLON 3-0 AGUJA SC-24"/>
        <s v="DEXTROSA EN AGUA DESTILADA 10% SOLUCIÓN INYECTABLE 500 CC"/>
        <s v="SODIO CLORURO 0.9% SOLUCIÓN INYECTABLE 500 CC"/>
        <s v="LACTATO RINGER (SOLUCIÓN HARTMAN) SOLUCIÓN INYECTABLE 500 CC"/>
        <s v="AGUA ESTERIL SOLUCION INYECTABLE 500 ML"/>
        <s v="DEXTROSA EN AGUA DESTILADA 10% SOLUCIÓN INYECTABLE 250 CC"/>
        <s v="AGUJA PERIDURAL NO 17"/>
        <s v="TUBO ENDOTRAQUEAL SIN BALON 3.5"/>
        <s v="TUBO ENDOTRAQUEAL SIN BALON 4.0"/>
        <s v="TUBO ENDOTRAQUEAL SIN BALON 4.5"/>
        <s v="RIFAXIMINA FLONORM 200 MG TAB"/>
        <s v="MASCARILLAS DESECHABLES (TAPABOCA)" u="1"/>
        <s v="GUANTES DESECHABLES TALLA M CAJA X 100" u="1"/>
        <s v="GORROS DESECHABLE X 100 UN" u="1"/>
        <s v="SONDA NELATON NO 08" u="1"/>
        <s v="SONDA DE SUCCION NO 06" u="1"/>
        <s v="SONDA NELATON NO 06" u="1"/>
        <s v="JERINGA X 5ML AGUJA  21G 1 1/2" u="1"/>
        <s v="MEROPENEM 1 G. POLVO PARA INYECCIÓN" u="1"/>
      </sharedItems>
    </cacheField>
    <cacheField name="CANTIDAD" numFmtId="0">
      <sharedItems containsSemiMixedTypes="0" containsString="0" containsNumber="1" containsInteger="1" minValue="1" maxValue="2000"/>
    </cacheField>
    <cacheField name="PCOSTO" numFmtId="0">
      <sharedItems containsSemiMixedTypes="0" containsString="0" containsNumber="1" minValue="0" maxValue="464000"/>
    </cacheField>
    <cacheField name="NOLOTE" numFmtId="0">
      <sharedItems/>
    </cacheField>
    <cacheField name="RAZONSOCIAL" numFmtId="0">
      <sharedItems count="16">
        <s v="COPSERVIR DROGAS LA REBAJA"/>
        <s v="DROGUERIA SAN JOSE BLANCO Y CIA LTDA"/>
        <s v="SHERLEG  S.A.S."/>
        <s v="MARRIAGA CALDERON Y CIA  S EN C"/>
        <s v="LABORATORIO LTDA DE CARTAGENA"/>
        <s v="MAS SALUD IPS LTDA"/>
        <s v="DROGAS S&amp;S S.A."/>
        <s v="MINERVA MEDICAL S.A.S."/>
        <s v="SEDENTI LTDA"/>
        <s v="DISTRIBUIDORA COSTANORTE LTDA"/>
        <s v="LOGISTICA MEDICA LTDA"/>
        <s v="QUIRUMEDICAS"/>
        <s v="RONELLY S.A."/>
        <s v="DEXCO S.A.S"/>
        <s v="ACMED " u="1"/>
        <s v="LEMUS  FARAH  ALVARO  JOSE" u="1"/>
      </sharedItems>
    </cacheField>
    <cacheField name="VLR_TOTAL" numFmtId="0">
      <sharedItems containsSemiMixedTypes="0" containsString="0" containsNumber="1" minValue="0" maxValue="2640000"/>
    </cacheField>
  </cacheFields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76" applyNumberFormats="0" applyBorderFormats="0" applyFontFormats="0" applyPatternFormats="0" applyAlignmentFormats="0" applyWidthHeightFormats="1" dataCaption="TOTALES" updatedVersion="3" minRefreshableVersion="3" showCalcMbrs="0" showDrill="0" useAutoFormatting="1" itemPrintTitles="1" createdVersion="3" indent="0" outline="1" outlineData="1" multipleFieldFilters="0" rowHeaderCaption="N_FACTURA">
  <location ref="A6:E20" firstHeaderRow="1" firstDataRow="2" firstDataCol="2" rowPageCount="1" colPageCount="1"/>
  <pivotFields count="12">
    <pivotField showAll="0"/>
    <pivotField showAll="0"/>
    <pivotField axis="axisRow" subtotalCaption="T FACTURA: ?" outline="0" showAll="0" insertBlankRow="1">
      <items count="33">
        <item x="5"/>
        <item m="1" x="30"/>
        <item m="1" x="28"/>
        <item x="12"/>
        <item x="25"/>
        <item x="7"/>
        <item x="1"/>
        <item x="0"/>
        <item x="8"/>
        <item x="15"/>
        <item x="18"/>
        <item x="19"/>
        <item x="23"/>
        <item x="24"/>
        <item x="14"/>
        <item x="4"/>
        <item x="16"/>
        <item x="17"/>
        <item x="21"/>
        <item x="22"/>
        <item x="11"/>
        <item x="6"/>
        <item x="13"/>
        <item m="1" x="29"/>
        <item m="1" x="31"/>
        <item x="10"/>
        <item x="26"/>
        <item x="3"/>
        <item x="27"/>
        <item x="2"/>
        <item x="9"/>
        <item x="20"/>
        <item t="default"/>
      </items>
    </pivotField>
    <pivotField numFmtId="22" showAll="0"/>
    <pivotField showAll="0"/>
    <pivotField compact="0" subtotalTop="0" showAll="0" defaultSubtotal="0"/>
    <pivotField axis="axisRow" showAll="0">
      <items count="98">
        <item x="82"/>
        <item x="75"/>
        <item x="84"/>
        <item x="73"/>
        <item x="11"/>
        <item x="46"/>
        <item x="23"/>
        <item x="2"/>
        <item x="18"/>
        <item x="8"/>
        <item x="14"/>
        <item x="27"/>
        <item x="47"/>
        <item x="57"/>
        <item x="33"/>
        <item x="59"/>
        <item x="60"/>
        <item x="61"/>
        <item x="62"/>
        <item x="63"/>
        <item x="24"/>
        <item x="21"/>
        <item x="83"/>
        <item x="79"/>
        <item x="64"/>
        <item x="20"/>
        <item x="41"/>
        <item x="50"/>
        <item x="48"/>
        <item x="58"/>
        <item x="26"/>
        <item x="3"/>
        <item x="1"/>
        <item x="25"/>
        <item m="1" x="91"/>
        <item x="74"/>
        <item x="49"/>
        <item m="1" x="90"/>
        <item x="17"/>
        <item x="66"/>
        <item x="65"/>
        <item m="1" x="95"/>
        <item x="81"/>
        <item x="56"/>
        <item x="31"/>
        <item x="67"/>
        <item x="54"/>
        <item m="1" x="89"/>
        <item x="15"/>
        <item m="1" x="96"/>
        <item x="40"/>
        <item x="77"/>
        <item x="76"/>
        <item x="39"/>
        <item x="78"/>
        <item x="44"/>
        <item x="19"/>
        <item x="45"/>
        <item x="22"/>
        <item x="16"/>
        <item x="51"/>
        <item x="52"/>
        <item x="32"/>
        <item x="10"/>
        <item x="9"/>
        <item x="43"/>
        <item x="68"/>
        <item x="12"/>
        <item x="88"/>
        <item x="28"/>
        <item x="0"/>
        <item x="29"/>
        <item x="69"/>
        <item x="30"/>
        <item x="70"/>
        <item x="80"/>
        <item x="13"/>
        <item x="35"/>
        <item x="36"/>
        <item x="37"/>
        <item x="38"/>
        <item m="1" x="93"/>
        <item x="4"/>
        <item x="5"/>
        <item x="55"/>
        <item x="6"/>
        <item x="7"/>
        <item m="1" x="94"/>
        <item m="1" x="92"/>
        <item x="53"/>
        <item x="71"/>
        <item x="85"/>
        <item x="86"/>
        <item x="87"/>
        <item x="42"/>
        <item x="34"/>
        <item x="72"/>
        <item t="default"/>
      </items>
    </pivotField>
    <pivotField dataField="1" showAll="0"/>
    <pivotField dataField="1" showAll="0"/>
    <pivotField showAll="0"/>
    <pivotField axis="axisPage" showAll="0">
      <items count="17">
        <item m="1" x="14"/>
        <item x="0"/>
        <item x="13"/>
        <item x="9"/>
        <item x="6"/>
        <item x="1"/>
        <item x="4"/>
        <item m="1" x="15"/>
        <item x="10"/>
        <item x="3"/>
        <item x="5"/>
        <item x="7"/>
        <item x="11"/>
        <item x="12"/>
        <item x="8"/>
        <item x="2"/>
        <item t="default"/>
      </items>
    </pivotField>
    <pivotField dataField="1" showAll="0" defaultSubtotal="0"/>
  </pivotFields>
  <rowFields count="2">
    <field x="2"/>
    <field x="6"/>
  </rowFields>
  <rowItems count="13">
    <i>
      <x v="28"/>
      <x v="1"/>
    </i>
    <i t="default">
      <x v="28"/>
    </i>
    <i t="blank">
      <x v="28"/>
    </i>
    <i>
      <x v="29"/>
      <x v="7"/>
    </i>
    <i t="default">
      <x v="29"/>
    </i>
    <i t="blank">
      <x v="29"/>
    </i>
    <i>
      <x v="30"/>
      <x v="14"/>
    </i>
    <i t="default">
      <x v="30"/>
    </i>
    <i t="blank">
      <x v="30"/>
    </i>
    <i>
      <x v="31"/>
      <x v="89"/>
    </i>
    <i t="default">
      <x v="31"/>
    </i>
    <i t="blank">
      <x v="3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0" item="5" hier="-1"/>
  </pageFields>
  <dataFields count="3">
    <dataField name=" CANTIDAD" fld="7" baseField="0" baseItem="0"/>
    <dataField name="TPCOSTO" fld="8" baseField="0" baseItem="0" numFmtId="4"/>
    <dataField name="VALOR TOTAL" fld="11" baseField="0" baseItem="0" numFmtId="4"/>
  </dataFields>
  <formats count="7">
    <format dxfId="161">
      <pivotArea collapsedLevelsAreSubtotals="1" fieldPosition="0">
        <references count="2">
          <reference field="4294967294" count="1" selected="0">
            <x v="1"/>
          </reference>
          <reference field="2" count="1">
            <x v="26"/>
          </reference>
        </references>
      </pivotArea>
    </format>
    <format dxfId="160">
      <pivotArea collapsedLevelsAreSubtotals="1" fieldPosition="0">
        <references count="3">
          <reference field="4294967294" count="1" selected="0">
            <x v="1"/>
          </reference>
          <reference field="2" count="1" selected="0">
            <x v="26"/>
          </reference>
          <reference field="6" count="1">
            <x v="68"/>
          </reference>
        </references>
      </pivotArea>
    </format>
    <format dxfId="159">
      <pivotArea field="2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158">
      <pivotArea collapsedLevelsAreSubtotals="1" fieldPosition="0">
        <references count="3">
          <reference field="4294967294" count="1" selected="0">
            <x v="1"/>
          </reference>
          <reference field="2" count="1" selected="0">
            <x v="26"/>
          </reference>
          <reference field="6" count="1">
            <x v="95"/>
          </reference>
        </references>
      </pivotArea>
    </format>
    <format dxfId="157">
      <pivotArea collapsedLevelsAreSubtotals="1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6" count="1">
            <x v="81"/>
          </reference>
        </references>
      </pivotArea>
    </format>
    <format dxfId="156">
      <pivotArea outline="0" fieldPosition="0">
        <references count="1">
          <reference field="4294967294" count="1">
            <x v="2"/>
          </reference>
        </references>
      </pivotArea>
    </format>
    <format dxfId="155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2" cacheId="76" applyNumberFormats="0" applyBorderFormats="0" applyFontFormats="0" applyPatternFormats="0" applyAlignmentFormats="0" applyWidthHeightFormats="1" dataCaption="Valores" updatedVersion="3" minRefreshableVersion="3" showCalcMbrs="0" showDrill="0" useAutoFormatting="1" colGrandTotals="0" itemPrintTitles="1" mergeItem="1" createdVersion="3" indent="0" outline="1" outlineData="1" multipleFieldFilters="0" rowHeaderCaption="FECHA" colHeaderCaption="RAZON SOCIAL">
  <location ref="A6:F23" firstHeaderRow="1" firstDataRow="3" firstDataCol="3" rowPageCount="1" colPageCount="1"/>
  <pivotFields count="12">
    <pivotField showAll="0"/>
    <pivotField showAll="0"/>
    <pivotField axis="axisPage" showAll="0">
      <items count="33">
        <item x="5"/>
        <item m="1" x="30"/>
        <item m="1" x="28"/>
        <item x="12"/>
        <item x="25"/>
        <item x="7"/>
        <item x="1"/>
        <item x="0"/>
        <item x="8"/>
        <item x="15"/>
        <item x="18"/>
        <item x="19"/>
        <item x="23"/>
        <item x="24"/>
        <item x="14"/>
        <item x="4"/>
        <item x="16"/>
        <item x="17"/>
        <item x="21"/>
        <item x="22"/>
        <item x="11"/>
        <item x="6"/>
        <item x="13"/>
        <item m="1" x="29"/>
        <item m="1" x="31"/>
        <item x="10"/>
        <item x="26"/>
        <item x="3"/>
        <item x="27"/>
        <item x="2"/>
        <item x="9"/>
        <item x="20"/>
        <item t="default"/>
      </items>
    </pivotField>
    <pivotField axis="axisRow" numFmtId="22" outline="0" showAll="0" defaultSubtotal="0">
      <items count="32">
        <item x="1"/>
        <item x="2"/>
        <item x="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m="1" x="29"/>
        <item m="1" x="31"/>
        <item m="1" x="28"/>
        <item m="1" x="30"/>
      </items>
    </pivotField>
    <pivotField showAll="0"/>
    <pivotField axis="axisRow" outline="0" showAll="0" defaultSubtotal="0">
      <items count="97">
        <item x="33"/>
        <item x="59"/>
        <item x="60"/>
        <item x="61"/>
        <item x="62"/>
        <item x="63"/>
        <item x="64"/>
        <item x="50"/>
        <item x="48"/>
        <item x="3"/>
        <item x="17"/>
        <item x="65"/>
        <item m="1" x="95"/>
        <item x="66"/>
        <item x="67"/>
        <item x="68"/>
        <item x="69"/>
        <item x="70"/>
        <item m="1" x="93"/>
        <item x="35"/>
        <item x="36"/>
        <item x="37"/>
        <item x="38"/>
        <item x="4"/>
        <item x="5"/>
        <item x="55"/>
        <item x="6"/>
        <item x="7"/>
        <item m="1" x="89"/>
        <item m="1" x="96"/>
        <item x="71"/>
        <item x="85"/>
        <item x="86"/>
        <item x="87"/>
        <item x="42"/>
        <item x="72"/>
        <item x="18"/>
        <item x="8"/>
        <item x="73"/>
        <item m="1" x="91"/>
        <item m="1" x="92"/>
        <item m="1" x="94"/>
        <item x="51"/>
        <item x="52"/>
        <item x="43"/>
        <item x="74"/>
        <item x="49"/>
        <item x="75"/>
        <item x="84"/>
        <item x="76"/>
        <item x="77"/>
        <item x="78"/>
        <item x="44"/>
        <item x="15"/>
        <item x="16"/>
        <item x="9"/>
        <item x="10"/>
        <item x="11"/>
        <item x="12"/>
        <item x="13"/>
        <item x="14"/>
        <item x="45"/>
        <item x="40"/>
        <item x="56"/>
        <item x="39"/>
        <item x="88"/>
        <item x="34"/>
        <item x="1"/>
        <item x="19"/>
        <item x="32"/>
        <item x="41"/>
        <item x="79"/>
        <item x="80"/>
        <item x="81"/>
        <item x="20"/>
        <item x="46"/>
        <item x="21"/>
        <item x="22"/>
        <item x="31"/>
        <item x="23"/>
        <item m="1" x="90"/>
        <item x="24"/>
        <item x="25"/>
        <item x="2"/>
        <item x="53"/>
        <item x="26"/>
        <item x="57"/>
        <item x="58"/>
        <item x="54"/>
        <item x="0"/>
        <item x="27"/>
        <item x="82"/>
        <item x="83"/>
        <item x="28"/>
        <item x="29"/>
        <item x="30"/>
        <item x="47"/>
      </items>
    </pivotField>
    <pivotField axis="axisRow" showAll="0">
      <items count="98">
        <item x="82"/>
        <item x="75"/>
        <item x="84"/>
        <item x="73"/>
        <item x="11"/>
        <item x="46"/>
        <item x="23"/>
        <item x="2"/>
        <item x="18"/>
        <item x="8"/>
        <item x="14"/>
        <item x="27"/>
        <item x="47"/>
        <item x="57"/>
        <item x="33"/>
        <item x="59"/>
        <item x="60"/>
        <item x="61"/>
        <item x="62"/>
        <item x="63"/>
        <item x="24"/>
        <item x="21"/>
        <item x="83"/>
        <item x="79"/>
        <item x="64"/>
        <item x="20"/>
        <item x="41"/>
        <item x="50"/>
        <item x="48"/>
        <item x="58"/>
        <item x="26"/>
        <item x="3"/>
        <item x="1"/>
        <item x="25"/>
        <item m="1" x="91"/>
        <item x="74"/>
        <item x="49"/>
        <item m="1" x="90"/>
        <item x="17"/>
        <item x="66"/>
        <item x="65"/>
        <item m="1" x="95"/>
        <item x="81"/>
        <item x="56"/>
        <item x="31"/>
        <item x="67"/>
        <item x="54"/>
        <item m="1" x="89"/>
        <item x="15"/>
        <item m="1" x="96"/>
        <item x="40"/>
        <item x="77"/>
        <item x="76"/>
        <item x="39"/>
        <item x="78"/>
        <item x="44"/>
        <item x="19"/>
        <item x="45"/>
        <item x="22"/>
        <item x="16"/>
        <item x="51"/>
        <item x="52"/>
        <item x="32"/>
        <item x="10"/>
        <item x="9"/>
        <item x="43"/>
        <item x="68"/>
        <item x="12"/>
        <item x="88"/>
        <item x="28"/>
        <item x="0"/>
        <item x="29"/>
        <item x="69"/>
        <item x="30"/>
        <item x="70"/>
        <item x="80"/>
        <item x="13"/>
        <item x="35"/>
        <item x="36"/>
        <item x="37"/>
        <item x="38"/>
        <item m="1" x="93"/>
        <item x="4"/>
        <item x="5"/>
        <item x="55"/>
        <item x="6"/>
        <item x="7"/>
        <item m="1" x="94"/>
        <item m="1" x="92"/>
        <item x="53"/>
        <item x="71"/>
        <item x="85"/>
        <item x="86"/>
        <item x="87"/>
        <item x="42"/>
        <item x="34"/>
        <item x="72"/>
        <item t="default"/>
      </items>
    </pivotField>
    <pivotField dataField="1" showAll="0"/>
    <pivotField dataField="1" showAll="0"/>
    <pivotField showAll="0"/>
    <pivotField axis="axisCol" showAll="0" sortType="ascending">
      <items count="17">
        <item m="1" x="14"/>
        <item x="0"/>
        <item x="13"/>
        <item x="9"/>
        <item x="6"/>
        <item x="1"/>
        <item x="4"/>
        <item m="1" x="15"/>
        <item x="10"/>
        <item x="3"/>
        <item x="5"/>
        <item x="7"/>
        <item x="11"/>
        <item x="12"/>
        <item x="8"/>
        <item x="2"/>
        <item t="default"/>
      </items>
    </pivotField>
    <pivotField dataField="1" showAll="0" defaultSubtotal="0"/>
  </pivotFields>
  <rowFields count="3">
    <field x="3"/>
    <field x="5"/>
    <field x="6"/>
  </rowFields>
  <rowItems count="15">
    <i>
      <x v="6"/>
      <x v="10"/>
      <x v="38"/>
    </i>
    <i r="1">
      <x v="36"/>
      <x v="8"/>
    </i>
    <i r="1">
      <x v="68"/>
      <x v="56"/>
    </i>
    <i r="1">
      <x v="74"/>
      <x v="25"/>
    </i>
    <i r="1">
      <x v="76"/>
      <x v="21"/>
    </i>
    <i r="1">
      <x v="77"/>
      <x v="58"/>
    </i>
    <i r="1">
      <x v="79"/>
      <x v="6"/>
    </i>
    <i r="1">
      <x v="81"/>
      <x v="20"/>
    </i>
    <i r="1">
      <x v="82"/>
      <x v="33"/>
    </i>
    <i r="1">
      <x v="85"/>
      <x v="30"/>
    </i>
    <i r="1">
      <x v="90"/>
      <x v="11"/>
    </i>
    <i r="1">
      <x v="93"/>
      <x v="69"/>
    </i>
    <i r="1">
      <x v="94"/>
      <x v="71"/>
    </i>
    <i r="1">
      <x v="95"/>
      <x v="73"/>
    </i>
    <i t="grand">
      <x/>
    </i>
  </rowItems>
  <colFields count="2">
    <field x="10"/>
    <field x="-2"/>
  </colFields>
  <colItems count="3">
    <i>
      <x v="10"/>
      <x/>
    </i>
    <i r="1" i="1">
      <x v="1"/>
    </i>
    <i r="1" i="2">
      <x v="2"/>
    </i>
  </colItems>
  <pageFields count="1">
    <pageField fld="2" item="21" hier="-1"/>
  </pageFields>
  <dataFields count="3">
    <dataField name="CANT" fld="7" baseField="0" baseItem="0"/>
    <dataField name="PCOSTO UNI" fld="8" baseField="0" baseItem="0" numFmtId="4"/>
    <dataField name=" VLR_TOTAL" fld="11" baseField="0" baseItem="0" numFmtId="4"/>
  </dataFields>
  <formats count="4">
    <format dxfId="154">
      <pivotArea dataOnly="0" labelOnly="1" outline="0" fieldPosition="0">
        <references count="2">
          <reference field="4294967294" count="1">
            <x v="0"/>
          </reference>
          <reference field="10" count="1" selected="0">
            <x v="10"/>
          </reference>
        </references>
      </pivotArea>
    </format>
    <format dxfId="153">
      <pivotArea outline="0" fieldPosition="0">
        <references count="1">
          <reference field="4294967294" count="1">
            <x v="1"/>
          </reference>
        </references>
      </pivotArea>
    </format>
    <format dxfId="152">
      <pivotArea dataOnly="0" labelOnly="1" fieldPosition="0">
        <references count="1">
          <reference field="3" count="1">
            <x v="6"/>
          </reference>
        </references>
      </pivotArea>
    </format>
    <format dxfId="149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3" cacheId="76" applyNumberFormats="0" applyBorderFormats="0" applyFontFormats="0" applyPatternFormats="0" applyAlignmentFormats="0" applyWidthHeightFormats="1" dataCaption="Valores" updatedVersion="3" minRefreshableVersion="3" showCalcMbrs="0" showDrill="0" useAutoFormatting="1" colGrandTotals="0" itemPrintTitles="1" mergeItem="1" createdVersion="3" outline="1" outlineData="1" multipleFieldFilters="0" colHeaderCaption="TERCERO">
  <location ref="A8:E12" firstHeaderRow="1" firstDataRow="3" firstDataCol="2" rowPageCount="1" colPageCount="1"/>
  <pivotFields count="12">
    <pivotField showAll="0"/>
    <pivotField showAll="0"/>
    <pivotField name="N_FACTURA" axis="axisRow" showAll="0">
      <items count="33">
        <item x="5"/>
        <item m="1" x="30"/>
        <item m="1" x="28"/>
        <item x="12"/>
        <item x="25"/>
        <item x="7"/>
        <item x="1"/>
        <item x="0"/>
        <item x="8"/>
        <item x="15"/>
        <item x="18"/>
        <item x="19"/>
        <item x="23"/>
        <item x="24"/>
        <item x="14"/>
        <item x="4"/>
        <item x="16"/>
        <item x="17"/>
        <item x="21"/>
        <item x="22"/>
        <item x="11"/>
        <item x="6"/>
        <item x="13"/>
        <item m="1" x="29"/>
        <item m="1" x="31"/>
        <item x="10"/>
        <item x="26"/>
        <item x="3"/>
        <item x="27"/>
        <item x="2"/>
        <item x="9"/>
        <item x="20"/>
        <item t="default"/>
      </items>
    </pivotField>
    <pivotField axis="axisRow" numFmtId="15" outline="0" showAll="0" defaultSubtotal="0">
      <items count="32">
        <item x="1"/>
        <item x="2"/>
        <item x="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m="1" x="29"/>
        <item m="1" x="31"/>
        <item m="1" x="28"/>
        <item m="1" x="30"/>
      </items>
    </pivotField>
    <pivotField showAll="0"/>
    <pivotField showAll="0"/>
    <pivotField axis="axisPage" outline="0" showAll="0">
      <items count="98">
        <item x="82"/>
        <item x="75"/>
        <item x="84"/>
        <item x="73"/>
        <item x="11"/>
        <item x="46"/>
        <item x="23"/>
        <item x="2"/>
        <item x="18"/>
        <item x="8"/>
        <item x="14"/>
        <item x="27"/>
        <item x="47"/>
        <item x="57"/>
        <item x="33"/>
        <item x="59"/>
        <item x="60"/>
        <item x="61"/>
        <item x="62"/>
        <item x="63"/>
        <item x="24"/>
        <item x="21"/>
        <item x="83"/>
        <item x="79"/>
        <item x="64"/>
        <item x="20"/>
        <item x="41"/>
        <item x="50"/>
        <item x="48"/>
        <item x="58"/>
        <item x="26"/>
        <item x="3"/>
        <item x="1"/>
        <item x="25"/>
        <item m="1" x="91"/>
        <item x="74"/>
        <item x="49"/>
        <item m="1" x="90"/>
        <item x="17"/>
        <item x="66"/>
        <item x="65"/>
        <item m="1" x="95"/>
        <item x="81"/>
        <item x="56"/>
        <item x="31"/>
        <item x="67"/>
        <item x="54"/>
        <item m="1" x="89"/>
        <item x="15"/>
        <item m="1" x="96"/>
        <item x="40"/>
        <item x="77"/>
        <item x="76"/>
        <item x="39"/>
        <item x="78"/>
        <item x="44"/>
        <item x="19"/>
        <item x="45"/>
        <item x="22"/>
        <item x="16"/>
        <item x="51"/>
        <item x="52"/>
        <item x="32"/>
        <item x="10"/>
        <item x="9"/>
        <item x="43"/>
        <item x="68"/>
        <item x="12"/>
        <item x="88"/>
        <item x="28"/>
        <item x="0"/>
        <item x="29"/>
        <item x="69"/>
        <item x="30"/>
        <item x="70"/>
        <item x="80"/>
        <item x="13"/>
        <item x="35"/>
        <item x="36"/>
        <item x="37"/>
        <item x="38"/>
        <item m="1" x="93"/>
        <item x="4"/>
        <item x="5"/>
        <item x="55"/>
        <item x="6"/>
        <item x="7"/>
        <item m="1" x="94"/>
        <item m="1" x="92"/>
        <item x="53"/>
        <item x="71"/>
        <item x="85"/>
        <item x="86"/>
        <item x="87"/>
        <item x="42"/>
        <item x="34"/>
        <item x="72"/>
        <item t="default"/>
      </items>
    </pivotField>
    <pivotField dataField="1" showAll="0"/>
    <pivotField dataField="1" showAll="0"/>
    <pivotField showAll="0"/>
    <pivotField axis="axisCol" showAll="0">
      <items count="17">
        <item m="1" x="14"/>
        <item x="0"/>
        <item x="13"/>
        <item x="9"/>
        <item x="6"/>
        <item x="1"/>
        <item x="4"/>
        <item m="1" x="15"/>
        <item x="10"/>
        <item x="3"/>
        <item x="5"/>
        <item x="7"/>
        <item x="11"/>
        <item x="12"/>
        <item x="8"/>
        <item x="2"/>
        <item t="default"/>
      </items>
    </pivotField>
    <pivotField dataField="1" showAll="0" defaultSubtotal="0"/>
  </pivotFields>
  <rowFields count="2">
    <field x="3"/>
    <field x="2"/>
  </rowFields>
  <rowItems count="2">
    <i>
      <x v="23"/>
      <x v="12"/>
    </i>
    <i t="grand">
      <x/>
    </i>
  </rowItems>
  <colFields count="2">
    <field x="10"/>
    <field x="-2"/>
  </colFields>
  <colItems count="3">
    <i>
      <x v="13"/>
      <x/>
    </i>
    <i r="1" i="1">
      <x v="1"/>
    </i>
    <i r="1" i="2">
      <x v="2"/>
    </i>
  </colItems>
  <pageFields count="1">
    <pageField fld="6" item="3" hier="-1"/>
  </pageFields>
  <dataFields count="3">
    <dataField name="CANTI" fld="7" baseField="0" baseItem="0"/>
    <dataField name="PCOSTO UNI" fld="8" baseField="0" baseItem="0" numFmtId="4"/>
    <dataField name="VALOR TOTAL" fld="11" baseField="0" baseItem="0"/>
  </dataFields>
  <formats count="2">
    <format dxfId="151">
      <pivotArea field="10" grandRow="1" outline="0" collapsedLevelsAreSubtotals="1" axis="axisCol" fieldPosition="0">
        <references count="2">
          <reference field="4294967294" count="1" selected="0">
            <x v="1"/>
          </reference>
          <reference field="10" count="1" selected="0">
            <x v="10"/>
          </reference>
        </references>
      </pivotArea>
    </format>
    <format dxfId="15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Consulta desde KRYESTRIOS" refreshOnLoad="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CNSMOV" tableColumnId="1"/>
      <queryTableField id="2" name="IDBODEGA" tableColumnId="2"/>
      <queryTableField id="3" name="NODOCUMENTO" tableColumnId="3"/>
      <queryTableField id="4" name="FECHAMOV" tableColumnId="4"/>
      <queryTableField id="5" name="IDTERCERO" tableColumnId="5"/>
      <queryTableField id="6" name="IDARTICULO" tableColumnId="6"/>
      <queryTableField id="7" name="DESCRIPCION" tableColumnId="7"/>
      <queryTableField id="8" name="CANTIDAD" tableColumnId="8"/>
      <queryTableField id="9" name="PCOSTO" tableColumnId="9"/>
      <queryTableField id="10" name="NOLOTE" tableColumnId="10"/>
      <queryTableField id="11" name="RAZONSOCIAL" tableColumnId="11"/>
      <queryTableField id="12" name="VLR_TOTA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KRYESTRIOS" displayName="Tabla_Consulta_desde_KRYESTRIOS" ref="A12:L112" tableType="queryTable" totalsRowShown="0">
  <autoFilter ref="A12:L112"/>
  <tableColumns count="12">
    <tableColumn id="1" uniqueName="1" name="CNSMOV" queryTableFieldId="1"/>
    <tableColumn id="2" uniqueName="2" name="IDBODEGA" queryTableFieldId="2"/>
    <tableColumn id="3" uniqueName="3" name="NODOCUMENTO" queryTableFieldId="3"/>
    <tableColumn id="4" uniqueName="4" name="FECHAMOV" queryTableFieldId="4" dataDxfId="0"/>
    <tableColumn id="5" uniqueName="5" name="IDTERCERO" queryTableFieldId="5"/>
    <tableColumn id="6" uniqueName="6" name="IDARTICULO" queryTableFieldId="6"/>
    <tableColumn id="7" uniqueName="7" name="DESCRIPCION" queryTableFieldId="7"/>
    <tableColumn id="8" uniqueName="8" name="CANTIDAD" queryTableFieldId="8"/>
    <tableColumn id="9" uniqueName="9" name="PCOSTO" queryTableFieldId="9"/>
    <tableColumn id="10" uniqueName="10" name="NOLOTE" queryTableFieldId="10"/>
    <tableColumn id="11" uniqueName="11" name="RAZONSOCIAL" queryTableFieldId="11"/>
    <tableColumn id="12" uniqueName="12" name="VLR_TOTAL" queryTableFieldId="1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112"/>
  <sheetViews>
    <sheetView topLeftCell="A97" workbookViewId="0">
      <selection activeCell="C7" sqref="C7"/>
    </sheetView>
  </sheetViews>
  <sheetFormatPr baseColWidth="10" defaultRowHeight="15"/>
  <cols>
    <col min="1" max="1" width="11.42578125" style="18"/>
    <col min="2" max="2" width="12.7109375" style="18" bestFit="1" customWidth="1"/>
    <col min="3" max="3" width="18.140625" style="18" bestFit="1" customWidth="1"/>
    <col min="4" max="4" width="15.7109375" style="18" customWidth="1"/>
    <col min="5" max="5" width="13" style="18" bestFit="1" customWidth="1"/>
    <col min="6" max="6" width="14.42578125" style="18" customWidth="1"/>
    <col min="7" max="7" width="81.140625" style="18" customWidth="1"/>
    <col min="8" max="8" width="12.5703125" style="18" bestFit="1" customWidth="1"/>
    <col min="9" max="9" width="12" style="18" customWidth="1"/>
    <col min="10" max="10" width="11" style="18" customWidth="1"/>
    <col min="11" max="11" width="38.28515625" style="18" customWidth="1"/>
    <col min="12" max="12" width="13.140625" style="18" bestFit="1" customWidth="1"/>
    <col min="13" max="16384" width="11.42578125" style="18"/>
  </cols>
  <sheetData>
    <row r="3" spans="1:12" ht="15" customHeight="1">
      <c r="B3" s="14" t="s">
        <v>382</v>
      </c>
      <c r="C3" s="14"/>
      <c r="D3" s="14"/>
      <c r="E3" s="14"/>
      <c r="F3" s="14"/>
      <c r="G3" s="14"/>
      <c r="H3" s="14"/>
      <c r="L3"/>
    </row>
    <row r="4" spans="1:12" ht="15" customHeight="1">
      <c r="B4" s="14"/>
      <c r="C4" s="14"/>
      <c r="D4" s="14"/>
      <c r="E4" s="14"/>
      <c r="F4" s="14"/>
      <c r="G4" s="14"/>
      <c r="H4" s="14"/>
    </row>
    <row r="5" spans="1:12" ht="15.75" thickBot="1"/>
    <row r="6" spans="1:12" ht="15.75">
      <c r="D6" s="15" t="s">
        <v>383</v>
      </c>
      <c r="E6" s="19">
        <v>40909</v>
      </c>
      <c r="F6" s="20"/>
    </row>
    <row r="7" spans="1:12" ht="16.5" thickBot="1">
      <c r="D7" s="16" t="s">
        <v>384</v>
      </c>
      <c r="E7" s="21">
        <v>40928</v>
      </c>
      <c r="F7" s="22"/>
      <c r="J7"/>
      <c r="K7"/>
    </row>
    <row r="12" spans="1: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376</v>
      </c>
    </row>
    <row r="13" spans="1:12">
      <c r="A13" t="s">
        <v>11</v>
      </c>
      <c r="B13" t="s">
        <v>12</v>
      </c>
      <c r="C13" t="s">
        <v>13</v>
      </c>
      <c r="D13" s="1">
        <v>40910.614085648151</v>
      </c>
      <c r="E13" t="s">
        <v>14</v>
      </c>
      <c r="F13" t="s">
        <v>15</v>
      </c>
      <c r="G13" t="s">
        <v>16</v>
      </c>
      <c r="H13">
        <v>1</v>
      </c>
      <c r="I13">
        <v>15200</v>
      </c>
      <c r="J13" t="s">
        <v>17</v>
      </c>
      <c r="K13" t="s">
        <v>18</v>
      </c>
      <c r="L13">
        <v>15200</v>
      </c>
    </row>
    <row r="14" spans="1:12">
      <c r="A14" t="s">
        <v>19</v>
      </c>
      <c r="B14" t="s">
        <v>12</v>
      </c>
      <c r="C14" t="s">
        <v>20</v>
      </c>
      <c r="D14" s="1">
        <v>40909.626539351855</v>
      </c>
      <c r="E14" t="s">
        <v>14</v>
      </c>
      <c r="F14" t="s">
        <v>21</v>
      </c>
      <c r="G14" t="s">
        <v>22</v>
      </c>
      <c r="H14">
        <v>10</v>
      </c>
      <c r="I14">
        <v>1900</v>
      </c>
      <c r="J14" t="s">
        <v>23</v>
      </c>
      <c r="K14" t="s">
        <v>18</v>
      </c>
      <c r="L14">
        <v>19000</v>
      </c>
    </row>
    <row r="15" spans="1:12">
      <c r="A15" t="s">
        <v>24</v>
      </c>
      <c r="B15" t="s">
        <v>12</v>
      </c>
      <c r="C15" t="s">
        <v>25</v>
      </c>
      <c r="D15" s="1">
        <v>40909.646574074075</v>
      </c>
      <c r="E15" t="s">
        <v>26</v>
      </c>
      <c r="F15" t="s">
        <v>27</v>
      </c>
      <c r="G15" t="s">
        <v>28</v>
      </c>
      <c r="H15">
        <v>1</v>
      </c>
      <c r="I15">
        <v>60000</v>
      </c>
      <c r="J15" t="s">
        <v>29</v>
      </c>
      <c r="K15" t="s">
        <v>30</v>
      </c>
      <c r="L15">
        <v>60000</v>
      </c>
    </row>
    <row r="16" spans="1:12">
      <c r="A16" t="s">
        <v>31</v>
      </c>
      <c r="B16" t="s">
        <v>12</v>
      </c>
      <c r="C16" t="s">
        <v>32</v>
      </c>
      <c r="D16" s="1">
        <v>40919.712013888886</v>
      </c>
      <c r="E16" t="s">
        <v>33</v>
      </c>
      <c r="F16" t="s">
        <v>34</v>
      </c>
      <c r="G16" t="s">
        <v>35</v>
      </c>
      <c r="H16">
        <v>2</v>
      </c>
      <c r="I16">
        <v>375000</v>
      </c>
      <c r="J16" t="s">
        <v>36</v>
      </c>
      <c r="K16" t="s">
        <v>37</v>
      </c>
      <c r="L16">
        <v>750000</v>
      </c>
    </row>
    <row r="17" spans="1:12">
      <c r="A17" t="s">
        <v>31</v>
      </c>
      <c r="B17" t="s">
        <v>12</v>
      </c>
      <c r="C17" t="s">
        <v>32</v>
      </c>
      <c r="D17" s="1">
        <v>40919.712013888886</v>
      </c>
      <c r="E17" t="s">
        <v>33</v>
      </c>
      <c r="F17" t="s">
        <v>38</v>
      </c>
      <c r="G17" t="s">
        <v>39</v>
      </c>
      <c r="H17">
        <v>200</v>
      </c>
      <c r="I17">
        <v>1112</v>
      </c>
      <c r="J17" t="s">
        <v>40</v>
      </c>
      <c r="K17" t="s">
        <v>37</v>
      </c>
      <c r="L17">
        <v>222400</v>
      </c>
    </row>
    <row r="18" spans="1:12">
      <c r="A18" t="s">
        <v>31</v>
      </c>
      <c r="B18" t="s">
        <v>12</v>
      </c>
      <c r="C18" t="s">
        <v>32</v>
      </c>
      <c r="D18" s="1">
        <v>40919.712013888886</v>
      </c>
      <c r="E18" t="s">
        <v>33</v>
      </c>
      <c r="F18" t="s">
        <v>41</v>
      </c>
      <c r="G18" t="s">
        <v>42</v>
      </c>
      <c r="H18">
        <v>200</v>
      </c>
      <c r="I18">
        <v>1339</v>
      </c>
      <c r="J18" t="s">
        <v>43</v>
      </c>
      <c r="K18" t="s">
        <v>37</v>
      </c>
      <c r="L18">
        <v>267800</v>
      </c>
    </row>
    <row r="19" spans="1:12">
      <c r="A19" t="s">
        <v>31</v>
      </c>
      <c r="B19" t="s">
        <v>12</v>
      </c>
      <c r="C19" t="s">
        <v>32</v>
      </c>
      <c r="D19" s="1">
        <v>40919.712013888886</v>
      </c>
      <c r="E19" t="s">
        <v>33</v>
      </c>
      <c r="F19" t="s">
        <v>44</v>
      </c>
      <c r="G19" t="s">
        <v>45</v>
      </c>
      <c r="H19">
        <v>50</v>
      </c>
      <c r="I19">
        <v>480</v>
      </c>
      <c r="J19" t="s">
        <v>46</v>
      </c>
      <c r="K19" t="s">
        <v>37</v>
      </c>
      <c r="L19">
        <v>24000</v>
      </c>
    </row>
    <row r="20" spans="1:12">
      <c r="A20" t="s">
        <v>31</v>
      </c>
      <c r="B20" t="s">
        <v>12</v>
      </c>
      <c r="C20" t="s">
        <v>32</v>
      </c>
      <c r="D20" s="1">
        <v>40919.712013888886</v>
      </c>
      <c r="E20" t="s">
        <v>33</v>
      </c>
      <c r="F20" t="s">
        <v>47</v>
      </c>
      <c r="G20" t="s">
        <v>48</v>
      </c>
      <c r="H20">
        <v>50</v>
      </c>
      <c r="I20">
        <v>517</v>
      </c>
      <c r="J20" t="s">
        <v>49</v>
      </c>
      <c r="K20" t="s">
        <v>37</v>
      </c>
      <c r="L20">
        <v>25850</v>
      </c>
    </row>
    <row r="21" spans="1:12">
      <c r="A21" t="s">
        <v>31</v>
      </c>
      <c r="B21" t="s">
        <v>12</v>
      </c>
      <c r="C21" t="s">
        <v>32</v>
      </c>
      <c r="D21" s="1">
        <v>40919.712013888886</v>
      </c>
      <c r="E21" t="s">
        <v>33</v>
      </c>
      <c r="F21" t="s">
        <v>50</v>
      </c>
      <c r="G21" t="s">
        <v>51</v>
      </c>
      <c r="H21">
        <v>500</v>
      </c>
      <c r="I21">
        <v>1156</v>
      </c>
      <c r="J21" t="s">
        <v>52</v>
      </c>
      <c r="K21" t="s">
        <v>37</v>
      </c>
      <c r="L21">
        <v>578000</v>
      </c>
    </row>
    <row r="22" spans="1:12">
      <c r="A22" t="s">
        <v>53</v>
      </c>
      <c r="B22" t="s">
        <v>12</v>
      </c>
      <c r="C22" t="s">
        <v>54</v>
      </c>
      <c r="D22" s="1">
        <v>40919.720937500002</v>
      </c>
      <c r="E22" t="s">
        <v>55</v>
      </c>
      <c r="F22" t="s">
        <v>56</v>
      </c>
      <c r="G22" t="s">
        <v>57</v>
      </c>
      <c r="H22">
        <v>1</v>
      </c>
      <c r="I22">
        <v>464000</v>
      </c>
      <c r="J22" t="s">
        <v>58</v>
      </c>
      <c r="K22" t="s">
        <v>59</v>
      </c>
      <c r="L22">
        <v>464000</v>
      </c>
    </row>
    <row r="23" spans="1:12">
      <c r="A23" t="s">
        <v>53</v>
      </c>
      <c r="B23" t="s">
        <v>12</v>
      </c>
      <c r="C23" t="s">
        <v>54</v>
      </c>
      <c r="D23" s="1">
        <v>40919.720937500002</v>
      </c>
      <c r="E23" t="s">
        <v>55</v>
      </c>
      <c r="F23" t="s">
        <v>60</v>
      </c>
      <c r="G23" t="s">
        <v>61</v>
      </c>
      <c r="H23">
        <v>1</v>
      </c>
      <c r="I23">
        <v>103000</v>
      </c>
      <c r="J23" t="s">
        <v>62</v>
      </c>
      <c r="K23" t="s">
        <v>59</v>
      </c>
      <c r="L23">
        <v>103000</v>
      </c>
    </row>
    <row r="24" spans="1:12">
      <c r="A24" t="s">
        <v>53</v>
      </c>
      <c r="B24" t="s">
        <v>12</v>
      </c>
      <c r="C24" t="s">
        <v>54</v>
      </c>
      <c r="D24" s="1">
        <v>40919.720937500002</v>
      </c>
      <c r="E24" t="s">
        <v>55</v>
      </c>
      <c r="F24" t="s">
        <v>63</v>
      </c>
      <c r="G24" t="s">
        <v>64</v>
      </c>
      <c r="H24">
        <v>1</v>
      </c>
      <c r="I24">
        <v>116500</v>
      </c>
      <c r="J24" t="s">
        <v>65</v>
      </c>
      <c r="K24" t="s">
        <v>59</v>
      </c>
      <c r="L24">
        <v>116500</v>
      </c>
    </row>
    <row r="25" spans="1:12">
      <c r="A25" t="s">
        <v>53</v>
      </c>
      <c r="B25" t="s">
        <v>12</v>
      </c>
      <c r="C25" t="s">
        <v>54</v>
      </c>
      <c r="D25" s="1">
        <v>40919.720937500002</v>
      </c>
      <c r="E25" t="s">
        <v>55</v>
      </c>
      <c r="F25" t="s">
        <v>66</v>
      </c>
      <c r="G25" t="s">
        <v>67</v>
      </c>
      <c r="H25">
        <v>4</v>
      </c>
      <c r="I25">
        <v>30000</v>
      </c>
      <c r="J25" t="s">
        <v>68</v>
      </c>
      <c r="K25" t="s">
        <v>59</v>
      </c>
      <c r="L25">
        <v>120000</v>
      </c>
    </row>
    <row r="26" spans="1:12">
      <c r="A26" t="s">
        <v>53</v>
      </c>
      <c r="B26" t="s">
        <v>12</v>
      </c>
      <c r="C26" t="s">
        <v>54</v>
      </c>
      <c r="D26" s="1">
        <v>40919.720937500002</v>
      </c>
      <c r="E26" t="s">
        <v>55</v>
      </c>
      <c r="F26" t="s">
        <v>69</v>
      </c>
      <c r="G26" t="s">
        <v>70</v>
      </c>
      <c r="H26">
        <v>2</v>
      </c>
      <c r="I26">
        <v>105600</v>
      </c>
      <c r="J26" t="s">
        <v>71</v>
      </c>
      <c r="K26" t="s">
        <v>59</v>
      </c>
      <c r="L26">
        <v>211200</v>
      </c>
    </row>
    <row r="27" spans="1:12">
      <c r="A27" t="s">
        <v>53</v>
      </c>
      <c r="B27" t="s">
        <v>12</v>
      </c>
      <c r="C27" t="s">
        <v>54</v>
      </c>
      <c r="D27" s="1">
        <v>40919.720937500002</v>
      </c>
      <c r="E27" t="s">
        <v>55</v>
      </c>
      <c r="F27" t="s">
        <v>72</v>
      </c>
      <c r="G27" t="s">
        <v>73</v>
      </c>
      <c r="H27">
        <v>2</v>
      </c>
      <c r="I27">
        <v>131400</v>
      </c>
      <c r="J27" t="s">
        <v>74</v>
      </c>
      <c r="K27" t="s">
        <v>59</v>
      </c>
      <c r="L27">
        <v>262800</v>
      </c>
    </row>
    <row r="28" spans="1:12">
      <c r="A28" t="s">
        <v>75</v>
      </c>
      <c r="B28" t="s">
        <v>12</v>
      </c>
      <c r="C28" t="s">
        <v>76</v>
      </c>
      <c r="D28" s="1">
        <v>40919.726469907408</v>
      </c>
      <c r="E28" t="s">
        <v>77</v>
      </c>
      <c r="F28" t="s">
        <v>78</v>
      </c>
      <c r="G28" t="s">
        <v>79</v>
      </c>
      <c r="H28">
        <v>1</v>
      </c>
      <c r="I28">
        <v>67512</v>
      </c>
      <c r="J28" t="s">
        <v>80</v>
      </c>
      <c r="K28" t="s">
        <v>81</v>
      </c>
      <c r="L28">
        <v>67512</v>
      </c>
    </row>
    <row r="29" spans="1:12">
      <c r="A29" t="s">
        <v>75</v>
      </c>
      <c r="B29" t="s">
        <v>12</v>
      </c>
      <c r="C29" t="s">
        <v>76</v>
      </c>
      <c r="D29" s="1">
        <v>40919.726469907408</v>
      </c>
      <c r="E29" t="s">
        <v>77</v>
      </c>
      <c r="F29" t="s">
        <v>82</v>
      </c>
      <c r="G29" t="s">
        <v>83</v>
      </c>
      <c r="H29">
        <v>1</v>
      </c>
      <c r="I29">
        <v>72732</v>
      </c>
      <c r="J29" t="s">
        <v>84</v>
      </c>
      <c r="K29" t="s">
        <v>81</v>
      </c>
      <c r="L29">
        <v>72732</v>
      </c>
    </row>
    <row r="30" spans="1:12">
      <c r="A30" t="s">
        <v>85</v>
      </c>
      <c r="B30" t="s">
        <v>12</v>
      </c>
      <c r="C30" t="s">
        <v>86</v>
      </c>
      <c r="D30" s="1">
        <v>40919.731516203705</v>
      </c>
      <c r="E30" t="s">
        <v>87</v>
      </c>
      <c r="F30" t="s">
        <v>88</v>
      </c>
      <c r="G30" t="s">
        <v>89</v>
      </c>
      <c r="H30">
        <v>50</v>
      </c>
      <c r="I30">
        <v>6496</v>
      </c>
      <c r="J30" t="s">
        <v>90</v>
      </c>
      <c r="K30" t="s">
        <v>91</v>
      </c>
      <c r="L30">
        <v>324800</v>
      </c>
    </row>
    <row r="31" spans="1:12">
      <c r="A31" t="s">
        <v>85</v>
      </c>
      <c r="B31" t="s">
        <v>12</v>
      </c>
      <c r="C31" t="s">
        <v>86</v>
      </c>
      <c r="D31" s="1">
        <v>40919.731516203705</v>
      </c>
      <c r="E31" t="s">
        <v>87</v>
      </c>
      <c r="F31" t="s">
        <v>92</v>
      </c>
      <c r="G31" t="s">
        <v>93</v>
      </c>
      <c r="H31">
        <v>2000</v>
      </c>
      <c r="I31">
        <v>25.52</v>
      </c>
      <c r="J31" t="s">
        <v>94</v>
      </c>
      <c r="K31" t="s">
        <v>91</v>
      </c>
      <c r="L31">
        <v>51040</v>
      </c>
    </row>
    <row r="32" spans="1:12">
      <c r="A32" t="s">
        <v>85</v>
      </c>
      <c r="B32" t="s">
        <v>12</v>
      </c>
      <c r="C32" t="s">
        <v>86</v>
      </c>
      <c r="D32" s="1">
        <v>40919.731516203705</v>
      </c>
      <c r="E32" t="s">
        <v>87</v>
      </c>
      <c r="F32" t="s">
        <v>95</v>
      </c>
      <c r="G32" t="s">
        <v>96</v>
      </c>
      <c r="H32">
        <v>15</v>
      </c>
      <c r="I32">
        <v>60</v>
      </c>
      <c r="J32" t="s">
        <v>97</v>
      </c>
      <c r="K32" t="s">
        <v>91</v>
      </c>
      <c r="L32">
        <v>900</v>
      </c>
    </row>
    <row r="33" spans="1:12">
      <c r="A33" t="s">
        <v>85</v>
      </c>
      <c r="B33" t="s">
        <v>12</v>
      </c>
      <c r="C33" t="s">
        <v>86</v>
      </c>
      <c r="D33" s="1">
        <v>40919.731516203705</v>
      </c>
      <c r="E33" t="s">
        <v>87</v>
      </c>
      <c r="F33" t="s">
        <v>98</v>
      </c>
      <c r="G33" t="s">
        <v>99</v>
      </c>
      <c r="H33">
        <v>200</v>
      </c>
      <c r="I33">
        <v>500</v>
      </c>
      <c r="J33" t="s">
        <v>100</v>
      </c>
      <c r="K33" t="s">
        <v>91</v>
      </c>
      <c r="L33">
        <v>100000</v>
      </c>
    </row>
    <row r="34" spans="1:12">
      <c r="A34" t="s">
        <v>85</v>
      </c>
      <c r="B34" t="s">
        <v>12</v>
      </c>
      <c r="C34" t="s">
        <v>86</v>
      </c>
      <c r="D34" s="1">
        <v>40919.731516203705</v>
      </c>
      <c r="E34" t="s">
        <v>87</v>
      </c>
      <c r="F34" t="s">
        <v>101</v>
      </c>
      <c r="G34" t="s">
        <v>102</v>
      </c>
      <c r="H34">
        <v>100</v>
      </c>
      <c r="I34">
        <v>700</v>
      </c>
      <c r="J34" t="s">
        <v>103</v>
      </c>
      <c r="K34" t="s">
        <v>91</v>
      </c>
      <c r="L34">
        <v>70000</v>
      </c>
    </row>
    <row r="35" spans="1:12">
      <c r="A35" t="s">
        <v>85</v>
      </c>
      <c r="B35" t="s">
        <v>12</v>
      </c>
      <c r="C35" t="s">
        <v>86</v>
      </c>
      <c r="D35" s="1">
        <v>40919.731516203705</v>
      </c>
      <c r="E35" t="s">
        <v>87</v>
      </c>
      <c r="F35" t="s">
        <v>104</v>
      </c>
      <c r="G35" t="s">
        <v>105</v>
      </c>
      <c r="H35">
        <v>42</v>
      </c>
      <c r="I35">
        <v>50</v>
      </c>
      <c r="J35" t="s">
        <v>106</v>
      </c>
      <c r="K35" t="s">
        <v>91</v>
      </c>
      <c r="L35">
        <v>2100</v>
      </c>
    </row>
    <row r="36" spans="1:12">
      <c r="A36" t="s">
        <v>85</v>
      </c>
      <c r="B36" t="s">
        <v>12</v>
      </c>
      <c r="C36" t="s">
        <v>86</v>
      </c>
      <c r="D36" s="1">
        <v>40919.731516203705</v>
      </c>
      <c r="E36" t="s">
        <v>87</v>
      </c>
      <c r="F36" t="s">
        <v>107</v>
      </c>
      <c r="G36" t="s">
        <v>108</v>
      </c>
      <c r="H36">
        <v>100</v>
      </c>
      <c r="I36">
        <v>1000</v>
      </c>
      <c r="J36" t="s">
        <v>109</v>
      </c>
      <c r="K36" t="s">
        <v>91</v>
      </c>
      <c r="L36">
        <v>100000</v>
      </c>
    </row>
    <row r="37" spans="1:12">
      <c r="A37" t="s">
        <v>85</v>
      </c>
      <c r="B37" t="s">
        <v>12</v>
      </c>
      <c r="C37" t="s">
        <v>86</v>
      </c>
      <c r="D37" s="1">
        <v>40919.731516203705</v>
      </c>
      <c r="E37" t="s">
        <v>87</v>
      </c>
      <c r="F37" t="s">
        <v>110</v>
      </c>
      <c r="G37" t="s">
        <v>111</v>
      </c>
      <c r="H37">
        <v>50</v>
      </c>
      <c r="I37">
        <v>2600</v>
      </c>
      <c r="J37" t="s">
        <v>112</v>
      </c>
      <c r="K37" t="s">
        <v>91</v>
      </c>
      <c r="L37">
        <v>130000</v>
      </c>
    </row>
    <row r="38" spans="1:12">
      <c r="A38" t="s">
        <v>85</v>
      </c>
      <c r="B38" t="s">
        <v>12</v>
      </c>
      <c r="C38" t="s">
        <v>86</v>
      </c>
      <c r="D38" s="1">
        <v>40919.731516203705</v>
      </c>
      <c r="E38" t="s">
        <v>87</v>
      </c>
      <c r="F38" t="s">
        <v>113</v>
      </c>
      <c r="G38" t="s">
        <v>114</v>
      </c>
      <c r="H38">
        <v>50</v>
      </c>
      <c r="I38">
        <v>450</v>
      </c>
      <c r="J38" t="s">
        <v>115</v>
      </c>
      <c r="K38" t="s">
        <v>91</v>
      </c>
      <c r="L38">
        <v>22500</v>
      </c>
    </row>
    <row r="39" spans="1:12">
      <c r="A39" t="s">
        <v>85</v>
      </c>
      <c r="B39" t="s">
        <v>12</v>
      </c>
      <c r="C39" t="s">
        <v>86</v>
      </c>
      <c r="D39" s="1">
        <v>40919.731516203705</v>
      </c>
      <c r="E39" t="s">
        <v>87</v>
      </c>
      <c r="F39" t="s">
        <v>116</v>
      </c>
      <c r="G39" t="s">
        <v>117</v>
      </c>
      <c r="H39">
        <v>100</v>
      </c>
      <c r="I39">
        <v>6600</v>
      </c>
      <c r="J39" t="s">
        <v>118</v>
      </c>
      <c r="K39" t="s">
        <v>91</v>
      </c>
      <c r="L39">
        <v>660000</v>
      </c>
    </row>
    <row r="40" spans="1:12">
      <c r="A40" t="s">
        <v>85</v>
      </c>
      <c r="B40" t="s">
        <v>12</v>
      </c>
      <c r="C40" t="s">
        <v>86</v>
      </c>
      <c r="D40" s="1">
        <v>40919.731516203705</v>
      </c>
      <c r="E40" t="s">
        <v>87</v>
      </c>
      <c r="F40" t="s">
        <v>119</v>
      </c>
      <c r="G40" t="s">
        <v>120</v>
      </c>
      <c r="H40">
        <v>5</v>
      </c>
      <c r="I40">
        <v>16500</v>
      </c>
      <c r="J40" t="s">
        <v>121</v>
      </c>
      <c r="K40" t="s">
        <v>91</v>
      </c>
      <c r="L40">
        <v>82500</v>
      </c>
    </row>
    <row r="41" spans="1:12">
      <c r="A41" t="s">
        <v>85</v>
      </c>
      <c r="B41" t="s">
        <v>12</v>
      </c>
      <c r="C41" t="s">
        <v>86</v>
      </c>
      <c r="D41" s="1">
        <v>40919.731516203705</v>
      </c>
      <c r="E41" t="s">
        <v>87</v>
      </c>
      <c r="F41" t="s">
        <v>122</v>
      </c>
      <c r="G41" t="s">
        <v>123</v>
      </c>
      <c r="H41">
        <v>30</v>
      </c>
      <c r="I41">
        <v>4000</v>
      </c>
      <c r="J41" t="s">
        <v>124</v>
      </c>
      <c r="K41" t="s">
        <v>91</v>
      </c>
      <c r="L41">
        <v>120000</v>
      </c>
    </row>
    <row r="42" spans="1:12">
      <c r="A42" t="s">
        <v>85</v>
      </c>
      <c r="B42" t="s">
        <v>12</v>
      </c>
      <c r="C42" t="s">
        <v>86</v>
      </c>
      <c r="D42" s="1">
        <v>40919.731516203705</v>
      </c>
      <c r="E42" t="s">
        <v>87</v>
      </c>
      <c r="F42" t="s">
        <v>125</v>
      </c>
      <c r="G42" t="s">
        <v>126</v>
      </c>
      <c r="H42">
        <v>5</v>
      </c>
      <c r="I42">
        <v>8000</v>
      </c>
      <c r="J42" t="s">
        <v>127</v>
      </c>
      <c r="K42" t="s">
        <v>91</v>
      </c>
      <c r="L42">
        <v>40000</v>
      </c>
    </row>
    <row r="43" spans="1:12">
      <c r="A43" t="s">
        <v>85</v>
      </c>
      <c r="B43" t="s">
        <v>12</v>
      </c>
      <c r="C43" t="s">
        <v>86</v>
      </c>
      <c r="D43" s="1">
        <v>40919.731516203705</v>
      </c>
      <c r="E43" t="s">
        <v>87</v>
      </c>
      <c r="F43" t="s">
        <v>128</v>
      </c>
      <c r="G43" t="s">
        <v>129</v>
      </c>
      <c r="H43">
        <v>500</v>
      </c>
      <c r="I43">
        <v>1400</v>
      </c>
      <c r="J43" t="s">
        <v>130</v>
      </c>
      <c r="K43" t="s">
        <v>91</v>
      </c>
      <c r="L43">
        <v>700000</v>
      </c>
    </row>
    <row r="44" spans="1:12">
      <c r="A44" t="s">
        <v>131</v>
      </c>
      <c r="B44" t="s">
        <v>12</v>
      </c>
      <c r="C44" t="s">
        <v>132</v>
      </c>
      <c r="D44" s="1">
        <v>40920.357986111114</v>
      </c>
      <c r="E44" t="s">
        <v>14</v>
      </c>
      <c r="F44" t="s">
        <v>133</v>
      </c>
      <c r="G44" t="s">
        <v>134</v>
      </c>
      <c r="H44">
        <v>50</v>
      </c>
      <c r="I44">
        <v>220</v>
      </c>
      <c r="J44" t="s">
        <v>135</v>
      </c>
      <c r="K44" t="s">
        <v>18</v>
      </c>
      <c r="L44">
        <v>11000</v>
      </c>
    </row>
    <row r="45" spans="1:12">
      <c r="A45" t="s">
        <v>136</v>
      </c>
      <c r="B45" t="s">
        <v>12</v>
      </c>
      <c r="C45" t="s">
        <v>137</v>
      </c>
      <c r="D45" s="1">
        <v>40920.363113425927</v>
      </c>
      <c r="E45" t="s">
        <v>14</v>
      </c>
      <c r="F45" t="s">
        <v>138</v>
      </c>
      <c r="G45" t="s">
        <v>139</v>
      </c>
      <c r="H45">
        <v>40</v>
      </c>
      <c r="I45">
        <v>250</v>
      </c>
      <c r="J45" t="s">
        <v>140</v>
      </c>
      <c r="K45" t="s">
        <v>18</v>
      </c>
      <c r="L45">
        <v>10000</v>
      </c>
    </row>
    <row r="46" spans="1:12">
      <c r="A46" t="s">
        <v>141</v>
      </c>
      <c r="B46" t="s">
        <v>12</v>
      </c>
      <c r="C46" t="s">
        <v>142</v>
      </c>
      <c r="D46" s="1">
        <v>40920.368136574078</v>
      </c>
      <c r="E46" t="s">
        <v>26</v>
      </c>
      <c r="F46" t="s">
        <v>143</v>
      </c>
      <c r="G46" t="s">
        <v>144</v>
      </c>
      <c r="H46">
        <v>8</v>
      </c>
      <c r="I46">
        <v>3500</v>
      </c>
      <c r="J46" t="s">
        <v>145</v>
      </c>
      <c r="K46" t="s">
        <v>30</v>
      </c>
      <c r="L46">
        <v>28000</v>
      </c>
    </row>
    <row r="47" spans="1:12">
      <c r="A47" t="s">
        <v>146</v>
      </c>
      <c r="B47" t="s">
        <v>12</v>
      </c>
      <c r="C47" t="s">
        <v>147</v>
      </c>
      <c r="D47" s="1">
        <v>40920.395162037035</v>
      </c>
      <c r="E47" t="s">
        <v>148</v>
      </c>
      <c r="F47" t="s">
        <v>149</v>
      </c>
      <c r="G47" t="s">
        <v>150</v>
      </c>
      <c r="H47">
        <v>15</v>
      </c>
      <c r="I47">
        <v>2473</v>
      </c>
      <c r="J47" t="s">
        <v>151</v>
      </c>
      <c r="K47" t="s">
        <v>152</v>
      </c>
      <c r="L47">
        <v>37095</v>
      </c>
    </row>
    <row r="48" spans="1:12">
      <c r="A48" t="s">
        <v>153</v>
      </c>
      <c r="B48" t="s">
        <v>12</v>
      </c>
      <c r="C48" t="s">
        <v>154</v>
      </c>
      <c r="D48" s="1">
        <v>40920.396921296298</v>
      </c>
      <c r="E48" t="s">
        <v>155</v>
      </c>
      <c r="F48" t="s">
        <v>156</v>
      </c>
      <c r="G48" t="s">
        <v>157</v>
      </c>
      <c r="H48">
        <v>10</v>
      </c>
      <c r="I48">
        <v>99000</v>
      </c>
      <c r="J48" t="s">
        <v>158</v>
      </c>
      <c r="K48" t="s">
        <v>159</v>
      </c>
      <c r="L48">
        <v>990000</v>
      </c>
    </row>
    <row r="49" spans="1:12">
      <c r="A49" t="s">
        <v>153</v>
      </c>
      <c r="B49" t="s">
        <v>12</v>
      </c>
      <c r="C49" t="s">
        <v>154</v>
      </c>
      <c r="D49" s="1">
        <v>40920.396921296298</v>
      </c>
      <c r="E49" t="s">
        <v>155</v>
      </c>
      <c r="F49" t="s">
        <v>160</v>
      </c>
      <c r="G49" t="s">
        <v>161</v>
      </c>
      <c r="H49">
        <v>10</v>
      </c>
      <c r="I49">
        <v>99000</v>
      </c>
      <c r="J49" t="s">
        <v>162</v>
      </c>
      <c r="K49" t="s">
        <v>159</v>
      </c>
      <c r="L49">
        <v>990000</v>
      </c>
    </row>
    <row r="50" spans="1:12">
      <c r="A50" t="s">
        <v>153</v>
      </c>
      <c r="B50" t="s">
        <v>12</v>
      </c>
      <c r="C50" t="s">
        <v>154</v>
      </c>
      <c r="D50" s="1">
        <v>40920.396921296298</v>
      </c>
      <c r="E50" t="s">
        <v>155</v>
      </c>
      <c r="F50" t="s">
        <v>163</v>
      </c>
      <c r="G50" t="s">
        <v>164</v>
      </c>
      <c r="H50">
        <v>5</v>
      </c>
      <c r="I50">
        <v>99000</v>
      </c>
      <c r="J50" t="s">
        <v>165</v>
      </c>
      <c r="K50" t="s">
        <v>159</v>
      </c>
      <c r="L50">
        <v>495000</v>
      </c>
    </row>
    <row r="51" spans="1:12">
      <c r="A51" t="s">
        <v>153</v>
      </c>
      <c r="B51" t="s">
        <v>12</v>
      </c>
      <c r="C51" t="s">
        <v>154</v>
      </c>
      <c r="D51" s="1">
        <v>40920.396921296298</v>
      </c>
      <c r="E51" t="s">
        <v>155</v>
      </c>
      <c r="F51" t="s">
        <v>166</v>
      </c>
      <c r="G51" t="s">
        <v>167</v>
      </c>
      <c r="H51">
        <v>5</v>
      </c>
      <c r="I51">
        <v>81000</v>
      </c>
      <c r="J51" t="s">
        <v>168</v>
      </c>
      <c r="K51" t="s">
        <v>159</v>
      </c>
      <c r="L51">
        <v>405000</v>
      </c>
    </row>
    <row r="52" spans="1:12">
      <c r="A52" t="s">
        <v>169</v>
      </c>
      <c r="B52" t="s">
        <v>12</v>
      </c>
      <c r="C52" t="s">
        <v>170</v>
      </c>
      <c r="D52" s="1">
        <v>40920.418958333335</v>
      </c>
      <c r="E52" t="s">
        <v>148</v>
      </c>
      <c r="F52" t="s">
        <v>171</v>
      </c>
      <c r="G52" t="s">
        <v>172</v>
      </c>
      <c r="H52">
        <v>1</v>
      </c>
      <c r="I52">
        <v>0</v>
      </c>
      <c r="J52" t="s">
        <v>173</v>
      </c>
      <c r="K52" t="s">
        <v>152</v>
      </c>
      <c r="L52">
        <v>0</v>
      </c>
    </row>
    <row r="53" spans="1:12">
      <c r="A53" t="s">
        <v>174</v>
      </c>
      <c r="B53" t="s">
        <v>12</v>
      </c>
      <c r="C53" t="s">
        <v>175</v>
      </c>
      <c r="D53" s="1">
        <v>40920.443680555552</v>
      </c>
      <c r="E53" t="s">
        <v>176</v>
      </c>
      <c r="F53" t="s">
        <v>177</v>
      </c>
      <c r="G53" t="s">
        <v>178</v>
      </c>
      <c r="H53">
        <v>10</v>
      </c>
      <c r="I53">
        <v>83000</v>
      </c>
      <c r="J53" t="s">
        <v>179</v>
      </c>
      <c r="K53" t="s">
        <v>180</v>
      </c>
      <c r="L53">
        <v>830000</v>
      </c>
    </row>
    <row r="54" spans="1:12">
      <c r="A54" t="s">
        <v>181</v>
      </c>
      <c r="B54" t="s">
        <v>12</v>
      </c>
      <c r="C54" t="s">
        <v>182</v>
      </c>
      <c r="D54" s="1">
        <v>40920.463993055557</v>
      </c>
      <c r="E54" t="s">
        <v>14</v>
      </c>
      <c r="F54" t="s">
        <v>15</v>
      </c>
      <c r="G54" t="s">
        <v>16</v>
      </c>
      <c r="H54">
        <v>6</v>
      </c>
      <c r="I54">
        <v>15200</v>
      </c>
      <c r="J54" t="s">
        <v>183</v>
      </c>
      <c r="K54" t="s">
        <v>18</v>
      </c>
      <c r="L54">
        <v>91200</v>
      </c>
    </row>
    <row r="55" spans="1:12">
      <c r="A55" t="s">
        <v>184</v>
      </c>
      <c r="B55" t="s">
        <v>12</v>
      </c>
      <c r="C55" t="s">
        <v>185</v>
      </c>
      <c r="D55" s="1">
        <v>40921.3908912037</v>
      </c>
      <c r="E55" t="s">
        <v>14</v>
      </c>
      <c r="F55" t="s">
        <v>186</v>
      </c>
      <c r="G55" t="s">
        <v>187</v>
      </c>
      <c r="H55">
        <v>4</v>
      </c>
      <c r="I55">
        <v>7650</v>
      </c>
      <c r="J55" t="s">
        <v>188</v>
      </c>
      <c r="K55" t="s">
        <v>18</v>
      </c>
      <c r="L55">
        <v>30600</v>
      </c>
    </row>
    <row r="56" spans="1:12">
      <c r="A56" t="s">
        <v>189</v>
      </c>
      <c r="B56" t="s">
        <v>12</v>
      </c>
      <c r="C56" t="s">
        <v>190</v>
      </c>
      <c r="D56" s="1">
        <v>40921.684166666666</v>
      </c>
      <c r="E56" t="s">
        <v>191</v>
      </c>
      <c r="F56" t="s">
        <v>143</v>
      </c>
      <c r="G56" t="s">
        <v>144</v>
      </c>
      <c r="H56">
        <v>50</v>
      </c>
      <c r="I56">
        <v>2600</v>
      </c>
      <c r="J56" t="s">
        <v>192</v>
      </c>
      <c r="K56" t="s">
        <v>193</v>
      </c>
      <c r="L56">
        <v>130000</v>
      </c>
    </row>
    <row r="57" spans="1:12">
      <c r="A57" t="s">
        <v>189</v>
      </c>
      <c r="B57" t="s">
        <v>12</v>
      </c>
      <c r="C57" t="s">
        <v>190</v>
      </c>
      <c r="D57" s="1">
        <v>40921.684166666666</v>
      </c>
      <c r="E57" t="s">
        <v>191</v>
      </c>
      <c r="F57" t="s">
        <v>194</v>
      </c>
      <c r="G57" t="s">
        <v>195</v>
      </c>
      <c r="H57">
        <v>10</v>
      </c>
      <c r="I57">
        <v>3074</v>
      </c>
      <c r="J57" t="s">
        <v>196</v>
      </c>
      <c r="K57" t="s">
        <v>193</v>
      </c>
      <c r="L57">
        <v>30740</v>
      </c>
    </row>
    <row r="58" spans="1:12">
      <c r="A58" t="s">
        <v>189</v>
      </c>
      <c r="B58" t="s">
        <v>12</v>
      </c>
      <c r="C58" t="s">
        <v>190</v>
      </c>
      <c r="D58" s="1">
        <v>40921.684166666666</v>
      </c>
      <c r="E58" t="s">
        <v>191</v>
      </c>
      <c r="F58" t="s">
        <v>197</v>
      </c>
      <c r="G58" t="s">
        <v>198</v>
      </c>
      <c r="H58">
        <v>20</v>
      </c>
      <c r="I58">
        <v>6639.84</v>
      </c>
      <c r="J58" t="s">
        <v>199</v>
      </c>
      <c r="K58" t="s">
        <v>193</v>
      </c>
      <c r="L58">
        <v>132796.79999999999</v>
      </c>
    </row>
    <row r="59" spans="1:12">
      <c r="A59" t="s">
        <v>189</v>
      </c>
      <c r="B59" t="s">
        <v>12</v>
      </c>
      <c r="C59" t="s">
        <v>190</v>
      </c>
      <c r="D59" s="1">
        <v>40921.684166666666</v>
      </c>
      <c r="E59" t="s">
        <v>191</v>
      </c>
      <c r="F59" t="s">
        <v>200</v>
      </c>
      <c r="G59" t="s">
        <v>201</v>
      </c>
      <c r="H59">
        <v>24</v>
      </c>
      <c r="I59">
        <v>3600</v>
      </c>
      <c r="J59" t="s">
        <v>202</v>
      </c>
      <c r="K59" t="s">
        <v>193</v>
      </c>
      <c r="L59">
        <v>86400</v>
      </c>
    </row>
    <row r="60" spans="1:12">
      <c r="A60" t="s">
        <v>189</v>
      </c>
      <c r="B60" t="s">
        <v>12</v>
      </c>
      <c r="C60" t="s">
        <v>190</v>
      </c>
      <c r="D60" s="1">
        <v>40921.684166666666</v>
      </c>
      <c r="E60" t="s">
        <v>191</v>
      </c>
      <c r="F60" t="s">
        <v>203</v>
      </c>
      <c r="G60" t="s">
        <v>204</v>
      </c>
      <c r="H60">
        <v>12</v>
      </c>
      <c r="I60">
        <v>28661</v>
      </c>
      <c r="J60" t="s">
        <v>205</v>
      </c>
      <c r="K60" t="s">
        <v>193</v>
      </c>
      <c r="L60">
        <v>343932</v>
      </c>
    </row>
    <row r="61" spans="1:12">
      <c r="A61" t="s">
        <v>189</v>
      </c>
      <c r="B61" t="s">
        <v>12</v>
      </c>
      <c r="C61" t="s">
        <v>190</v>
      </c>
      <c r="D61" s="1">
        <v>40921.684166666666</v>
      </c>
      <c r="E61" t="s">
        <v>191</v>
      </c>
      <c r="F61" t="s">
        <v>206</v>
      </c>
      <c r="G61" t="s">
        <v>207</v>
      </c>
      <c r="H61">
        <v>30</v>
      </c>
      <c r="I61">
        <v>70</v>
      </c>
      <c r="J61" t="s">
        <v>208</v>
      </c>
      <c r="K61" t="s">
        <v>193</v>
      </c>
      <c r="L61">
        <v>2100</v>
      </c>
    </row>
    <row r="62" spans="1:12">
      <c r="A62" t="s">
        <v>189</v>
      </c>
      <c r="B62" t="s">
        <v>12</v>
      </c>
      <c r="C62" t="s">
        <v>190</v>
      </c>
      <c r="D62" s="1">
        <v>40921.684166666666</v>
      </c>
      <c r="E62" t="s">
        <v>191</v>
      </c>
      <c r="F62" t="s">
        <v>209</v>
      </c>
      <c r="G62" t="s">
        <v>210</v>
      </c>
      <c r="H62">
        <v>5</v>
      </c>
      <c r="I62">
        <v>43350</v>
      </c>
      <c r="J62" t="s">
        <v>211</v>
      </c>
      <c r="K62" t="s">
        <v>193</v>
      </c>
      <c r="L62">
        <v>216750</v>
      </c>
    </row>
    <row r="63" spans="1:12">
      <c r="A63" t="s">
        <v>212</v>
      </c>
      <c r="B63" t="s">
        <v>12</v>
      </c>
      <c r="C63" t="s">
        <v>213</v>
      </c>
      <c r="D63" s="1">
        <v>40921.735937500001</v>
      </c>
      <c r="E63" t="s">
        <v>191</v>
      </c>
      <c r="F63" t="s">
        <v>143</v>
      </c>
      <c r="G63" t="s">
        <v>144</v>
      </c>
      <c r="H63">
        <v>50</v>
      </c>
      <c r="I63">
        <v>2600</v>
      </c>
      <c r="J63" t="s">
        <v>214</v>
      </c>
      <c r="K63" t="s">
        <v>193</v>
      </c>
      <c r="L63">
        <v>130000</v>
      </c>
    </row>
    <row r="64" spans="1:12">
      <c r="A64" t="s">
        <v>212</v>
      </c>
      <c r="B64" t="s">
        <v>12</v>
      </c>
      <c r="C64" t="s">
        <v>213</v>
      </c>
      <c r="D64" s="1">
        <v>40921.735937500001</v>
      </c>
      <c r="E64" t="s">
        <v>191</v>
      </c>
      <c r="F64" t="s">
        <v>215</v>
      </c>
      <c r="G64" t="s">
        <v>216</v>
      </c>
      <c r="H64">
        <v>100</v>
      </c>
      <c r="I64">
        <v>3600</v>
      </c>
      <c r="J64" t="s">
        <v>217</v>
      </c>
      <c r="K64" t="s">
        <v>193</v>
      </c>
      <c r="L64">
        <v>360000</v>
      </c>
    </row>
    <row r="65" spans="1:12">
      <c r="A65" t="s">
        <v>212</v>
      </c>
      <c r="B65" t="s">
        <v>12</v>
      </c>
      <c r="C65" t="s">
        <v>213</v>
      </c>
      <c r="D65" s="1">
        <v>40921.735937500001</v>
      </c>
      <c r="E65" t="s">
        <v>191</v>
      </c>
      <c r="F65" t="s">
        <v>218</v>
      </c>
      <c r="G65" t="s">
        <v>219</v>
      </c>
      <c r="H65">
        <v>200</v>
      </c>
      <c r="I65">
        <v>791.22</v>
      </c>
      <c r="J65" t="s">
        <v>220</v>
      </c>
      <c r="K65" t="s">
        <v>193</v>
      </c>
      <c r="L65">
        <v>158244</v>
      </c>
    </row>
    <row r="66" spans="1:12">
      <c r="A66" t="s">
        <v>221</v>
      </c>
      <c r="B66" t="s">
        <v>12</v>
      </c>
      <c r="C66" t="s">
        <v>222</v>
      </c>
      <c r="D66" s="1">
        <v>40921.747442129628</v>
      </c>
      <c r="E66" t="s">
        <v>223</v>
      </c>
      <c r="F66" t="s">
        <v>224</v>
      </c>
      <c r="G66" t="s">
        <v>225</v>
      </c>
      <c r="H66">
        <v>160</v>
      </c>
      <c r="I66">
        <v>16500</v>
      </c>
      <c r="J66" t="s">
        <v>226</v>
      </c>
      <c r="K66" t="s">
        <v>227</v>
      </c>
      <c r="L66">
        <v>2640000</v>
      </c>
    </row>
    <row r="67" spans="1:12">
      <c r="A67" t="s">
        <v>228</v>
      </c>
      <c r="B67" t="s">
        <v>12</v>
      </c>
      <c r="C67" t="s">
        <v>229</v>
      </c>
      <c r="D67" s="1">
        <v>40921.749537037038</v>
      </c>
      <c r="E67" t="s">
        <v>230</v>
      </c>
      <c r="F67" t="s">
        <v>231</v>
      </c>
      <c r="G67" t="s">
        <v>232</v>
      </c>
      <c r="H67">
        <v>30</v>
      </c>
      <c r="I67">
        <v>19200</v>
      </c>
      <c r="J67" t="s">
        <v>233</v>
      </c>
      <c r="K67" t="s">
        <v>234</v>
      </c>
      <c r="L67">
        <v>576000</v>
      </c>
    </row>
    <row r="68" spans="1:12">
      <c r="A68" t="s">
        <v>228</v>
      </c>
      <c r="B68" t="s">
        <v>12</v>
      </c>
      <c r="C68" t="s">
        <v>229</v>
      </c>
      <c r="D68" s="1">
        <v>40921.749537037038</v>
      </c>
      <c r="E68" t="s">
        <v>230</v>
      </c>
      <c r="F68" t="s">
        <v>235</v>
      </c>
      <c r="G68" t="s">
        <v>236</v>
      </c>
      <c r="H68">
        <v>8</v>
      </c>
      <c r="I68">
        <v>38828</v>
      </c>
      <c r="J68" t="s">
        <v>237</v>
      </c>
      <c r="K68" t="s">
        <v>234</v>
      </c>
      <c r="L68">
        <v>310624</v>
      </c>
    </row>
    <row r="69" spans="1:12">
      <c r="A69" t="s">
        <v>238</v>
      </c>
      <c r="B69" t="s">
        <v>12</v>
      </c>
      <c r="C69" t="s">
        <v>239</v>
      </c>
      <c r="D69" s="1">
        <v>40921.75199074074</v>
      </c>
      <c r="E69" t="s">
        <v>26</v>
      </c>
      <c r="F69" t="s">
        <v>240</v>
      </c>
      <c r="G69" t="s">
        <v>241</v>
      </c>
      <c r="H69">
        <v>1</v>
      </c>
      <c r="I69">
        <v>20000</v>
      </c>
      <c r="J69" t="s">
        <v>242</v>
      </c>
      <c r="K69" t="s">
        <v>30</v>
      </c>
      <c r="L69">
        <v>20000</v>
      </c>
    </row>
    <row r="70" spans="1:12">
      <c r="A70" t="s">
        <v>243</v>
      </c>
      <c r="B70" t="s">
        <v>12</v>
      </c>
      <c r="C70" t="s">
        <v>244</v>
      </c>
      <c r="D70" s="1">
        <v>40922.434606481482</v>
      </c>
      <c r="E70" t="s">
        <v>191</v>
      </c>
      <c r="F70" t="s">
        <v>38</v>
      </c>
      <c r="G70" t="s">
        <v>39</v>
      </c>
      <c r="H70">
        <v>60</v>
      </c>
      <c r="I70">
        <v>1070</v>
      </c>
      <c r="J70" t="s">
        <v>245</v>
      </c>
      <c r="K70" t="s">
        <v>193</v>
      </c>
      <c r="L70">
        <v>64200</v>
      </c>
    </row>
    <row r="71" spans="1:12">
      <c r="A71" t="s">
        <v>243</v>
      </c>
      <c r="B71" t="s">
        <v>12</v>
      </c>
      <c r="C71" t="s">
        <v>244</v>
      </c>
      <c r="D71" s="1">
        <v>40922.434606481482</v>
      </c>
      <c r="E71" t="s">
        <v>191</v>
      </c>
      <c r="F71" t="s">
        <v>246</v>
      </c>
      <c r="G71" t="s">
        <v>247</v>
      </c>
      <c r="H71">
        <v>40</v>
      </c>
      <c r="I71">
        <v>383</v>
      </c>
      <c r="J71" t="s">
        <v>248</v>
      </c>
      <c r="K71" t="s">
        <v>193</v>
      </c>
      <c r="L71">
        <v>15320</v>
      </c>
    </row>
    <row r="72" spans="1:12">
      <c r="A72" t="s">
        <v>249</v>
      </c>
      <c r="B72" t="s">
        <v>12</v>
      </c>
      <c r="C72" t="s">
        <v>250</v>
      </c>
      <c r="D72" s="1">
        <v>40922.445949074077</v>
      </c>
      <c r="E72" t="s">
        <v>191</v>
      </c>
      <c r="F72" t="s">
        <v>251</v>
      </c>
      <c r="G72" t="s">
        <v>252</v>
      </c>
      <c r="H72">
        <v>50</v>
      </c>
      <c r="I72">
        <v>535</v>
      </c>
      <c r="J72" t="s">
        <v>253</v>
      </c>
      <c r="K72" t="s">
        <v>193</v>
      </c>
      <c r="L72">
        <v>26750</v>
      </c>
    </row>
    <row r="73" spans="1:12">
      <c r="A73" t="s">
        <v>249</v>
      </c>
      <c r="B73" t="s">
        <v>12</v>
      </c>
      <c r="C73" t="s">
        <v>250</v>
      </c>
      <c r="D73" s="1">
        <v>40922.445949074077</v>
      </c>
      <c r="E73" t="s">
        <v>191</v>
      </c>
      <c r="F73" t="s">
        <v>254</v>
      </c>
      <c r="G73" t="s">
        <v>255</v>
      </c>
      <c r="H73">
        <v>12</v>
      </c>
      <c r="I73">
        <v>3948.166667</v>
      </c>
      <c r="J73" t="s">
        <v>256</v>
      </c>
      <c r="K73" t="s">
        <v>193</v>
      </c>
      <c r="L73">
        <v>47378.000004000001</v>
      </c>
    </row>
    <row r="74" spans="1:12">
      <c r="A74" t="s">
        <v>249</v>
      </c>
      <c r="B74" t="s">
        <v>12</v>
      </c>
      <c r="C74" t="s">
        <v>250</v>
      </c>
      <c r="D74" s="1">
        <v>40922.445949074077</v>
      </c>
      <c r="E74" t="s">
        <v>191</v>
      </c>
      <c r="F74" t="s">
        <v>257</v>
      </c>
      <c r="G74" t="s">
        <v>258</v>
      </c>
      <c r="H74">
        <v>2</v>
      </c>
      <c r="I74">
        <v>3867</v>
      </c>
      <c r="J74" t="s">
        <v>259</v>
      </c>
      <c r="K74" t="s">
        <v>193</v>
      </c>
      <c r="L74">
        <v>7734</v>
      </c>
    </row>
    <row r="75" spans="1:12">
      <c r="A75" t="s">
        <v>249</v>
      </c>
      <c r="B75" t="s">
        <v>12</v>
      </c>
      <c r="C75" t="s">
        <v>250</v>
      </c>
      <c r="D75" s="1">
        <v>40922.445949074077</v>
      </c>
      <c r="E75" t="s">
        <v>191</v>
      </c>
      <c r="F75" t="s">
        <v>260</v>
      </c>
      <c r="G75" t="s">
        <v>261</v>
      </c>
      <c r="H75">
        <v>50</v>
      </c>
      <c r="I75">
        <v>1038.2</v>
      </c>
      <c r="J75" t="s">
        <v>262</v>
      </c>
      <c r="K75" t="s">
        <v>193</v>
      </c>
      <c r="L75">
        <v>51910</v>
      </c>
    </row>
    <row r="76" spans="1:12">
      <c r="A76" t="s">
        <v>263</v>
      </c>
      <c r="B76" t="s">
        <v>12</v>
      </c>
      <c r="C76" t="s">
        <v>264</v>
      </c>
      <c r="D76" s="1">
        <v>40922.492418981485</v>
      </c>
      <c r="E76" t="s">
        <v>265</v>
      </c>
      <c r="F76" t="s">
        <v>143</v>
      </c>
      <c r="G76" t="s">
        <v>144</v>
      </c>
      <c r="H76">
        <v>200</v>
      </c>
      <c r="I76">
        <v>2155</v>
      </c>
      <c r="J76" t="s">
        <v>266</v>
      </c>
      <c r="K76" t="s">
        <v>267</v>
      </c>
      <c r="L76">
        <v>431000</v>
      </c>
    </row>
    <row r="77" spans="1:12">
      <c r="A77" t="s">
        <v>263</v>
      </c>
      <c r="B77" t="s">
        <v>12</v>
      </c>
      <c r="C77" t="s">
        <v>264</v>
      </c>
      <c r="D77" s="1">
        <v>40922.492418981485</v>
      </c>
      <c r="E77" t="s">
        <v>265</v>
      </c>
      <c r="F77" t="s">
        <v>268</v>
      </c>
      <c r="G77" t="s">
        <v>269</v>
      </c>
      <c r="H77">
        <v>10</v>
      </c>
      <c r="I77">
        <v>1572.96</v>
      </c>
      <c r="J77" t="s">
        <v>19</v>
      </c>
      <c r="K77" t="s">
        <v>267</v>
      </c>
      <c r="L77">
        <v>15729.6</v>
      </c>
    </row>
    <row r="78" spans="1:12">
      <c r="A78" t="s">
        <v>263</v>
      </c>
      <c r="B78" t="s">
        <v>12</v>
      </c>
      <c r="C78" t="s">
        <v>264</v>
      </c>
      <c r="D78" s="1">
        <v>40922.492418981485</v>
      </c>
      <c r="E78" t="s">
        <v>265</v>
      </c>
      <c r="F78" t="s">
        <v>270</v>
      </c>
      <c r="G78" t="s">
        <v>271</v>
      </c>
      <c r="H78">
        <v>10</v>
      </c>
      <c r="I78">
        <v>110000</v>
      </c>
      <c r="J78" t="s">
        <v>272</v>
      </c>
      <c r="K78" t="s">
        <v>267</v>
      </c>
      <c r="L78">
        <v>1100000</v>
      </c>
    </row>
    <row r="79" spans="1:12">
      <c r="A79" t="s">
        <v>263</v>
      </c>
      <c r="B79" t="s">
        <v>12</v>
      </c>
      <c r="C79" t="s">
        <v>264</v>
      </c>
      <c r="D79" s="1">
        <v>40922.492418981485</v>
      </c>
      <c r="E79" t="s">
        <v>265</v>
      </c>
      <c r="F79" t="s">
        <v>273</v>
      </c>
      <c r="G79" t="s">
        <v>274</v>
      </c>
      <c r="H79">
        <v>50</v>
      </c>
      <c r="I79">
        <v>1953</v>
      </c>
      <c r="J79" t="s">
        <v>275</v>
      </c>
      <c r="K79" t="s">
        <v>267</v>
      </c>
      <c r="L79">
        <v>97650</v>
      </c>
    </row>
    <row r="80" spans="1:12">
      <c r="A80" t="s">
        <v>263</v>
      </c>
      <c r="B80" t="s">
        <v>12</v>
      </c>
      <c r="C80" t="s">
        <v>264</v>
      </c>
      <c r="D80" s="1">
        <v>40922.492418981485</v>
      </c>
      <c r="E80" t="s">
        <v>265</v>
      </c>
      <c r="F80" t="s">
        <v>276</v>
      </c>
      <c r="G80" t="s">
        <v>277</v>
      </c>
      <c r="H80">
        <v>100</v>
      </c>
      <c r="I80">
        <v>1953</v>
      </c>
      <c r="J80" t="s">
        <v>278</v>
      </c>
      <c r="K80" t="s">
        <v>267</v>
      </c>
      <c r="L80">
        <v>195300</v>
      </c>
    </row>
    <row r="81" spans="1:12">
      <c r="A81" t="s">
        <v>263</v>
      </c>
      <c r="B81" t="s">
        <v>12</v>
      </c>
      <c r="C81" t="s">
        <v>264</v>
      </c>
      <c r="D81" s="1">
        <v>40922.492418981485</v>
      </c>
      <c r="E81" t="s">
        <v>265</v>
      </c>
      <c r="F81" t="s">
        <v>279</v>
      </c>
      <c r="G81" t="s">
        <v>280</v>
      </c>
      <c r="H81">
        <v>100</v>
      </c>
      <c r="I81">
        <v>1953</v>
      </c>
      <c r="J81" t="s">
        <v>281</v>
      </c>
      <c r="K81" t="s">
        <v>267</v>
      </c>
      <c r="L81">
        <v>195300</v>
      </c>
    </row>
    <row r="82" spans="1:12">
      <c r="A82" t="s">
        <v>263</v>
      </c>
      <c r="B82" t="s">
        <v>12</v>
      </c>
      <c r="C82" t="s">
        <v>264</v>
      </c>
      <c r="D82" s="1">
        <v>40922.492418981485</v>
      </c>
      <c r="E82" t="s">
        <v>265</v>
      </c>
      <c r="F82" t="s">
        <v>282</v>
      </c>
      <c r="G82" t="s">
        <v>283</v>
      </c>
      <c r="H82">
        <v>100</v>
      </c>
      <c r="I82">
        <v>553.32000000000005</v>
      </c>
      <c r="J82" t="s">
        <v>24</v>
      </c>
      <c r="K82" t="s">
        <v>267</v>
      </c>
      <c r="L82">
        <v>55332</v>
      </c>
    </row>
    <row r="83" spans="1:12">
      <c r="A83" t="s">
        <v>263</v>
      </c>
      <c r="B83" t="s">
        <v>12</v>
      </c>
      <c r="C83" t="s">
        <v>264</v>
      </c>
      <c r="D83" s="1">
        <v>40922.492418981485</v>
      </c>
      <c r="E83" t="s">
        <v>265</v>
      </c>
      <c r="F83" t="s">
        <v>34</v>
      </c>
      <c r="G83" t="s">
        <v>35</v>
      </c>
      <c r="H83">
        <v>5</v>
      </c>
      <c r="I83">
        <v>37809</v>
      </c>
      <c r="J83" t="s">
        <v>284</v>
      </c>
      <c r="K83" t="s">
        <v>267</v>
      </c>
      <c r="L83">
        <v>189045</v>
      </c>
    </row>
    <row r="84" spans="1:12">
      <c r="A84" t="s">
        <v>263</v>
      </c>
      <c r="B84" t="s">
        <v>12</v>
      </c>
      <c r="C84" t="s">
        <v>264</v>
      </c>
      <c r="D84" s="1">
        <v>40922.492418981485</v>
      </c>
      <c r="E84" t="s">
        <v>265</v>
      </c>
      <c r="F84" t="s">
        <v>285</v>
      </c>
      <c r="G84" t="s">
        <v>286</v>
      </c>
      <c r="H84">
        <v>50</v>
      </c>
      <c r="I84">
        <v>1258.5999999999999</v>
      </c>
      <c r="J84" t="s">
        <v>287</v>
      </c>
      <c r="K84" t="s">
        <v>267</v>
      </c>
      <c r="L84">
        <v>62930</v>
      </c>
    </row>
    <row r="85" spans="1:12">
      <c r="A85" t="s">
        <v>263</v>
      </c>
      <c r="B85" t="s">
        <v>12</v>
      </c>
      <c r="C85" t="s">
        <v>264</v>
      </c>
      <c r="D85" s="1">
        <v>40922.492418981485</v>
      </c>
      <c r="E85" t="s">
        <v>265</v>
      </c>
      <c r="F85" t="s">
        <v>288</v>
      </c>
      <c r="G85" t="s">
        <v>289</v>
      </c>
      <c r="H85">
        <v>50</v>
      </c>
      <c r="I85">
        <v>1258.5999999999999</v>
      </c>
      <c r="J85" t="s">
        <v>290</v>
      </c>
      <c r="K85" t="s">
        <v>267</v>
      </c>
      <c r="L85">
        <v>62930</v>
      </c>
    </row>
    <row r="86" spans="1:12">
      <c r="A86" t="s">
        <v>263</v>
      </c>
      <c r="B86" t="s">
        <v>12</v>
      </c>
      <c r="C86" t="s">
        <v>264</v>
      </c>
      <c r="D86" s="1">
        <v>40922.492418981485</v>
      </c>
      <c r="E86" t="s">
        <v>265</v>
      </c>
      <c r="F86" t="s">
        <v>291</v>
      </c>
      <c r="G86" t="s">
        <v>292</v>
      </c>
      <c r="H86">
        <v>50</v>
      </c>
      <c r="I86">
        <v>1113.5999999999999</v>
      </c>
      <c r="J86" t="s">
        <v>293</v>
      </c>
      <c r="K86" t="s">
        <v>267</v>
      </c>
      <c r="L86">
        <v>55680</v>
      </c>
    </row>
    <row r="87" spans="1:12">
      <c r="A87" t="s">
        <v>263</v>
      </c>
      <c r="B87" t="s">
        <v>12</v>
      </c>
      <c r="C87" t="s">
        <v>264</v>
      </c>
      <c r="D87" s="1">
        <v>40922.492418981485</v>
      </c>
      <c r="E87" t="s">
        <v>265</v>
      </c>
      <c r="F87" t="s">
        <v>294</v>
      </c>
      <c r="G87" t="s">
        <v>295</v>
      </c>
      <c r="H87">
        <v>100</v>
      </c>
      <c r="I87">
        <v>196.04</v>
      </c>
      <c r="J87" t="s">
        <v>296</v>
      </c>
      <c r="K87" t="s">
        <v>267</v>
      </c>
      <c r="L87">
        <v>19604</v>
      </c>
    </row>
    <row r="88" spans="1:12">
      <c r="A88" t="s">
        <v>263</v>
      </c>
      <c r="B88" t="s">
        <v>12</v>
      </c>
      <c r="C88" t="s">
        <v>264</v>
      </c>
      <c r="D88" s="1">
        <v>40922.492418981485</v>
      </c>
      <c r="E88" t="s">
        <v>265</v>
      </c>
      <c r="F88" t="s">
        <v>297</v>
      </c>
      <c r="G88" t="s">
        <v>298</v>
      </c>
      <c r="H88">
        <v>24</v>
      </c>
      <c r="I88">
        <v>4675</v>
      </c>
      <c r="J88" t="s">
        <v>299</v>
      </c>
      <c r="K88" t="s">
        <v>267</v>
      </c>
      <c r="L88">
        <v>112200</v>
      </c>
    </row>
    <row r="89" spans="1:12">
      <c r="A89" t="s">
        <v>263</v>
      </c>
      <c r="B89" t="s">
        <v>12</v>
      </c>
      <c r="C89" t="s">
        <v>264</v>
      </c>
      <c r="D89" s="1">
        <v>40922.492418981485</v>
      </c>
      <c r="E89" t="s">
        <v>265</v>
      </c>
      <c r="F89" t="s">
        <v>300</v>
      </c>
      <c r="G89" t="s">
        <v>301</v>
      </c>
      <c r="H89">
        <v>5</v>
      </c>
      <c r="I89">
        <v>104721.32</v>
      </c>
      <c r="J89" t="s">
        <v>302</v>
      </c>
      <c r="K89" t="s">
        <v>267</v>
      </c>
      <c r="L89">
        <v>523606.6</v>
      </c>
    </row>
    <row r="90" spans="1:12">
      <c r="A90" t="s">
        <v>263</v>
      </c>
      <c r="B90" t="s">
        <v>12</v>
      </c>
      <c r="C90" t="s">
        <v>264</v>
      </c>
      <c r="D90" s="1">
        <v>40922.492418981485</v>
      </c>
      <c r="E90" t="s">
        <v>265</v>
      </c>
      <c r="F90" t="s">
        <v>251</v>
      </c>
      <c r="G90" t="s">
        <v>252</v>
      </c>
      <c r="H90">
        <v>100</v>
      </c>
      <c r="I90">
        <v>606</v>
      </c>
      <c r="J90" t="s">
        <v>303</v>
      </c>
      <c r="K90" t="s">
        <v>267</v>
      </c>
      <c r="L90">
        <v>60600</v>
      </c>
    </row>
    <row r="91" spans="1:12">
      <c r="A91" t="s">
        <v>263</v>
      </c>
      <c r="B91" t="s">
        <v>12</v>
      </c>
      <c r="C91" t="s">
        <v>264</v>
      </c>
      <c r="D91" s="1">
        <v>40922.492418981485</v>
      </c>
      <c r="E91" t="s">
        <v>265</v>
      </c>
      <c r="F91" t="s">
        <v>304</v>
      </c>
      <c r="G91" t="s">
        <v>305</v>
      </c>
      <c r="H91">
        <v>100</v>
      </c>
      <c r="I91">
        <v>417.6</v>
      </c>
      <c r="J91" t="s">
        <v>306</v>
      </c>
      <c r="K91" t="s">
        <v>267</v>
      </c>
      <c r="L91">
        <v>41760</v>
      </c>
    </row>
    <row r="92" spans="1:12">
      <c r="A92" t="s">
        <v>263</v>
      </c>
      <c r="B92" t="s">
        <v>12</v>
      </c>
      <c r="C92" t="s">
        <v>264</v>
      </c>
      <c r="D92" s="1">
        <v>40922.492418981485</v>
      </c>
      <c r="E92" t="s">
        <v>265</v>
      </c>
      <c r="F92" t="s">
        <v>194</v>
      </c>
      <c r="G92" t="s">
        <v>195</v>
      </c>
      <c r="H92">
        <v>10</v>
      </c>
      <c r="I92">
        <v>2712.08</v>
      </c>
      <c r="J92" t="s">
        <v>307</v>
      </c>
      <c r="K92" t="s">
        <v>267</v>
      </c>
      <c r="L92">
        <v>27120.799999999999</v>
      </c>
    </row>
    <row r="93" spans="1:12">
      <c r="A93" t="s">
        <v>263</v>
      </c>
      <c r="B93" t="s">
        <v>12</v>
      </c>
      <c r="C93" t="s">
        <v>264</v>
      </c>
      <c r="D93" s="1">
        <v>40922.492418981485</v>
      </c>
      <c r="E93" t="s">
        <v>265</v>
      </c>
      <c r="F93" t="s">
        <v>308</v>
      </c>
      <c r="G93" t="s">
        <v>309</v>
      </c>
      <c r="H93">
        <v>72</v>
      </c>
      <c r="I93">
        <v>10589</v>
      </c>
      <c r="J93" t="s">
        <v>310</v>
      </c>
      <c r="K93" t="s">
        <v>267</v>
      </c>
      <c r="L93">
        <v>762408</v>
      </c>
    </row>
    <row r="94" spans="1:12">
      <c r="A94" t="s">
        <v>263</v>
      </c>
      <c r="B94" t="s">
        <v>12</v>
      </c>
      <c r="C94" t="s">
        <v>264</v>
      </c>
      <c r="D94" s="1">
        <v>40922.492418981485</v>
      </c>
      <c r="E94" t="s">
        <v>265</v>
      </c>
      <c r="F94" t="s">
        <v>311</v>
      </c>
      <c r="G94" t="s">
        <v>312</v>
      </c>
      <c r="H94">
        <v>2</v>
      </c>
      <c r="I94">
        <v>11846</v>
      </c>
      <c r="J94" t="s">
        <v>313</v>
      </c>
      <c r="K94" t="s">
        <v>267</v>
      </c>
      <c r="L94">
        <v>23692</v>
      </c>
    </row>
    <row r="95" spans="1:12">
      <c r="A95" t="s">
        <v>263</v>
      </c>
      <c r="B95" t="s">
        <v>12</v>
      </c>
      <c r="C95" t="s">
        <v>264</v>
      </c>
      <c r="D95" s="1">
        <v>40922.492418981485</v>
      </c>
      <c r="E95" t="s">
        <v>265</v>
      </c>
      <c r="F95" t="s">
        <v>314</v>
      </c>
      <c r="G95" t="s">
        <v>315</v>
      </c>
      <c r="H95">
        <v>200</v>
      </c>
      <c r="I95">
        <v>752.84</v>
      </c>
      <c r="J95" t="s">
        <v>316</v>
      </c>
      <c r="K95" t="s">
        <v>267</v>
      </c>
      <c r="L95">
        <v>150568</v>
      </c>
    </row>
    <row r="96" spans="1:12">
      <c r="A96" t="s">
        <v>263</v>
      </c>
      <c r="B96" t="s">
        <v>12</v>
      </c>
      <c r="C96" t="s">
        <v>264</v>
      </c>
      <c r="D96" s="1">
        <v>40922.492418981485</v>
      </c>
      <c r="E96" t="s">
        <v>265</v>
      </c>
      <c r="F96" t="s">
        <v>218</v>
      </c>
      <c r="G96" t="s">
        <v>219</v>
      </c>
      <c r="H96">
        <v>200</v>
      </c>
      <c r="I96">
        <v>752.84</v>
      </c>
      <c r="J96" t="s">
        <v>317</v>
      </c>
      <c r="K96" t="s">
        <v>267</v>
      </c>
      <c r="L96">
        <v>150568</v>
      </c>
    </row>
    <row r="97" spans="1:12">
      <c r="A97" t="s">
        <v>263</v>
      </c>
      <c r="B97" t="s">
        <v>12</v>
      </c>
      <c r="C97" t="s">
        <v>264</v>
      </c>
      <c r="D97" s="1">
        <v>40922.492418981485</v>
      </c>
      <c r="E97" t="s">
        <v>265</v>
      </c>
      <c r="F97" t="s">
        <v>318</v>
      </c>
      <c r="G97" t="s">
        <v>319</v>
      </c>
      <c r="H97">
        <v>10</v>
      </c>
      <c r="I97">
        <v>9612.92</v>
      </c>
      <c r="J97" t="s">
        <v>320</v>
      </c>
      <c r="K97" t="s">
        <v>267</v>
      </c>
      <c r="L97">
        <v>96129.2</v>
      </c>
    </row>
    <row r="98" spans="1:12">
      <c r="A98" t="s">
        <v>263</v>
      </c>
      <c r="B98" t="s">
        <v>12</v>
      </c>
      <c r="C98" t="s">
        <v>264</v>
      </c>
      <c r="D98" s="1">
        <v>40922.492418981485</v>
      </c>
      <c r="E98" t="s">
        <v>265</v>
      </c>
      <c r="F98" t="s">
        <v>321</v>
      </c>
      <c r="G98" t="s">
        <v>322</v>
      </c>
      <c r="H98">
        <v>72</v>
      </c>
      <c r="I98">
        <v>21577</v>
      </c>
      <c r="J98" t="s">
        <v>323</v>
      </c>
      <c r="K98" t="s">
        <v>267</v>
      </c>
      <c r="L98">
        <v>1553544</v>
      </c>
    </row>
    <row r="99" spans="1:12">
      <c r="A99" t="s">
        <v>263</v>
      </c>
      <c r="B99" t="s">
        <v>12</v>
      </c>
      <c r="C99" t="s">
        <v>264</v>
      </c>
      <c r="D99" s="1">
        <v>40922.492418981485</v>
      </c>
      <c r="E99" t="s">
        <v>265</v>
      </c>
      <c r="F99" t="s">
        <v>324</v>
      </c>
      <c r="G99" t="s">
        <v>325</v>
      </c>
      <c r="H99">
        <v>54</v>
      </c>
      <c r="I99">
        <v>19749</v>
      </c>
      <c r="J99" t="s">
        <v>326</v>
      </c>
      <c r="K99" t="s">
        <v>267</v>
      </c>
      <c r="L99">
        <v>1066446</v>
      </c>
    </row>
    <row r="100" spans="1:12">
      <c r="A100" t="s">
        <v>263</v>
      </c>
      <c r="B100" t="s">
        <v>12</v>
      </c>
      <c r="C100" t="s">
        <v>264</v>
      </c>
      <c r="D100" s="1">
        <v>40922.492418981485</v>
      </c>
      <c r="E100" t="s">
        <v>265</v>
      </c>
      <c r="F100" t="s">
        <v>327</v>
      </c>
      <c r="G100" t="s">
        <v>328</v>
      </c>
      <c r="H100">
        <v>48</v>
      </c>
      <c r="I100">
        <v>4785</v>
      </c>
      <c r="J100" t="s">
        <v>329</v>
      </c>
      <c r="K100" t="s">
        <v>267</v>
      </c>
      <c r="L100">
        <v>229680</v>
      </c>
    </row>
    <row r="101" spans="1:12">
      <c r="A101" t="s">
        <v>263</v>
      </c>
      <c r="B101" t="s">
        <v>12</v>
      </c>
      <c r="C101" t="s">
        <v>264</v>
      </c>
      <c r="D101" s="1">
        <v>40922.492418981485</v>
      </c>
      <c r="E101" t="s">
        <v>265</v>
      </c>
      <c r="F101" t="s">
        <v>330</v>
      </c>
      <c r="G101" t="s">
        <v>331</v>
      </c>
      <c r="H101">
        <v>40</v>
      </c>
      <c r="I101">
        <v>1667</v>
      </c>
      <c r="J101" t="s">
        <v>11</v>
      </c>
      <c r="K101" t="s">
        <v>267</v>
      </c>
      <c r="L101">
        <v>66680</v>
      </c>
    </row>
    <row r="102" spans="1:12">
      <c r="A102" t="s">
        <v>263</v>
      </c>
      <c r="B102" t="s">
        <v>12</v>
      </c>
      <c r="C102" t="s">
        <v>264</v>
      </c>
      <c r="D102" s="1">
        <v>40922.492418981485</v>
      </c>
      <c r="E102" t="s">
        <v>265</v>
      </c>
      <c r="F102" t="s">
        <v>332</v>
      </c>
      <c r="G102" t="s">
        <v>333</v>
      </c>
      <c r="H102">
        <v>80</v>
      </c>
      <c r="I102">
        <v>1800</v>
      </c>
      <c r="J102" t="s">
        <v>334</v>
      </c>
      <c r="K102" t="s">
        <v>267</v>
      </c>
      <c r="L102">
        <v>144000</v>
      </c>
    </row>
    <row r="103" spans="1:12">
      <c r="A103" t="s">
        <v>263</v>
      </c>
      <c r="B103" t="s">
        <v>12</v>
      </c>
      <c r="C103" t="s">
        <v>264</v>
      </c>
      <c r="D103" s="1">
        <v>40922.492418981485</v>
      </c>
      <c r="E103" t="s">
        <v>265</v>
      </c>
      <c r="F103" t="s">
        <v>335</v>
      </c>
      <c r="G103" t="s">
        <v>336</v>
      </c>
      <c r="H103">
        <v>120</v>
      </c>
      <c r="I103">
        <v>1800</v>
      </c>
      <c r="J103" t="s">
        <v>337</v>
      </c>
      <c r="K103" t="s">
        <v>267</v>
      </c>
      <c r="L103">
        <v>216000</v>
      </c>
    </row>
    <row r="104" spans="1:12">
      <c r="A104" t="s">
        <v>263</v>
      </c>
      <c r="B104" t="s">
        <v>12</v>
      </c>
      <c r="C104" t="s">
        <v>264</v>
      </c>
      <c r="D104" s="1">
        <v>40922.492418981485</v>
      </c>
      <c r="E104" t="s">
        <v>265</v>
      </c>
      <c r="F104" t="s">
        <v>338</v>
      </c>
      <c r="G104" t="s">
        <v>339</v>
      </c>
      <c r="H104">
        <v>80</v>
      </c>
      <c r="I104">
        <v>1800</v>
      </c>
      <c r="J104" t="s">
        <v>340</v>
      </c>
      <c r="K104" t="s">
        <v>267</v>
      </c>
      <c r="L104">
        <v>144000</v>
      </c>
    </row>
    <row r="105" spans="1:12">
      <c r="A105" t="s">
        <v>263</v>
      </c>
      <c r="B105" t="s">
        <v>12</v>
      </c>
      <c r="C105" t="s">
        <v>264</v>
      </c>
      <c r="D105" s="1">
        <v>40922.492418981485</v>
      </c>
      <c r="E105" t="s">
        <v>265</v>
      </c>
      <c r="F105" t="s">
        <v>341</v>
      </c>
      <c r="G105" t="s">
        <v>342</v>
      </c>
      <c r="H105">
        <v>56</v>
      </c>
      <c r="I105">
        <v>1860</v>
      </c>
      <c r="J105" t="s">
        <v>343</v>
      </c>
      <c r="K105" t="s">
        <v>267</v>
      </c>
      <c r="L105">
        <v>104160</v>
      </c>
    </row>
    <row r="106" spans="1:12">
      <c r="A106" t="s">
        <v>344</v>
      </c>
      <c r="B106" t="s">
        <v>12</v>
      </c>
      <c r="C106" t="s">
        <v>345</v>
      </c>
      <c r="D106" s="1">
        <v>40922.528611111113</v>
      </c>
      <c r="E106" t="s">
        <v>265</v>
      </c>
      <c r="F106" t="s">
        <v>346</v>
      </c>
      <c r="G106" t="s">
        <v>347</v>
      </c>
      <c r="H106">
        <v>30</v>
      </c>
      <c r="I106">
        <v>14187.96</v>
      </c>
      <c r="J106" t="s">
        <v>348</v>
      </c>
      <c r="K106" t="s">
        <v>267</v>
      </c>
      <c r="L106">
        <v>425638.8</v>
      </c>
    </row>
    <row r="107" spans="1:12">
      <c r="A107" t="s">
        <v>349</v>
      </c>
      <c r="B107" t="s">
        <v>12</v>
      </c>
      <c r="C107" t="s">
        <v>350</v>
      </c>
      <c r="D107" s="1">
        <v>40922.533680555556</v>
      </c>
      <c r="E107" t="s">
        <v>351</v>
      </c>
      <c r="F107" t="s">
        <v>352</v>
      </c>
      <c r="G107" t="s">
        <v>353</v>
      </c>
      <c r="H107">
        <v>20</v>
      </c>
      <c r="I107">
        <v>3093.72</v>
      </c>
      <c r="J107" t="s">
        <v>354</v>
      </c>
      <c r="K107" t="s">
        <v>355</v>
      </c>
      <c r="L107">
        <v>61874.400000000001</v>
      </c>
    </row>
    <row r="108" spans="1:12">
      <c r="A108" t="s">
        <v>349</v>
      </c>
      <c r="B108" t="s">
        <v>12</v>
      </c>
      <c r="C108" t="s">
        <v>350</v>
      </c>
      <c r="D108" s="1">
        <v>40922.533680555556</v>
      </c>
      <c r="E108" t="s">
        <v>351</v>
      </c>
      <c r="F108" t="s">
        <v>356</v>
      </c>
      <c r="G108" t="s">
        <v>357</v>
      </c>
      <c r="H108">
        <v>18</v>
      </c>
      <c r="I108">
        <v>3093.72</v>
      </c>
      <c r="J108" t="s">
        <v>358</v>
      </c>
      <c r="K108" t="s">
        <v>355</v>
      </c>
      <c r="L108">
        <v>55686.96</v>
      </c>
    </row>
    <row r="109" spans="1:12">
      <c r="A109" t="s">
        <v>349</v>
      </c>
      <c r="B109" t="s">
        <v>12</v>
      </c>
      <c r="C109" t="s">
        <v>350</v>
      </c>
      <c r="D109" s="1">
        <v>40922.533680555556</v>
      </c>
      <c r="E109" t="s">
        <v>351</v>
      </c>
      <c r="F109" t="s">
        <v>359</v>
      </c>
      <c r="G109" t="s">
        <v>360</v>
      </c>
      <c r="H109">
        <v>10</v>
      </c>
      <c r="I109">
        <v>3093.72</v>
      </c>
      <c r="J109" t="s">
        <v>361</v>
      </c>
      <c r="K109" t="s">
        <v>355</v>
      </c>
      <c r="L109">
        <v>30937.200000000001</v>
      </c>
    </row>
    <row r="110" spans="1:12">
      <c r="A110" t="s">
        <v>362</v>
      </c>
      <c r="B110" t="s">
        <v>12</v>
      </c>
      <c r="C110" t="s">
        <v>363</v>
      </c>
      <c r="D110" s="1">
        <v>40925.609710648147</v>
      </c>
      <c r="E110" t="s">
        <v>148</v>
      </c>
      <c r="F110" t="s">
        <v>364</v>
      </c>
      <c r="G110" t="s">
        <v>365</v>
      </c>
      <c r="H110">
        <v>12</v>
      </c>
      <c r="I110">
        <v>3558.333333</v>
      </c>
      <c r="J110" t="s">
        <v>366</v>
      </c>
      <c r="K110" t="s">
        <v>152</v>
      </c>
      <c r="L110">
        <v>42699.999995999999</v>
      </c>
    </row>
    <row r="111" spans="1:12">
      <c r="A111" t="s">
        <v>362</v>
      </c>
      <c r="B111" t="s">
        <v>12</v>
      </c>
      <c r="C111" t="s">
        <v>363</v>
      </c>
      <c r="D111" s="1">
        <v>40925.609710648147</v>
      </c>
      <c r="E111" t="s">
        <v>148</v>
      </c>
      <c r="F111" t="s">
        <v>149</v>
      </c>
      <c r="G111" t="s">
        <v>150</v>
      </c>
      <c r="H111">
        <v>15</v>
      </c>
      <c r="I111">
        <v>2473.333333</v>
      </c>
      <c r="J111" t="s">
        <v>367</v>
      </c>
      <c r="K111" t="s">
        <v>152</v>
      </c>
      <c r="L111">
        <v>37099.999994999998</v>
      </c>
    </row>
    <row r="112" spans="1:12">
      <c r="A112" t="s">
        <v>368</v>
      </c>
      <c r="B112" t="s">
        <v>12</v>
      </c>
      <c r="C112" t="s">
        <v>369</v>
      </c>
      <c r="D112" s="1">
        <v>40925.613599537035</v>
      </c>
      <c r="E112" t="s">
        <v>26</v>
      </c>
      <c r="F112" t="s">
        <v>318</v>
      </c>
      <c r="G112" t="s">
        <v>319</v>
      </c>
      <c r="H112">
        <v>10</v>
      </c>
      <c r="I112">
        <v>13000</v>
      </c>
      <c r="J112" t="s">
        <v>370</v>
      </c>
      <c r="K112" t="s">
        <v>30</v>
      </c>
      <c r="L112">
        <v>130000</v>
      </c>
    </row>
  </sheetData>
  <mergeCells count="3">
    <mergeCell ref="E6:F6"/>
    <mergeCell ref="E7:F7"/>
    <mergeCell ref="B3:H4"/>
  </mergeCells>
  <dataValidations count="2">
    <dataValidation type="date" allowBlank="1" showInputMessage="1" showErrorMessage="1" errorTitle="FECHA INICIAL" error="INGRESE  LA FECHA INICAL DEL INFORME _x000a_POR EJEMPLO 01-01-01 _x000a_--01/01/2001" promptTitle="FECHAINICIAL" prompt="INGRESE  LA FECHA INICAL DEL INFORME _x000a_POR EJEMPLO 01-01-01 _x000a_--01/01/2001" sqref="E6">
      <formula1>36892</formula1>
      <formula2>44196</formula2>
    </dataValidation>
    <dataValidation type="date" allowBlank="1" showInputMessage="1" showErrorMessage="1" errorTitle="FECHA FIN" error="INGRESE UNA FECHA VALIDA" promptTitle="FECHA FIN" prompt="INGRESE LA FECHA  FINAL DEL INFORME_x000a_EJEMPLO 01-01-01_x000a_O 01/01/01" sqref="E7">
      <formula1>36892</formula1>
      <formula2>44196</formula2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G22" sqref="G22"/>
    </sheetView>
  </sheetViews>
  <sheetFormatPr baseColWidth="10" defaultRowHeight="15"/>
  <cols>
    <col min="1" max="1" width="20" style="26" customWidth="1"/>
    <col min="2" max="2" width="57.5703125" style="26" customWidth="1"/>
    <col min="3" max="3" width="10.85546875" style="26" customWidth="1"/>
    <col min="4" max="4" width="9.140625" style="26" customWidth="1"/>
    <col min="5" max="5" width="13" style="26" customWidth="1"/>
    <col min="6" max="6" width="12.5703125" style="26" customWidth="1"/>
    <col min="7" max="7" width="18.42578125" style="26" customWidth="1"/>
    <col min="8" max="8" width="16.28515625" style="26" customWidth="1"/>
    <col min="9" max="9" width="23.42578125" style="26" customWidth="1"/>
    <col min="10" max="10" width="21.28515625" style="26" customWidth="1"/>
    <col min="11" max="11" width="18.85546875" style="26" bestFit="1" customWidth="1"/>
    <col min="12" max="12" width="27" style="26" bestFit="1" customWidth="1"/>
    <col min="13" max="13" width="84.28515625" style="26" bestFit="1" customWidth="1"/>
    <col min="14" max="14" width="40.85546875" style="26" bestFit="1" customWidth="1"/>
    <col min="15" max="15" width="88.28515625" style="26" bestFit="1" customWidth="1"/>
    <col min="16" max="16" width="16.85546875" style="26" bestFit="1" customWidth="1"/>
    <col min="17" max="17" width="48.140625" style="26" bestFit="1" customWidth="1"/>
    <col min="18" max="18" width="48" style="26" bestFit="1" customWidth="1"/>
    <col min="19" max="21" width="14.28515625" style="26" bestFit="1" customWidth="1"/>
    <col min="22" max="22" width="40.28515625" style="26" bestFit="1" customWidth="1"/>
    <col min="23" max="23" width="66.5703125" style="26" bestFit="1" customWidth="1"/>
    <col min="24" max="25" width="61.140625" style="26" bestFit="1" customWidth="1"/>
    <col min="26" max="26" width="22.5703125" style="26" bestFit="1" customWidth="1"/>
    <col min="27" max="27" width="68.5703125" style="26" bestFit="1" customWidth="1"/>
    <col min="28" max="28" width="23.28515625" style="26" bestFit="1" customWidth="1"/>
    <col min="29" max="29" width="36.140625" style="26" bestFit="1" customWidth="1"/>
    <col min="30" max="30" width="37.28515625" style="26" bestFit="1" customWidth="1"/>
    <col min="31" max="31" width="51.7109375" style="26" bestFit="1" customWidth="1"/>
    <col min="32" max="32" width="60.28515625" style="26" bestFit="1" customWidth="1"/>
    <col min="33" max="33" width="35.140625" style="26" bestFit="1" customWidth="1"/>
    <col min="34" max="34" width="23.42578125" style="26" bestFit="1" customWidth="1"/>
    <col min="35" max="35" width="63.28515625" style="26" bestFit="1" customWidth="1"/>
    <col min="36" max="36" width="28.7109375" style="26" bestFit="1" customWidth="1"/>
    <col min="37" max="37" width="22.140625" style="26" bestFit="1" customWidth="1"/>
    <col min="38" max="38" width="20.42578125" style="26" bestFit="1" customWidth="1"/>
    <col min="39" max="39" width="40.5703125" style="26" bestFit="1" customWidth="1"/>
    <col min="40" max="40" width="37" style="26" bestFit="1" customWidth="1"/>
    <col min="41" max="41" width="31.5703125" style="26" bestFit="1" customWidth="1"/>
    <col min="42" max="42" width="38.140625" style="26" bestFit="1" customWidth="1"/>
    <col min="43" max="43" width="30.28515625" style="26" bestFit="1" customWidth="1"/>
    <col min="44" max="44" width="65.28515625" style="26" bestFit="1" customWidth="1"/>
    <col min="45" max="45" width="36.85546875" style="26" bestFit="1" customWidth="1"/>
    <col min="46" max="46" width="37.28515625" style="26" bestFit="1" customWidth="1"/>
    <col min="47" max="47" width="18.28515625" style="26" bestFit="1" customWidth="1"/>
    <col min="48" max="48" width="45" style="26" bestFit="1" customWidth="1"/>
    <col min="49" max="49" width="38" style="26" bestFit="1" customWidth="1"/>
    <col min="50" max="50" width="33.7109375" style="26" bestFit="1" customWidth="1"/>
    <col min="51" max="51" width="39.5703125" style="26" bestFit="1" customWidth="1"/>
    <col min="52" max="52" width="51.140625" style="26" bestFit="1" customWidth="1"/>
    <col min="53" max="53" width="29.5703125" style="26" bestFit="1" customWidth="1"/>
    <col min="54" max="54" width="37.5703125" style="26" bestFit="1" customWidth="1"/>
    <col min="55" max="55" width="40.5703125" style="26" bestFit="1" customWidth="1"/>
    <col min="56" max="56" width="22.5703125" style="26" bestFit="1" customWidth="1"/>
    <col min="57" max="57" width="10.28515625" style="26" bestFit="1" customWidth="1"/>
    <col min="58" max="58" width="27.7109375" style="26" bestFit="1" customWidth="1"/>
    <col min="59" max="59" width="100.85546875" style="26" bestFit="1" customWidth="1"/>
    <col min="60" max="60" width="43" style="26" bestFit="1" customWidth="1"/>
    <col min="61" max="61" width="33" style="26" bestFit="1" customWidth="1"/>
    <col min="62" max="62" width="26.5703125" style="26" bestFit="1" customWidth="1"/>
    <col min="63" max="63" width="18.28515625" style="26" bestFit="1" customWidth="1"/>
    <col min="64" max="65" width="49.7109375" style="26" bestFit="1" customWidth="1"/>
    <col min="66" max="66" width="41.28515625" style="26" bestFit="1" customWidth="1"/>
    <col min="67" max="67" width="40" style="26" bestFit="1" customWidth="1"/>
    <col min="68" max="68" width="38.140625" style="26" bestFit="1" customWidth="1"/>
    <col min="69" max="69" width="21.5703125" style="26" bestFit="1" customWidth="1"/>
    <col min="70" max="70" width="33" style="26" bestFit="1" customWidth="1"/>
    <col min="71" max="71" width="26.85546875" style="26" bestFit="1" customWidth="1"/>
    <col min="72" max="72" width="57.5703125" style="26" bestFit="1" customWidth="1"/>
    <col min="73" max="73" width="26.42578125" style="26" bestFit="1" customWidth="1"/>
    <col min="74" max="74" width="13.85546875" style="26" bestFit="1" customWidth="1"/>
    <col min="75" max="75" width="13.7109375" style="26" bestFit="1" customWidth="1"/>
    <col min="76" max="76" width="40.85546875" style="26" bestFit="1" customWidth="1"/>
    <col min="77" max="77" width="48.140625" style="26" bestFit="1" customWidth="1"/>
    <col min="78" max="78" width="21.85546875" style="26" bestFit="1" customWidth="1"/>
    <col min="79" max="82" width="33.7109375" style="26" bestFit="1" customWidth="1"/>
    <col min="83" max="85" width="24.7109375" style="26" bestFit="1" customWidth="1"/>
    <col min="86" max="88" width="28" style="26" bestFit="1" customWidth="1"/>
    <col min="89" max="90" width="22.28515625" style="26" bestFit="1" customWidth="1"/>
    <col min="91" max="91" width="58.42578125" style="26" bestFit="1" customWidth="1"/>
    <col min="92" max="92" width="21.42578125" style="26" bestFit="1" customWidth="1"/>
    <col min="93" max="96" width="34.5703125" style="26" bestFit="1" customWidth="1"/>
    <col min="97" max="97" width="25.5703125" style="26" bestFit="1" customWidth="1"/>
    <col min="98" max="99" width="12.5703125" style="26" bestFit="1" customWidth="1"/>
    <col min="100" max="16384" width="11.42578125" style="26"/>
  </cols>
  <sheetData>
    <row r="1" spans="1:5" ht="15" customHeight="1">
      <c r="A1" s="23" t="s">
        <v>385</v>
      </c>
      <c r="B1" s="23"/>
      <c r="C1" s="23"/>
      <c r="D1" s="23"/>
      <c r="E1" s="23"/>
    </row>
    <row r="2" spans="1:5" ht="15" customHeight="1">
      <c r="A2" s="23"/>
      <c r="B2" s="23"/>
      <c r="C2" s="23"/>
      <c r="D2" s="23"/>
      <c r="E2" s="23"/>
    </row>
    <row r="3" spans="1:5">
      <c r="A3" s="17"/>
      <c r="B3"/>
      <c r="C3" s="17"/>
      <c r="D3" s="17"/>
      <c r="E3" s="17"/>
    </row>
    <row r="4" spans="1:5">
      <c r="A4" s="2" t="s">
        <v>10</v>
      </c>
      <c r="B4" t="s">
        <v>30</v>
      </c>
      <c r="C4" s="17"/>
      <c r="D4" s="17"/>
      <c r="E4" s="17"/>
    </row>
    <row r="5" spans="1:5">
      <c r="A5"/>
      <c r="B5"/>
      <c r="C5" s="17"/>
      <c r="D5" s="17"/>
      <c r="E5" s="17"/>
    </row>
    <row r="6" spans="1:5">
      <c r="A6"/>
      <c r="B6"/>
      <c r="C6" s="2" t="s">
        <v>374</v>
      </c>
      <c r="D6"/>
      <c r="E6"/>
    </row>
    <row r="7" spans="1:5">
      <c r="A7" s="2" t="s">
        <v>386</v>
      </c>
      <c r="B7" s="2" t="s">
        <v>6</v>
      </c>
      <c r="C7" t="s">
        <v>373</v>
      </c>
      <c r="D7" t="s">
        <v>375</v>
      </c>
      <c r="E7" t="s">
        <v>381</v>
      </c>
    </row>
    <row r="8" spans="1:5">
      <c r="A8" s="3" t="s">
        <v>369</v>
      </c>
      <c r="B8" s="3" t="s">
        <v>319</v>
      </c>
      <c r="C8" s="4">
        <v>10</v>
      </c>
      <c r="D8" s="8">
        <v>13000</v>
      </c>
      <c r="E8" s="8">
        <v>130000</v>
      </c>
    </row>
    <row r="9" spans="1:5">
      <c r="A9" s="3" t="s">
        <v>390</v>
      </c>
      <c r="B9"/>
      <c r="C9" s="4">
        <v>10</v>
      </c>
      <c r="D9" s="8">
        <v>13000</v>
      </c>
      <c r="E9" s="8">
        <v>130000</v>
      </c>
    </row>
    <row r="10" spans="1:5">
      <c r="A10" s="3"/>
      <c r="B10"/>
      <c r="C10" s="4"/>
      <c r="D10" s="8"/>
      <c r="E10" s="8"/>
    </row>
    <row r="11" spans="1:5">
      <c r="A11" s="3" t="s">
        <v>25</v>
      </c>
      <c r="B11" s="3" t="s">
        <v>28</v>
      </c>
      <c r="C11" s="4">
        <v>1</v>
      </c>
      <c r="D11" s="8">
        <v>60000</v>
      </c>
      <c r="E11" s="8">
        <v>60000</v>
      </c>
    </row>
    <row r="12" spans="1:5">
      <c r="A12" s="3" t="s">
        <v>391</v>
      </c>
      <c r="B12"/>
      <c r="C12" s="4">
        <v>1</v>
      </c>
      <c r="D12" s="8">
        <v>60000</v>
      </c>
      <c r="E12" s="8">
        <v>60000</v>
      </c>
    </row>
    <row r="13" spans="1:5">
      <c r="A13" s="3"/>
      <c r="B13"/>
      <c r="C13" s="4"/>
      <c r="D13" s="8"/>
      <c r="E13" s="8"/>
    </row>
    <row r="14" spans="1:5">
      <c r="A14" s="3" t="s">
        <v>142</v>
      </c>
      <c r="B14" s="3" t="s">
        <v>144</v>
      </c>
      <c r="C14" s="4">
        <v>8</v>
      </c>
      <c r="D14" s="8">
        <v>3500</v>
      </c>
      <c r="E14" s="8">
        <v>28000</v>
      </c>
    </row>
    <row r="15" spans="1:5">
      <c r="A15" s="3" t="s">
        <v>392</v>
      </c>
      <c r="B15"/>
      <c r="C15" s="4">
        <v>8</v>
      </c>
      <c r="D15" s="8">
        <v>3500</v>
      </c>
      <c r="E15" s="8">
        <v>28000</v>
      </c>
    </row>
    <row r="16" spans="1:5">
      <c r="A16" s="3"/>
      <c r="B16"/>
      <c r="C16" s="4"/>
      <c r="D16" s="8"/>
      <c r="E16" s="8"/>
    </row>
    <row r="17" spans="1:5">
      <c r="A17" s="3" t="s">
        <v>239</v>
      </c>
      <c r="B17" s="3" t="s">
        <v>241</v>
      </c>
      <c r="C17" s="4">
        <v>1</v>
      </c>
      <c r="D17" s="8">
        <v>20000</v>
      </c>
      <c r="E17" s="8">
        <v>20000</v>
      </c>
    </row>
    <row r="18" spans="1:5">
      <c r="A18" s="3" t="s">
        <v>393</v>
      </c>
      <c r="B18"/>
      <c r="C18" s="4">
        <v>1</v>
      </c>
      <c r="D18" s="8">
        <v>20000</v>
      </c>
      <c r="E18" s="8">
        <v>20000</v>
      </c>
    </row>
    <row r="19" spans="1:5">
      <c r="A19" s="3"/>
      <c r="B19"/>
      <c r="C19" s="4"/>
      <c r="D19" s="8"/>
      <c r="E19" s="8"/>
    </row>
    <row r="20" spans="1:5">
      <c r="A20" s="3" t="s">
        <v>372</v>
      </c>
      <c r="B20"/>
      <c r="C20" s="4">
        <v>20</v>
      </c>
      <c r="D20" s="8">
        <v>96500</v>
      </c>
      <c r="E20" s="8">
        <v>238000</v>
      </c>
    </row>
  </sheetData>
  <mergeCells count="1">
    <mergeCell ref="A1:E2"/>
  </mergeCell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14" sqref="A14"/>
    </sheetView>
  </sheetViews>
  <sheetFormatPr baseColWidth="10" defaultRowHeight="15"/>
  <cols>
    <col min="1" max="1" width="15.5703125" customWidth="1"/>
    <col min="2" max="2" width="16.28515625" customWidth="1"/>
    <col min="3" max="3" width="83.7109375" customWidth="1"/>
    <col min="4" max="4" width="19.5703125" customWidth="1"/>
    <col min="5" max="5" width="12" customWidth="1"/>
    <col min="6" max="6" width="11.7109375" customWidth="1"/>
    <col min="7" max="7" width="10.7109375" style="24" customWidth="1"/>
    <col min="8" max="8" width="17" style="24" bestFit="1" customWidth="1"/>
    <col min="9" max="9" width="24" style="24" bestFit="1" customWidth="1"/>
    <col min="10" max="16384" width="11.42578125" style="24"/>
  </cols>
  <sheetData>
    <row r="1" spans="1:6">
      <c r="A1" s="25" t="s">
        <v>388</v>
      </c>
      <c r="B1" s="25"/>
      <c r="C1" s="25"/>
      <c r="D1" s="25"/>
      <c r="E1" s="25"/>
    </row>
    <row r="2" spans="1:6">
      <c r="A2" s="25"/>
      <c r="B2" s="25"/>
      <c r="C2" s="25"/>
      <c r="D2" s="25"/>
      <c r="E2" s="25"/>
    </row>
    <row r="4" spans="1:6">
      <c r="A4" s="2" t="s">
        <v>2</v>
      </c>
      <c r="B4" t="s">
        <v>86</v>
      </c>
    </row>
    <row r="6" spans="1:6">
      <c r="A6" s="7"/>
      <c r="B6" s="7"/>
      <c r="C6" s="7"/>
      <c r="D6" s="6" t="s">
        <v>387</v>
      </c>
      <c r="E6" s="7"/>
      <c r="F6" s="7"/>
    </row>
    <row r="7" spans="1:6">
      <c r="A7" s="7"/>
      <c r="B7" s="7"/>
      <c r="C7" s="7"/>
      <c r="D7" s="10" t="s">
        <v>91</v>
      </c>
      <c r="E7" s="9"/>
      <c r="F7" s="9"/>
    </row>
    <row r="8" spans="1:6">
      <c r="A8" s="6" t="s">
        <v>389</v>
      </c>
      <c r="B8" s="6" t="s">
        <v>5</v>
      </c>
      <c r="C8" s="6" t="s">
        <v>6</v>
      </c>
      <c r="D8" s="11" t="s">
        <v>377</v>
      </c>
      <c r="E8" s="11" t="s">
        <v>378</v>
      </c>
      <c r="F8" s="11" t="s">
        <v>380</v>
      </c>
    </row>
    <row r="9" spans="1:6">
      <c r="A9" s="12">
        <v>40919.731516203705</v>
      </c>
      <c r="B9" s="3" t="s">
        <v>88</v>
      </c>
      <c r="C9" s="3" t="s">
        <v>89</v>
      </c>
      <c r="D9" s="4">
        <v>50</v>
      </c>
      <c r="E9" s="8">
        <v>6496</v>
      </c>
      <c r="F9" s="8">
        <v>324800</v>
      </c>
    </row>
    <row r="10" spans="1:6">
      <c r="A10" s="13"/>
      <c r="B10" s="3" t="s">
        <v>92</v>
      </c>
      <c r="C10" s="3" t="s">
        <v>93</v>
      </c>
      <c r="D10" s="4">
        <v>2000</v>
      </c>
      <c r="E10" s="8">
        <v>25.52</v>
      </c>
      <c r="F10" s="8">
        <v>51040</v>
      </c>
    </row>
    <row r="11" spans="1:6">
      <c r="A11" s="13"/>
      <c r="B11" s="3" t="s">
        <v>95</v>
      </c>
      <c r="C11" s="3" t="s">
        <v>96</v>
      </c>
      <c r="D11" s="4">
        <v>15</v>
      </c>
      <c r="E11" s="8">
        <v>60</v>
      </c>
      <c r="F11" s="8">
        <v>900</v>
      </c>
    </row>
    <row r="12" spans="1:6">
      <c r="A12" s="13"/>
      <c r="B12" s="3" t="s">
        <v>98</v>
      </c>
      <c r="C12" s="3" t="s">
        <v>99</v>
      </c>
      <c r="D12" s="4">
        <v>200</v>
      </c>
      <c r="E12" s="8">
        <v>500</v>
      </c>
      <c r="F12" s="8">
        <v>100000</v>
      </c>
    </row>
    <row r="13" spans="1:6">
      <c r="A13" s="13"/>
      <c r="B13" s="3" t="s">
        <v>101</v>
      </c>
      <c r="C13" s="3" t="s">
        <v>102</v>
      </c>
      <c r="D13" s="4">
        <v>100</v>
      </c>
      <c r="E13" s="8">
        <v>700</v>
      </c>
      <c r="F13" s="8">
        <v>70000</v>
      </c>
    </row>
    <row r="14" spans="1:6">
      <c r="A14" s="13"/>
      <c r="B14" s="3" t="s">
        <v>104</v>
      </c>
      <c r="C14" s="3" t="s">
        <v>105</v>
      </c>
      <c r="D14" s="4">
        <v>42</v>
      </c>
      <c r="E14" s="8">
        <v>50</v>
      </c>
      <c r="F14" s="8">
        <v>2100</v>
      </c>
    </row>
    <row r="15" spans="1:6">
      <c r="A15" s="13"/>
      <c r="B15" s="3" t="s">
        <v>107</v>
      </c>
      <c r="C15" s="3" t="s">
        <v>108</v>
      </c>
      <c r="D15" s="4">
        <v>100</v>
      </c>
      <c r="E15" s="8">
        <v>1000</v>
      </c>
      <c r="F15" s="8">
        <v>100000</v>
      </c>
    </row>
    <row r="16" spans="1:6">
      <c r="A16" s="13"/>
      <c r="B16" s="3" t="s">
        <v>110</v>
      </c>
      <c r="C16" s="3" t="s">
        <v>111</v>
      </c>
      <c r="D16" s="4">
        <v>50</v>
      </c>
      <c r="E16" s="8">
        <v>2600</v>
      </c>
      <c r="F16" s="8">
        <v>130000</v>
      </c>
    </row>
    <row r="17" spans="1:6">
      <c r="A17" s="13"/>
      <c r="B17" s="3" t="s">
        <v>113</v>
      </c>
      <c r="C17" s="3" t="s">
        <v>114</v>
      </c>
      <c r="D17" s="4">
        <v>50</v>
      </c>
      <c r="E17" s="8">
        <v>450</v>
      </c>
      <c r="F17" s="8">
        <v>22500</v>
      </c>
    </row>
    <row r="18" spans="1:6">
      <c r="A18" s="13"/>
      <c r="B18" s="3" t="s">
        <v>116</v>
      </c>
      <c r="C18" s="3" t="s">
        <v>117</v>
      </c>
      <c r="D18" s="4">
        <v>100</v>
      </c>
      <c r="E18" s="8">
        <v>6600</v>
      </c>
      <c r="F18" s="8">
        <v>660000</v>
      </c>
    </row>
    <row r="19" spans="1:6">
      <c r="A19" s="13"/>
      <c r="B19" s="3" t="s">
        <v>119</v>
      </c>
      <c r="C19" s="3" t="s">
        <v>120</v>
      </c>
      <c r="D19" s="4">
        <v>5</v>
      </c>
      <c r="E19" s="8">
        <v>16500</v>
      </c>
      <c r="F19" s="8">
        <v>82500</v>
      </c>
    </row>
    <row r="20" spans="1:6">
      <c r="A20" s="13"/>
      <c r="B20" s="3" t="s">
        <v>122</v>
      </c>
      <c r="C20" s="3" t="s">
        <v>123</v>
      </c>
      <c r="D20" s="4">
        <v>30</v>
      </c>
      <c r="E20" s="8">
        <v>4000</v>
      </c>
      <c r="F20" s="8">
        <v>120000</v>
      </c>
    </row>
    <row r="21" spans="1:6">
      <c r="A21" s="13"/>
      <c r="B21" s="3" t="s">
        <v>125</v>
      </c>
      <c r="C21" s="3" t="s">
        <v>126</v>
      </c>
      <c r="D21" s="4">
        <v>5</v>
      </c>
      <c r="E21" s="8">
        <v>8000</v>
      </c>
      <c r="F21" s="8">
        <v>40000</v>
      </c>
    </row>
    <row r="22" spans="1:6">
      <c r="A22" s="13"/>
      <c r="B22" s="3" t="s">
        <v>128</v>
      </c>
      <c r="C22" s="3" t="s">
        <v>129</v>
      </c>
      <c r="D22" s="4">
        <v>500</v>
      </c>
      <c r="E22" s="8">
        <v>1400</v>
      </c>
      <c r="F22" s="8">
        <v>700000</v>
      </c>
    </row>
    <row r="23" spans="1:6">
      <c r="A23" s="5" t="s">
        <v>372</v>
      </c>
      <c r="B23" s="7"/>
      <c r="C23" s="7"/>
      <c r="D23" s="4">
        <v>3247</v>
      </c>
      <c r="E23" s="8">
        <v>48381.520000000004</v>
      </c>
      <c r="F23" s="8">
        <v>2403840</v>
      </c>
    </row>
  </sheetData>
  <mergeCells count="2">
    <mergeCell ref="A1:E2"/>
    <mergeCell ref="D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J12"/>
  <sheetViews>
    <sheetView tabSelected="1" workbookViewId="0">
      <selection activeCell="B19" sqref="B19"/>
    </sheetView>
  </sheetViews>
  <sheetFormatPr baseColWidth="10" defaultRowHeight="15"/>
  <cols>
    <col min="1" max="1" width="18.28515625" customWidth="1"/>
    <col min="2" max="2" width="31.42578125" customWidth="1"/>
    <col min="3" max="3" width="13.42578125" customWidth="1"/>
    <col min="4" max="4" width="12" customWidth="1"/>
    <col min="5" max="5" width="13" customWidth="1"/>
    <col min="6" max="6" width="12.7109375" style="17" customWidth="1"/>
    <col min="7" max="7" width="12" style="17" customWidth="1"/>
    <col min="8" max="8" width="13" style="17" customWidth="1"/>
    <col min="9" max="9" width="16.28515625" style="17" bestFit="1" customWidth="1"/>
    <col min="10" max="10" width="18.42578125" style="17" bestFit="1" customWidth="1"/>
    <col min="11" max="11" width="16.28515625" style="27" bestFit="1" customWidth="1"/>
    <col min="12" max="12" width="38.7109375" style="27" bestFit="1" customWidth="1"/>
    <col min="13" max="13" width="16.28515625" style="27" bestFit="1" customWidth="1"/>
    <col min="14" max="14" width="33.28515625" style="27" bestFit="1" customWidth="1"/>
    <col min="15" max="15" width="16.28515625" style="27" bestFit="1" customWidth="1"/>
    <col min="16" max="16" width="27.5703125" style="27" bestFit="1" customWidth="1"/>
    <col min="17" max="17" width="16.28515625" style="27" bestFit="1" customWidth="1"/>
    <col min="18" max="18" width="23" style="27" bestFit="1" customWidth="1"/>
    <col min="19" max="19" width="16.28515625" style="27" bestFit="1" customWidth="1"/>
    <col min="20" max="20" width="32.85546875" style="27" bestFit="1" customWidth="1"/>
    <col min="21" max="21" width="16.28515625" style="27" bestFit="1" customWidth="1"/>
    <col min="22" max="22" width="19.5703125" style="27" bestFit="1" customWidth="1"/>
    <col min="23" max="23" width="16.28515625" style="27" bestFit="1" customWidth="1"/>
    <col min="24" max="24" width="23.7109375" style="27" bestFit="1" customWidth="1"/>
    <col min="25" max="25" width="16.28515625" style="27" bestFit="1" customWidth="1"/>
    <col min="26" max="26" width="18.42578125" style="27" bestFit="1" customWidth="1"/>
    <col min="27" max="27" width="16.28515625" style="27" bestFit="1" customWidth="1"/>
    <col min="28" max="28" width="18.42578125" style="27" bestFit="1" customWidth="1"/>
    <col min="29" max="29" width="16.28515625" style="27" bestFit="1" customWidth="1"/>
    <col min="30" max="30" width="18.42578125" style="27" bestFit="1" customWidth="1"/>
    <col min="31" max="31" width="16.28515625" style="27" bestFit="1" customWidth="1"/>
    <col min="32" max="32" width="18.42578125" style="27" bestFit="1" customWidth="1"/>
    <col min="33" max="33" width="16.28515625" style="27" bestFit="1" customWidth="1"/>
    <col min="34" max="34" width="23.42578125" style="27" bestFit="1" customWidth="1"/>
    <col min="35" max="35" width="21.28515625" style="27" bestFit="1" customWidth="1"/>
    <col min="36" max="16384" width="11.42578125" style="27"/>
  </cols>
  <sheetData>
    <row r="2" spans="1:5">
      <c r="A2" s="25" t="s">
        <v>394</v>
      </c>
      <c r="B2" s="25"/>
      <c r="C2" s="25"/>
      <c r="D2" s="25"/>
    </row>
    <row r="3" spans="1:5">
      <c r="A3" s="25"/>
      <c r="B3" s="25"/>
      <c r="C3" s="25"/>
      <c r="D3" s="25"/>
    </row>
    <row r="6" spans="1:5">
      <c r="A6" s="2" t="s">
        <v>6</v>
      </c>
      <c r="B6" t="s">
        <v>312</v>
      </c>
    </row>
    <row r="8" spans="1:5">
      <c r="A8" s="7"/>
      <c r="B8" s="7"/>
      <c r="C8" s="6" t="s">
        <v>395</v>
      </c>
      <c r="D8" s="7"/>
      <c r="E8" s="7"/>
    </row>
    <row r="9" spans="1:5">
      <c r="A9" s="7"/>
      <c r="B9" s="7"/>
      <c r="C9" s="10" t="s">
        <v>267</v>
      </c>
      <c r="D9" s="9"/>
      <c r="E9" s="9"/>
    </row>
    <row r="10" spans="1:5">
      <c r="A10" s="6" t="s">
        <v>371</v>
      </c>
      <c r="B10" s="6" t="s">
        <v>386</v>
      </c>
      <c r="C10" s="11" t="s">
        <v>379</v>
      </c>
      <c r="D10" s="11" t="s">
        <v>378</v>
      </c>
      <c r="E10" s="11" t="s">
        <v>381</v>
      </c>
    </row>
    <row r="11" spans="1:5">
      <c r="A11" s="12">
        <v>40922.492418981485</v>
      </c>
      <c r="B11" s="3" t="s">
        <v>264</v>
      </c>
      <c r="C11" s="4">
        <v>2</v>
      </c>
      <c r="D11" s="8">
        <v>11846</v>
      </c>
      <c r="E11" s="4">
        <v>23692</v>
      </c>
    </row>
    <row r="12" spans="1:5">
      <c r="A12" s="12" t="s">
        <v>372</v>
      </c>
      <c r="B12" s="7"/>
      <c r="C12" s="4">
        <v>2</v>
      </c>
      <c r="D12" s="8">
        <v>11846</v>
      </c>
      <c r="E12" s="4">
        <v>23692</v>
      </c>
    </row>
  </sheetData>
  <mergeCells count="2">
    <mergeCell ref="C9:E9"/>
    <mergeCell ref="A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</vt:lpstr>
      <vt:lpstr>POR RAZON SOCIAL</vt:lpstr>
      <vt:lpstr>POR FACTURA</vt:lpstr>
      <vt:lpstr>POR ARTICULO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DISSOPORTE</dc:creator>
  <cp:lastModifiedBy>DISSOPORTE</cp:lastModifiedBy>
  <dcterms:created xsi:type="dcterms:W3CDTF">2012-01-23T23:22:49Z</dcterms:created>
  <dcterms:modified xsi:type="dcterms:W3CDTF">2012-01-24T00:47:17Z</dcterms:modified>
</cp:coreProperties>
</file>