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_Kardila__Actual\Asignaturas__y__Bitacoras\00___Asignaturas_Actuales\Numerico__2020.0\Bloque_1\"/>
    </mc:Choice>
  </mc:AlternateContent>
  <bookViews>
    <workbookView xWindow="360" yWindow="45" windowWidth="10380" windowHeight="3225" activeTab="6"/>
  </bookViews>
  <sheets>
    <sheet name="EJEMPLO" sheetId="9" r:id="rId1"/>
    <sheet name="PRIMERA" sheetId="4" r:id="rId2"/>
    <sheet name="SEGUNDA" sheetId="3" r:id="rId3"/>
    <sheet name="TERCERA" sheetId="6" r:id="rId4"/>
    <sheet name="CUARTA" sheetId="7" r:id="rId5"/>
    <sheet name="QUINTA" sheetId="1" r:id="rId6"/>
    <sheet name="CASO_ESPECIAL" sheetId="8" r:id="rId7"/>
  </sheets>
  <calcPr calcId="162913"/>
</workbook>
</file>

<file path=xl/calcChain.xml><?xml version="1.0" encoding="utf-8"?>
<calcChain xmlns="http://schemas.openxmlformats.org/spreadsheetml/2006/main">
  <c r="F33" i="7" l="1"/>
  <c r="F34" i="7"/>
  <c r="F35" i="7"/>
  <c r="F36" i="7"/>
  <c r="F37" i="7"/>
  <c r="B33" i="7"/>
  <c r="C33" i="7" s="1"/>
  <c r="D33" i="7"/>
  <c r="B34" i="7"/>
  <c r="C34" i="7" s="1"/>
  <c r="D34" i="7"/>
  <c r="B35" i="7"/>
  <c r="C35" i="7"/>
  <c r="D35" i="7"/>
  <c r="B36" i="7"/>
  <c r="C36" i="7" s="1"/>
  <c r="D36" i="7"/>
  <c r="B37" i="7"/>
  <c r="C37" i="7"/>
  <c r="D3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B3" i="7"/>
  <c r="C3" i="7" s="1"/>
  <c r="D3" i="7"/>
  <c r="B4" i="7"/>
  <c r="C4" i="7" s="1"/>
  <c r="D4" i="7"/>
  <c r="B5" i="7"/>
  <c r="C5" i="7"/>
  <c r="D5" i="7"/>
  <c r="B6" i="7"/>
  <c r="C6" i="7"/>
  <c r="D6" i="7"/>
  <c r="B7" i="7"/>
  <c r="C7" i="7" s="1"/>
  <c r="D7" i="7"/>
  <c r="B8" i="7"/>
  <c r="C8" i="7" s="1"/>
  <c r="D8" i="7"/>
  <c r="B9" i="7"/>
  <c r="C9" i="7"/>
  <c r="D9" i="7"/>
  <c r="B10" i="7"/>
  <c r="C10" i="7"/>
  <c r="D10" i="7"/>
  <c r="B11" i="7"/>
  <c r="C11" i="7" s="1"/>
  <c r="D11" i="7"/>
  <c r="B12" i="7"/>
  <c r="C12" i="7" s="1"/>
  <c r="D12" i="7"/>
  <c r="B13" i="7"/>
  <c r="C13" i="7"/>
  <c r="D13" i="7"/>
  <c r="B14" i="7"/>
  <c r="C14" i="7"/>
  <c r="D14" i="7"/>
  <c r="B15" i="7"/>
  <c r="C15" i="7" s="1"/>
  <c r="D15" i="7"/>
  <c r="B16" i="7"/>
  <c r="C16" i="7" s="1"/>
  <c r="D16" i="7"/>
  <c r="B17" i="7"/>
  <c r="C17" i="7"/>
  <c r="D17" i="7"/>
  <c r="B18" i="7"/>
  <c r="C18" i="7"/>
  <c r="D18" i="7"/>
  <c r="B19" i="7"/>
  <c r="C19" i="7" s="1"/>
  <c r="D19" i="7"/>
  <c r="B20" i="7"/>
  <c r="C20" i="7" s="1"/>
  <c r="D20" i="7"/>
  <c r="B21" i="7"/>
  <c r="C21" i="7"/>
  <c r="D21" i="7"/>
  <c r="B22" i="7"/>
  <c r="C22" i="7" s="1"/>
  <c r="D22" i="7"/>
  <c r="B23" i="7"/>
  <c r="C23" i="7"/>
  <c r="D23" i="7"/>
  <c r="B24" i="7"/>
  <c r="C24" i="7" s="1"/>
  <c r="D24" i="7"/>
  <c r="B25" i="7"/>
  <c r="C25" i="7"/>
  <c r="D25" i="7"/>
  <c r="B26" i="7"/>
  <c r="C26" i="7" s="1"/>
  <c r="D26" i="7"/>
  <c r="B27" i="7"/>
  <c r="C27" i="7"/>
  <c r="D27" i="7"/>
  <c r="B28" i="7"/>
  <c r="C28" i="7" s="1"/>
  <c r="D28" i="7"/>
  <c r="B29" i="7"/>
  <c r="C29" i="7"/>
  <c r="D29" i="7"/>
  <c r="B30" i="7"/>
  <c r="C30" i="7" s="1"/>
  <c r="D30" i="7"/>
  <c r="B31" i="7"/>
  <c r="C31" i="7"/>
  <c r="D31" i="7"/>
  <c r="B32" i="7"/>
  <c r="C32" i="7" s="1"/>
  <c r="D32" i="7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27" i="8"/>
  <c r="C27" i="8" s="1"/>
  <c r="B26" i="8"/>
  <c r="C26" i="8" s="1"/>
  <c r="B25" i="8"/>
  <c r="C25" i="8" s="1"/>
  <c r="B24" i="8"/>
  <c r="C24" i="8" s="1"/>
  <c r="B23" i="8"/>
  <c r="C23" i="8" s="1"/>
  <c r="B22" i="8"/>
  <c r="C22" i="8" s="1"/>
  <c r="B21" i="8"/>
  <c r="C21" i="8" s="1"/>
  <c r="B20" i="8"/>
  <c r="C20" i="8" s="1"/>
  <c r="B19" i="8"/>
  <c r="C19" i="8" s="1"/>
  <c r="B18" i="8"/>
  <c r="C18" i="8" s="1"/>
  <c r="B17" i="8"/>
  <c r="C17" i="8" s="1"/>
  <c r="B16" i="8"/>
  <c r="C16" i="8" s="1"/>
  <c r="B15" i="8"/>
  <c r="C15" i="8" s="1"/>
  <c r="B14" i="8"/>
  <c r="C14" i="8" s="1"/>
  <c r="B13" i="8"/>
  <c r="C13" i="8" s="1"/>
  <c r="B12" i="8"/>
  <c r="C12" i="8" s="1"/>
  <c r="B11" i="8"/>
  <c r="C11" i="8" s="1"/>
  <c r="B10" i="8"/>
  <c r="C10" i="8" s="1"/>
  <c r="B9" i="8"/>
  <c r="C9" i="8" s="1"/>
  <c r="B8" i="8"/>
  <c r="C8" i="8" s="1"/>
  <c r="B7" i="8"/>
  <c r="C7" i="8" s="1"/>
  <c r="B6" i="8"/>
  <c r="C6" i="8" s="1"/>
  <c r="B5" i="8"/>
  <c r="C5" i="8" s="1"/>
  <c r="B4" i="8"/>
  <c r="C4" i="8" s="1"/>
  <c r="B3" i="8"/>
  <c r="C3" i="8" s="1"/>
  <c r="B2" i="9" l="1"/>
  <c r="C2" i="9" s="1"/>
  <c r="E2" i="9" s="1"/>
  <c r="D2" i="7" l="1"/>
  <c r="B2" i="7"/>
  <c r="C2" i="7" s="1"/>
  <c r="D18" i="6"/>
  <c r="B18" i="6"/>
  <c r="C18" i="6" s="1"/>
  <c r="F18" i="6" s="1"/>
  <c r="D17" i="6"/>
  <c r="B17" i="6"/>
  <c r="C17" i="6" s="1"/>
  <c r="D16" i="6"/>
  <c r="B16" i="6"/>
  <c r="C16" i="6" s="1"/>
  <c r="F16" i="6" s="1"/>
  <c r="D15" i="6"/>
  <c r="B15" i="6"/>
  <c r="C15" i="6" s="1"/>
  <c r="D14" i="6"/>
  <c r="B14" i="6"/>
  <c r="C14" i="6" s="1"/>
  <c r="F14" i="6" s="1"/>
  <c r="D13" i="6"/>
  <c r="B13" i="6"/>
  <c r="C13" i="6" s="1"/>
  <c r="D12" i="6"/>
  <c r="B12" i="6"/>
  <c r="C12" i="6" s="1"/>
  <c r="F12" i="6" s="1"/>
  <c r="D11" i="6"/>
  <c r="B11" i="6"/>
  <c r="C11" i="6" s="1"/>
  <c r="D10" i="6"/>
  <c r="B10" i="6"/>
  <c r="C10" i="6" s="1"/>
  <c r="F10" i="6" s="1"/>
  <c r="D9" i="6"/>
  <c r="B9" i="6"/>
  <c r="C9" i="6" s="1"/>
  <c r="D8" i="6"/>
  <c r="B8" i="6"/>
  <c r="C8" i="6" s="1"/>
  <c r="F8" i="6" s="1"/>
  <c r="D7" i="6"/>
  <c r="B7" i="6"/>
  <c r="C7" i="6" s="1"/>
  <c r="D6" i="6"/>
  <c r="B6" i="6"/>
  <c r="C6" i="6" s="1"/>
  <c r="F6" i="6" s="1"/>
  <c r="D5" i="6"/>
  <c r="B5" i="6"/>
  <c r="C5" i="6" s="1"/>
  <c r="D4" i="6"/>
  <c r="B4" i="6"/>
  <c r="C4" i="6" s="1"/>
  <c r="F4" i="6" s="1"/>
  <c r="D3" i="6"/>
  <c r="B3" i="6"/>
  <c r="C3" i="6" s="1"/>
  <c r="D2" i="6"/>
  <c r="B2" i="6"/>
  <c r="C2" i="6" s="1"/>
  <c r="F2" i="6" s="1"/>
  <c r="F3" i="6" l="1"/>
  <c r="F5" i="6"/>
  <c r="F7" i="6"/>
  <c r="F9" i="6"/>
  <c r="F11" i="6"/>
  <c r="F13" i="6"/>
  <c r="F15" i="6"/>
  <c r="F17" i="6"/>
  <c r="F2" i="7"/>
  <c r="B10" i="4"/>
  <c r="C10" i="4" s="1"/>
  <c r="D10" i="4"/>
  <c r="E10" i="4" s="1"/>
  <c r="B11" i="4"/>
  <c r="C11" i="4" s="1"/>
  <c r="D11" i="4"/>
  <c r="E11" i="4" s="1"/>
  <c r="B12" i="4"/>
  <c r="C12" i="4" s="1"/>
  <c r="D12" i="4"/>
  <c r="E12" i="4" s="1"/>
  <c r="B13" i="4"/>
  <c r="C13" i="4" s="1"/>
  <c r="D13" i="4"/>
  <c r="E13" i="4" s="1"/>
  <c r="B14" i="4"/>
  <c r="C14" i="4" s="1"/>
  <c r="D14" i="4"/>
  <c r="E14" i="4" s="1"/>
  <c r="B15" i="4"/>
  <c r="C15" i="4" s="1"/>
  <c r="D15" i="4"/>
  <c r="E15" i="4" s="1"/>
  <c r="B16" i="4"/>
  <c r="C16" i="4" s="1"/>
  <c r="D16" i="4"/>
  <c r="E16" i="4" s="1"/>
  <c r="B17" i="4"/>
  <c r="C17" i="4" s="1"/>
  <c r="D17" i="4"/>
  <c r="E17" i="4" s="1"/>
  <c r="B18" i="4"/>
  <c r="C18" i="4" s="1"/>
  <c r="D18" i="4"/>
  <c r="E18" i="4" s="1"/>
  <c r="B19" i="4"/>
  <c r="C19" i="4" s="1"/>
  <c r="D19" i="4"/>
  <c r="E19" i="4" s="1"/>
  <c r="B20" i="4"/>
  <c r="C20" i="4" s="1"/>
  <c r="D20" i="4"/>
  <c r="E20" i="4" s="1"/>
  <c r="B21" i="4"/>
  <c r="C21" i="4" s="1"/>
  <c r="D21" i="4"/>
  <c r="E21" i="4" s="1"/>
  <c r="B2" i="4"/>
  <c r="C2" i="4" s="1"/>
  <c r="F2" i="4" s="1"/>
  <c r="D2" i="4"/>
  <c r="E2" i="4" s="1"/>
  <c r="B3" i="4"/>
  <c r="C3" i="4" s="1"/>
  <c r="D3" i="4"/>
  <c r="E3" i="4" s="1"/>
  <c r="B4" i="4"/>
  <c r="C4" i="4" s="1"/>
  <c r="F4" i="4" s="1"/>
  <c r="D4" i="4"/>
  <c r="E4" i="4" s="1"/>
  <c r="B5" i="4"/>
  <c r="C5" i="4" s="1"/>
  <c r="D5" i="4"/>
  <c r="E5" i="4" s="1"/>
  <c r="B6" i="4"/>
  <c r="C6" i="4" s="1"/>
  <c r="F6" i="4" s="1"/>
  <c r="D6" i="4"/>
  <c r="E6" i="4" s="1"/>
  <c r="B7" i="4"/>
  <c r="C7" i="4" s="1"/>
  <c r="D7" i="4"/>
  <c r="E7" i="4" s="1"/>
  <c r="B8" i="4"/>
  <c r="C8" i="4" s="1"/>
  <c r="F8" i="4" s="1"/>
  <c r="D8" i="4"/>
  <c r="E8" i="4" s="1"/>
  <c r="B9" i="4"/>
  <c r="C9" i="4" s="1"/>
  <c r="D9" i="4"/>
  <c r="E9" i="4" s="1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C2" i="3"/>
  <c r="B2" i="3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D2" i="1"/>
  <c r="C2" i="1"/>
  <c r="B2" i="1"/>
  <c r="E18" i="3" l="1"/>
  <c r="E12" i="3"/>
  <c r="E10" i="3"/>
  <c r="E4" i="3"/>
  <c r="F9" i="4"/>
  <c r="F7" i="4"/>
  <c r="F5" i="4"/>
  <c r="F3" i="4"/>
  <c r="F11" i="4"/>
  <c r="E14" i="3"/>
  <c r="E6" i="3"/>
  <c r="E16" i="3"/>
  <c r="E8" i="3"/>
  <c r="F8" i="1"/>
  <c r="F4" i="1"/>
  <c r="E2" i="3"/>
  <c r="E17" i="3"/>
  <c r="E15" i="3"/>
  <c r="E13" i="3"/>
  <c r="E11" i="3"/>
  <c r="E9" i="3"/>
  <c r="E7" i="3"/>
  <c r="E5" i="3"/>
  <c r="E3" i="3"/>
  <c r="F2" i="1"/>
  <c r="F9" i="1"/>
  <c r="F5" i="1"/>
  <c r="F6" i="1"/>
  <c r="F10" i="1"/>
  <c r="F11" i="1"/>
  <c r="F7" i="1"/>
  <c r="F3" i="1"/>
  <c r="F20" i="4"/>
  <c r="F18" i="4"/>
  <c r="F16" i="4"/>
  <c r="F14" i="4"/>
  <c r="F12" i="4"/>
  <c r="F10" i="4"/>
  <c r="F18" i="1"/>
  <c r="F17" i="1"/>
  <c r="F16" i="1"/>
  <c r="F15" i="1"/>
  <c r="F14" i="1"/>
  <c r="F13" i="1"/>
  <c r="F12" i="1"/>
  <c r="F21" i="4"/>
  <c r="F19" i="4"/>
  <c r="F17" i="4"/>
  <c r="F15" i="4"/>
  <c r="F13" i="4"/>
</calcChain>
</file>

<file path=xl/sharedStrings.xml><?xml version="1.0" encoding="utf-8"?>
<sst xmlns="http://schemas.openxmlformats.org/spreadsheetml/2006/main" count="7" uniqueCount="7">
  <si>
    <t>f(x) = x^3 - 2x^2 - x + 1</t>
  </si>
  <si>
    <t>f(x) = x^3 + 4^x2 - 10</t>
  </si>
  <si>
    <t>f(x) = (e^(-x)) + x^2 - 2</t>
  </si>
  <si>
    <t>f(x) = e^(-x) - ln(x)</t>
  </si>
  <si>
    <t>f(x) = 2*(e^(-x)) - sen(x)</t>
  </si>
  <si>
    <t>f(x)= (x^10) - 1</t>
  </si>
  <si>
    <t>f(x) = (e^(-x^2))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</si>
</sst>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1" fillId="0" borderId="0" xfId="0" applyFont="1"/>
    <xf numFmtId="0" fontId="2" fillId="2" borderId="1" xfId="0" applyFont="1" applyFill="1" applyBorder="1"/>
    <xf numFmtId="0" fontId="2" fillId="0" borderId="0" xfId="0" applyFont="1" applyFill="1" applyBorder="1"/>
    <xf numFmtId="164" fontId="2" fillId="0" borderId="0" xfId="0" applyNumberFormat="1" applyFont="1"/>
    <xf numFmtId="165" fontId="2" fillId="0" borderId="0" xfId="0" applyNumberFormat="1" applyFont="1"/>
    <xf numFmtId="165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EJEMPLO!$A$7:$A$13</c:f>
              <c:numCache>
                <c:formatCode>General</c:formatCode>
                <c:ptCount val="7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</c:numCache>
            </c:numRef>
          </c:xVal>
          <c:yVal>
            <c:numRef>
              <c:f>EJEMPLO!$E$7:$E$13</c:f>
              <c:numCache>
                <c:formatCode>General</c:formatCode>
                <c:ptCount val="7"/>
                <c:pt idx="0">
                  <c:v>1.6053992245618642</c:v>
                </c:pt>
                <c:pt idx="1">
                  <c:v>1.3678794411714423</c:v>
                </c:pt>
                <c:pt idx="2">
                  <c:v>1.278800783071405</c:v>
                </c:pt>
                <c:pt idx="3">
                  <c:v>1</c:v>
                </c:pt>
                <c:pt idx="4">
                  <c:v>0.27880078307140488</c:v>
                </c:pt>
                <c:pt idx="5">
                  <c:v>-0.63212055882855767</c:v>
                </c:pt>
                <c:pt idx="6">
                  <c:v>-1.3946007754381358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2-4A7B-A1F1-1E38C9E2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0847"/>
        <c:axId val="176126255"/>
      </c:scatterChart>
      <c:valAx>
        <c:axId val="1761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26255"/>
        <c:crosses val="autoZero"/>
        <c:crossBetween val="midCat"/>
      </c:valAx>
      <c:valAx>
        <c:axId val="17612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2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PRIMERA!$A$2:$A$21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PRIMERA!$F$2:$F$21</c:f>
              <c:numCache>
                <c:formatCode>General</c:formatCode>
                <c:ptCount val="20"/>
                <c:pt idx="0">
                  <c:v>1.2996778402725786</c:v>
                </c:pt>
                <c:pt idx="1">
                  <c:v>0.36787944117144233</c:v>
                </c:pt>
                <c:pt idx="2">
                  <c:v>-0.18233494795973454</c:v>
                </c:pt>
                <c:pt idx="3">
                  <c:v>-0.55781189732333258</c:v>
                </c:pt>
                <c:pt idx="4">
                  <c:v>-0.83420573325025626</c:v>
                </c:pt>
                <c:pt idx="5">
                  <c:v>-1.0488252203002459</c:v>
                </c:pt>
                <c:pt idx="6">
                  <c:v>-1.2225655850730495</c:v>
                </c:pt>
                <c:pt idx="7">
                  <c:v>-1.3679787222311564</c:v>
                </c:pt>
                <c:pt idx="8">
                  <c:v>-1.4929684002380319</c:v>
                </c:pt>
                <c:pt idx="9">
                  <c:v>-1.6026999654350149</c:v>
                </c:pt>
                <c:pt idx="10">
                  <c:v>-1.7006613207999612</c:v>
                </c:pt>
                <c:pt idx="11">
                  <c:v>-1.7892807170513887</c:v>
                </c:pt>
                <c:pt idx="12">
                  <c:v>-1.8702987377086138</c:v>
                </c:pt>
                <c:pt idx="13">
                  <c:v>-1.9449982670897588</c:v>
                </c:pt>
                <c:pt idx="14">
                  <c:v>-2.0143499361721169</c:v>
                </c:pt>
                <c:pt idx="15">
                  <c:v>-2.0791060790519333</c:v>
                </c:pt>
                <c:pt idx="16">
                  <c:v>-2.1398626951272601</c:v>
                </c:pt>
                <c:pt idx="17">
                  <c:v>-2.197101167532133</c:v>
                </c:pt>
                <c:pt idx="18">
                  <c:v>-2.2512169467766077</c:v>
                </c:pt>
                <c:pt idx="19">
                  <c:v>-2.3025396930642836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C-44C1-BBB3-B1BD15C9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71728"/>
        <c:axId val="245572120"/>
      </c:scatterChart>
      <c:valAx>
        <c:axId val="24557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572120"/>
        <c:crosses val="autoZero"/>
        <c:crossBetween val="midCat"/>
      </c:valAx>
      <c:valAx>
        <c:axId val="245572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557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SEGUNDA!$A$3:$A$13</c:f>
              <c:numCache>
                <c:formatCode>General</c:formatCode>
                <c:ptCount val="11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</c:numCache>
            </c:numRef>
          </c:xVal>
          <c:yVal>
            <c:numRef>
              <c:f>SEGUNDA!$E$3:$E$13</c:f>
              <c:numCache>
                <c:formatCode>General</c:formatCode>
                <c:ptCount val="11"/>
                <c:pt idx="0">
                  <c:v>-3.875</c:v>
                </c:pt>
                <c:pt idx="1">
                  <c:v>-1</c:v>
                </c:pt>
                <c:pt idx="2">
                  <c:v>-0.625</c:v>
                </c:pt>
                <c:pt idx="3">
                  <c:v>-2</c:v>
                </c:pt>
                <c:pt idx="4">
                  <c:v>-4.375</c:v>
                </c:pt>
                <c:pt idx="5">
                  <c:v>-7</c:v>
                </c:pt>
                <c:pt idx="6">
                  <c:v>-9.125</c:v>
                </c:pt>
                <c:pt idx="7">
                  <c:v>-10</c:v>
                </c:pt>
                <c:pt idx="8">
                  <c:v>-8.875</c:v>
                </c:pt>
                <c:pt idx="9">
                  <c:v>-5</c:v>
                </c:pt>
                <c:pt idx="10">
                  <c:v>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B-425E-B847-9B54DC2E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72904"/>
        <c:axId val="245573296"/>
      </c:scatterChart>
      <c:valAx>
        <c:axId val="24557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573296"/>
        <c:crosses val="autoZero"/>
        <c:crossBetween val="midCat"/>
      </c:valAx>
      <c:valAx>
        <c:axId val="245573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557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7"/>
              <c:pt idx="0">
                <c:v>-1</c:v>
              </c:pt>
              <c:pt idx="1">
                <c:v>-0.5</c:v>
              </c:pt>
              <c:pt idx="2">
                <c:v>0</c:v>
              </c:pt>
              <c:pt idx="3">
                <c:v>0.5</c:v>
              </c:pt>
              <c:pt idx="4">
                <c:v>1</c:v>
              </c:pt>
              <c:pt idx="5">
                <c:v>1.5</c:v>
              </c:pt>
              <c:pt idx="6">
                <c:v>2</c:v>
              </c:pt>
            </c:numLit>
          </c:xVal>
          <c:yVal>
            <c:numLit>
              <c:formatCode>General</c:formatCode>
              <c:ptCount val="7"/>
              <c:pt idx="0">
                <c:v>1.7182818284590451</c:v>
              </c:pt>
              <c:pt idx="1">
                <c:v>-0.10127872929987181</c:v>
              </c:pt>
              <c:pt idx="2">
                <c:v>-1</c:v>
              </c:pt>
              <c:pt idx="3">
                <c:v>-1.1434693402873666</c:v>
              </c:pt>
              <c:pt idx="4">
                <c:v>-0.63212055882855767</c:v>
              </c:pt>
              <c:pt idx="5">
                <c:v>0.4731301601484299</c:v>
              </c:pt>
              <c:pt idx="6">
                <c:v>2.1353352832366124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9D0-46FF-9966-D7AFACFE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70976"/>
        <c:axId val="245574080"/>
      </c:scatterChart>
      <c:valAx>
        <c:axId val="203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45574080"/>
        <c:crosses val="autoZero"/>
        <c:crossBetween val="midCat"/>
      </c:valAx>
      <c:valAx>
        <c:axId val="24557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27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CUARTA!$A$2:$A$37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CUARTA!$F$2:$F$37</c:f>
              <c:numCache>
                <c:formatCode>General</c:formatCode>
                <c:ptCount val="36"/>
                <c:pt idx="0">
                  <c:v>2</c:v>
                </c:pt>
                <c:pt idx="1">
                  <c:v>1.4387921753609025</c:v>
                </c:pt>
                <c:pt idx="2">
                  <c:v>0.95122174976262808</c:v>
                </c:pt>
                <c:pt idx="3">
                  <c:v>0.53298079879301763</c:v>
                </c:pt>
                <c:pt idx="4">
                  <c:v>0.18130183733492033</c:v>
                </c:pt>
                <c:pt idx="5">
                  <c:v>-0.10571210246501184</c:v>
                </c:pt>
                <c:pt idx="6">
                  <c:v>-0.32965066214282202</c:v>
                </c:pt>
                <c:pt idx="7">
                  <c:v>-0.49225580210524716</c:v>
                </c:pt>
                <c:pt idx="8">
                  <c:v>-0.59578056705219429</c:v>
                </c:pt>
                <c:pt idx="9">
                  <c:v>-0.64324985443502203</c:v>
                </c:pt>
                <c:pt idx="10">
                  <c:v>-0.6386268603524563</c:v>
                </c:pt>
                <c:pt idx="11">
                  <c:v>-0.5868900870949223</c:v>
                </c:pt>
                <c:pt idx="12">
                  <c:v>-0.49402727397232593</c:v>
                </c:pt>
                <c:pt idx="13">
                  <c:v>-0.36695421539279638</c:v>
                </c:pt>
                <c:pt idx="14">
                  <c:v>-0.21336802490546916</c:v>
                </c:pt>
                <c:pt idx="15">
                  <c:v>-4.1545871324139325E-2</c:v>
                </c:pt>
                <c:pt idx="16">
                  <c:v>0.13989855138431251</c:v>
                </c:pt>
                <c:pt idx="17">
                  <c:v>0.32228764194748338</c:v>
                </c:pt>
                <c:pt idx="18">
                  <c:v>0.49716788818943758</c:v>
                </c:pt>
                <c:pt idx="19">
                  <c:v>0.65659943465505011</c:v>
                </c:pt>
                <c:pt idx="20">
                  <c:v>0.79343377308539653</c:v>
                </c:pt>
                <c:pt idx="21">
                  <c:v>0.90156692605454358</c:v>
                </c:pt>
                <c:pt idx="22">
                  <c:v>0.97615675369565291</c:v>
                </c:pt>
                <c:pt idx="23">
                  <c:v>1.0137946751227316</c:v>
                </c:pt>
                <c:pt idx="24">
                  <c:v>1.0126241029338807</c:v>
                </c:pt>
                <c:pt idx="25">
                  <c:v>0.97240016866130941</c:v>
                </c:pt>
                <c:pt idx="26">
                  <c:v>0.89448778456167466</c:v>
                </c:pt>
                <c:pt idx="27">
                  <c:v>0.78179764944121244</c:v>
                </c:pt>
                <c:pt idx="28">
                  <c:v>0.63866236530528753</c:v>
                </c:pt>
                <c:pt idx="29">
                  <c:v>0.47065728890450897</c:v>
                </c:pt>
                <c:pt idx="30">
                  <c:v>0.28437300255225856</c:v>
                </c:pt>
                <c:pt idx="31">
                  <c:v>8.7148264090087871E-2</c:v>
                </c:pt>
                <c:pt idx="32">
                  <c:v>-0.11322609030414577</c:v>
                </c:pt>
                <c:pt idx="33">
                  <c:v>-0.30882062743828209</c:v>
                </c:pt>
                <c:pt idx="34">
                  <c:v>-0.49188580084291855</c:v>
                </c:pt>
                <c:pt idx="35">
                  <c:v>-0.65516283478768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4-4C78-9E18-C2887D97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62991"/>
        <c:axId val="2120264655"/>
      </c:scatterChart>
      <c:valAx>
        <c:axId val="212026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264655"/>
        <c:crosses val="autoZero"/>
        <c:crossBetween val="midCat"/>
      </c:valAx>
      <c:valAx>
        <c:axId val="212026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26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QUINTA!$A$8:$A$15</c:f>
              <c:numCache>
                <c:formatCode>General</c:formatCode>
                <c:ptCount val="8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</c:numCache>
            </c:numRef>
          </c:xVal>
          <c:yVal>
            <c:numRef>
              <c:f>QUINTA!$F$8:$F$15</c:f>
              <c:numCache>
                <c:formatCode>General</c:formatCode>
                <c:ptCount val="8"/>
                <c:pt idx="0">
                  <c:v>-1</c:v>
                </c:pt>
                <c:pt idx="1">
                  <c:v>0.875</c:v>
                </c:pt>
                <c:pt idx="2">
                  <c:v>1</c:v>
                </c:pt>
                <c:pt idx="3">
                  <c:v>0.125</c:v>
                </c:pt>
                <c:pt idx="4">
                  <c:v>-1</c:v>
                </c:pt>
                <c:pt idx="5">
                  <c:v>-1.625</c:v>
                </c:pt>
                <c:pt idx="6">
                  <c:v>-1</c:v>
                </c:pt>
                <c:pt idx="7">
                  <c:v>1.625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0-41FD-9BD7-368F5811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71336"/>
        <c:axId val="246763504"/>
      </c:scatterChart>
      <c:valAx>
        <c:axId val="24557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63504"/>
        <c:crosses val="autoZero"/>
        <c:crossBetween val="midCat"/>
      </c:valAx>
      <c:valAx>
        <c:axId val="24676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5571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-1.2</c:v>
              </c:pt>
              <c:pt idx="1">
                <c:v>-1.1000000000000001</c:v>
              </c:pt>
              <c:pt idx="2">
                <c:v>-1</c:v>
              </c:pt>
              <c:pt idx="3">
                <c:v>-0.9</c:v>
              </c:pt>
              <c:pt idx="4">
                <c:v>-0.8</c:v>
              </c:pt>
              <c:pt idx="5">
                <c:v>-0.7</c:v>
              </c:pt>
              <c:pt idx="6">
                <c:v>-0.6</c:v>
              </c:pt>
              <c:pt idx="7">
                <c:v>-0.5</c:v>
              </c:pt>
              <c:pt idx="8">
                <c:v>-0.4</c:v>
              </c:pt>
              <c:pt idx="9">
                <c:v>-0.3</c:v>
              </c:pt>
              <c:pt idx="10">
                <c:v>-0.2</c:v>
              </c:pt>
              <c:pt idx="11">
                <c:v>-0.1</c:v>
              </c:pt>
              <c:pt idx="12">
                <c:v>0</c:v>
              </c:pt>
              <c:pt idx="13">
                <c:v>0.1</c:v>
              </c:pt>
              <c:pt idx="14">
                <c:v>0.2</c:v>
              </c:pt>
              <c:pt idx="15">
                <c:v>0.3</c:v>
              </c:pt>
              <c:pt idx="16">
                <c:v>0.4</c:v>
              </c:pt>
              <c:pt idx="17">
                <c:v>0.5</c:v>
              </c:pt>
              <c:pt idx="18">
                <c:v>0.6</c:v>
              </c:pt>
              <c:pt idx="19">
                <c:v>0.7</c:v>
              </c:pt>
              <c:pt idx="20">
                <c:v>0.8</c:v>
              </c:pt>
              <c:pt idx="21">
                <c:v>0.9</c:v>
              </c:pt>
              <c:pt idx="22">
                <c:v>1</c:v>
              </c:pt>
              <c:pt idx="23">
                <c:v>1.1000000000000001</c:v>
              </c:pt>
              <c:pt idx="24">
                <c:v>1.2</c:v>
              </c:pt>
            </c:numLit>
          </c:xVal>
          <c:yVal>
            <c:numLit>
              <c:formatCode>General</c:formatCode>
              <c:ptCount val="25"/>
              <c:pt idx="0">
                <c:v>5.1917364223999991</c:v>
              </c:pt>
              <c:pt idx="1">
                <c:v>1.5937424601000019</c:v>
              </c:pt>
              <c:pt idx="2">
                <c:v>0</c:v>
              </c:pt>
              <c:pt idx="3">
                <c:v>-0.65132155989999985</c:v>
              </c:pt>
              <c:pt idx="4">
                <c:v>-0.89262581759999993</c:v>
              </c:pt>
              <c:pt idx="5">
                <c:v>-0.97175247510000007</c:v>
              </c:pt>
              <c:pt idx="6">
                <c:v>-0.99395338239999997</c:v>
              </c:pt>
              <c:pt idx="7">
                <c:v>-0.9990234375</c:v>
              </c:pt>
              <c:pt idx="8">
                <c:v>-0.99989514239999999</c:v>
              </c:pt>
              <c:pt idx="9">
                <c:v>-0.99999409510000004</c:v>
              </c:pt>
              <c:pt idx="10">
                <c:v>-0.99999989759999997</c:v>
              </c:pt>
              <c:pt idx="11">
                <c:v>-0.99999999989999999</c:v>
              </c:pt>
              <c:pt idx="12">
                <c:v>-1</c:v>
              </c:pt>
              <c:pt idx="13">
                <c:v>-0.99999999989999999</c:v>
              </c:pt>
              <c:pt idx="14">
                <c:v>-0.99999989759999997</c:v>
              </c:pt>
              <c:pt idx="15">
                <c:v>-0.99999409510000004</c:v>
              </c:pt>
              <c:pt idx="16">
                <c:v>-0.99989514239999999</c:v>
              </c:pt>
              <c:pt idx="17">
                <c:v>-0.9990234375</c:v>
              </c:pt>
              <c:pt idx="18">
                <c:v>-0.99395338239999997</c:v>
              </c:pt>
              <c:pt idx="19">
                <c:v>-0.97175247510000007</c:v>
              </c:pt>
              <c:pt idx="20">
                <c:v>-0.89262581759999993</c:v>
              </c:pt>
              <c:pt idx="21">
                <c:v>-0.65132155989999985</c:v>
              </c:pt>
              <c:pt idx="22">
                <c:v>0</c:v>
              </c:pt>
              <c:pt idx="23">
                <c:v>1.5937424601000019</c:v>
              </c:pt>
              <c:pt idx="24">
                <c:v>5.1917364223999991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8B-4CEA-9D34-74DD1D9C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9071"/>
        <c:axId val="1"/>
      </c:scatterChart>
      <c:valAx>
        <c:axId val="3681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681907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114300</xdr:rowOff>
    </xdr:from>
    <xdr:to>
      <xdr:col>13</xdr:col>
      <xdr:colOff>733424</xdr:colOff>
      <xdr:row>27</xdr:row>
      <xdr:rowOff>9526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5</xdr:row>
      <xdr:rowOff>57150</xdr:rowOff>
    </xdr:from>
    <xdr:to>
      <xdr:col>11</xdr:col>
      <xdr:colOff>209550</xdr:colOff>
      <xdr:row>13</xdr:row>
      <xdr:rowOff>47625</xdr:rowOff>
    </xdr:to>
    <xdr:cxnSp macro="">
      <xdr:nvCxnSpPr>
        <xdr:cNvPr id="3" name="3 Conector recto"/>
        <xdr:cNvCxnSpPr/>
      </xdr:nvCxnSpPr>
      <xdr:spPr>
        <a:xfrm>
          <a:off x="7115175" y="723900"/>
          <a:ext cx="1876425" cy="10572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1</xdr:row>
      <xdr:rowOff>28574</xdr:rowOff>
    </xdr:from>
    <xdr:to>
      <xdr:col>14</xdr:col>
      <xdr:colOff>238124</xdr:colOff>
      <xdr:row>28</xdr:row>
      <xdr:rowOff>114299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0.17058</cdr:x>
      <cdr:y>0.42119</cdr:y>
    </cdr:from>
    <cdr:to>
      <cdr:x>0.31612</cdr:x>
      <cdr:y>0.67442</cdr:y>
    </cdr:to>
    <cdr:cxnSp macro="">
      <cdr:nvCxnSpPr>
        <cdr:cNvPr id="2" name="3 Conector recto"/>
        <cdr:cNvCxnSpPr/>
      </cdr:nvCxnSpPr>
      <cdr:spPr>
        <a:xfrm xmlns:a="http://schemas.openxmlformats.org/drawingml/2006/main">
          <a:off x="1038226" y="1552576"/>
          <a:ext cx="885825" cy="9334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9524</xdr:rowOff>
    </xdr:from>
    <xdr:to>
      <xdr:col>13</xdr:col>
      <xdr:colOff>400050</xdr:colOff>
      <xdr:row>26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14</xdr:row>
      <xdr:rowOff>0</xdr:rowOff>
    </xdr:from>
    <xdr:to>
      <xdr:col>12</xdr:col>
      <xdr:colOff>266700</xdr:colOff>
      <xdr:row>24</xdr:row>
      <xdr:rowOff>9525</xdr:rowOff>
    </xdr:to>
    <xdr:cxnSp macro="">
      <xdr:nvCxnSpPr>
        <xdr:cNvPr id="3" name="3 Conector recto"/>
        <xdr:cNvCxnSpPr/>
      </xdr:nvCxnSpPr>
      <xdr:spPr>
        <a:xfrm flipH="1">
          <a:off x="8220075" y="1866900"/>
          <a:ext cx="1209675" cy="13430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9525</xdr:rowOff>
    </xdr:from>
    <xdr:to>
      <xdr:col>14</xdr:col>
      <xdr:colOff>571500</xdr:colOff>
      <xdr:row>29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18</xdr:row>
      <xdr:rowOff>57150</xdr:rowOff>
    </xdr:from>
    <xdr:to>
      <xdr:col>9</xdr:col>
      <xdr:colOff>390525</xdr:colOff>
      <xdr:row>25</xdr:row>
      <xdr:rowOff>19050</xdr:rowOff>
    </xdr:to>
    <xdr:cxnSp macro="">
      <xdr:nvCxnSpPr>
        <xdr:cNvPr id="3" name="3 Conector recto"/>
        <xdr:cNvCxnSpPr/>
      </xdr:nvCxnSpPr>
      <xdr:spPr>
        <a:xfrm>
          <a:off x="6191250" y="2457450"/>
          <a:ext cx="866775" cy="8953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0.46812</cdr:x>
      <cdr:y>0.72379</cdr:y>
    </cdr:from>
    <cdr:to>
      <cdr:x>0.64783</cdr:x>
      <cdr:y>0.9156</cdr:y>
    </cdr:to>
    <cdr:sp macro="" textlink="">
      <cdr:nvSpPr>
        <cdr:cNvPr id="3" name="2 Conector recto"/>
        <cdr:cNvSpPr/>
      </cdr:nvSpPr>
      <cdr:spPr>
        <a:xfrm xmlns:a="http://schemas.openxmlformats.org/drawingml/2006/main" rot="5400000" flipH="1" flipV="1">
          <a:off x="3309941" y="2462212"/>
          <a:ext cx="714375" cy="118110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9525</xdr:rowOff>
    </xdr:from>
    <xdr:to>
      <xdr:col>14</xdr:col>
      <xdr:colOff>0</xdr:colOff>
      <xdr:row>30</xdr:row>
      <xdr:rowOff>9525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23</xdr:row>
      <xdr:rowOff>28575</xdr:rowOff>
    </xdr:from>
    <xdr:to>
      <xdr:col>8</xdr:col>
      <xdr:colOff>752475</xdr:colOff>
      <xdr:row>27</xdr:row>
      <xdr:rowOff>38100</xdr:rowOff>
    </xdr:to>
    <xdr:cxnSp macro="">
      <xdr:nvCxnSpPr>
        <xdr:cNvPr id="3" name="7 Conector recto"/>
        <xdr:cNvCxnSpPr/>
      </xdr:nvCxnSpPr>
      <xdr:spPr>
        <a:xfrm>
          <a:off x="6134100" y="3095625"/>
          <a:ext cx="876300" cy="5429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1</xdr:row>
      <xdr:rowOff>76200</xdr:rowOff>
    </xdr:from>
    <xdr:to>
      <xdr:col>14</xdr:col>
      <xdr:colOff>19049</xdr:colOff>
      <xdr:row>28</xdr:row>
      <xdr:rowOff>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390526</xdr:colOff>
      <xdr:row>8</xdr:row>
      <xdr:rowOff>28575</xdr:rowOff>
    </xdr:from>
    <xdr:to>
      <xdr:col>9</xdr:col>
      <xdr:colOff>133350</xdr:colOff>
      <xdr:row>21</xdr:row>
      <xdr:rowOff>19050</xdr:rowOff>
    </xdr:to>
    <xdr:cxnSp macro="">
      <xdr:nvCxnSpPr>
        <xdr:cNvPr id="3" name="7 Conector recto"/>
        <xdr:cNvCxnSpPr/>
      </xdr:nvCxnSpPr>
      <xdr:spPr>
        <a:xfrm flipH="1">
          <a:off x="5362576" y="1095375"/>
          <a:ext cx="1266824" cy="17240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20</xdr:row>
      <xdr:rowOff>47626</xdr:rowOff>
    </xdr:from>
    <xdr:to>
      <xdr:col>12</xdr:col>
      <xdr:colOff>257175</xdr:colOff>
      <xdr:row>25</xdr:row>
      <xdr:rowOff>9525</xdr:rowOff>
    </xdr:to>
    <xdr:cxnSp macro="">
      <xdr:nvCxnSpPr>
        <xdr:cNvPr id="9" name="7 Conector recto"/>
        <xdr:cNvCxnSpPr/>
      </xdr:nvCxnSpPr>
      <xdr:spPr>
        <a:xfrm flipV="1">
          <a:off x="8296275" y="2714626"/>
          <a:ext cx="742950" cy="6286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20</xdr:row>
      <xdr:rowOff>57150</xdr:rowOff>
    </xdr:from>
    <xdr:to>
      <xdr:col>11</xdr:col>
      <xdr:colOff>409575</xdr:colOff>
      <xdr:row>24</xdr:row>
      <xdr:rowOff>123826</xdr:rowOff>
    </xdr:to>
    <xdr:cxnSp macro="">
      <xdr:nvCxnSpPr>
        <xdr:cNvPr id="14" name="7 Conector recto"/>
        <xdr:cNvCxnSpPr/>
      </xdr:nvCxnSpPr>
      <xdr:spPr>
        <a:xfrm flipH="1" flipV="1">
          <a:off x="7715250" y="2724150"/>
          <a:ext cx="714375" cy="6000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0</xdr:row>
      <xdr:rowOff>123825</xdr:rowOff>
    </xdr:from>
    <xdr:to>
      <xdr:col>11</xdr:col>
      <xdr:colOff>742950</xdr:colOff>
      <xdr:row>27</xdr:row>
      <xdr:rowOff>9525</xdr:rowOff>
    </xdr:to>
    <xdr:graphicFrame macro="">
      <xdr:nvGraphicFramePr>
        <xdr:cNvPr id="4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2</xdr:row>
      <xdr:rowOff>57150</xdr:rowOff>
    </xdr:from>
    <xdr:to>
      <xdr:col>10</xdr:col>
      <xdr:colOff>752475</xdr:colOff>
      <xdr:row>25</xdr:row>
      <xdr:rowOff>104775</xdr:rowOff>
    </xdr:to>
    <xdr:cxnSp macro="">
      <xdr:nvCxnSpPr>
        <xdr:cNvPr id="5" name="7 Conector recto"/>
        <xdr:cNvCxnSpPr/>
      </xdr:nvCxnSpPr>
      <xdr:spPr>
        <a:xfrm flipH="1">
          <a:off x="8410575" y="323850"/>
          <a:ext cx="457200" cy="31146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>
      <selection activeCell="E11" sqref="E11"/>
    </sheetView>
  </sheetViews>
  <sheetFormatPr baseColWidth="10" defaultRowHeight="10.5" x14ac:dyDescent="0.15"/>
  <cols>
    <col min="1" max="2" width="11.42578125" style="2"/>
    <col min="3" max="4" width="11.42578125" style="2" customWidth="1"/>
    <col min="5" max="5" width="17.42578125" style="2" bestFit="1" customWidth="1"/>
    <col min="6" max="16384" width="11.42578125" style="2"/>
  </cols>
  <sheetData>
    <row r="1" spans="1:5" x14ac:dyDescent="0.15">
      <c r="E1" s="3" t="s">
        <v>6</v>
      </c>
    </row>
    <row r="2" spans="1:5" x14ac:dyDescent="0.15">
      <c r="A2" s="4">
        <v>-4</v>
      </c>
      <c r="B2" s="5">
        <f>A2*A2</f>
        <v>16</v>
      </c>
      <c r="C2" s="2">
        <f>1/EXP(B2)</f>
        <v>1.1253517471925912E-7</v>
      </c>
      <c r="E2" s="4">
        <f>C2-A2</f>
        <v>4.000000112535175</v>
      </c>
    </row>
    <row r="3" spans="1:5" x14ac:dyDescent="0.15">
      <c r="A3" s="4">
        <v>-3.5</v>
      </c>
      <c r="B3" s="5">
        <f t="shared" ref="B3:B18" si="0">A3*A3</f>
        <v>12.25</v>
      </c>
      <c r="C3" s="2">
        <f t="shared" ref="C3:C18" si="1">1/EXP(B3)</f>
        <v>4.7851173921290088E-6</v>
      </c>
      <c r="E3" s="4">
        <f t="shared" ref="E3:E18" si="2">C3-A3</f>
        <v>3.5000047851173921</v>
      </c>
    </row>
    <row r="4" spans="1:5" x14ac:dyDescent="0.15">
      <c r="A4" s="4">
        <v>-3</v>
      </c>
      <c r="B4" s="5">
        <f t="shared" si="0"/>
        <v>9</v>
      </c>
      <c r="C4" s="2">
        <f t="shared" si="1"/>
        <v>1.2340980408667953E-4</v>
      </c>
      <c r="E4" s="4">
        <f t="shared" si="2"/>
        <v>3.0001234098040865</v>
      </c>
    </row>
    <row r="5" spans="1:5" x14ac:dyDescent="0.15">
      <c r="A5" s="4">
        <v>-2.5</v>
      </c>
      <c r="B5" s="5">
        <f t="shared" si="0"/>
        <v>6.25</v>
      </c>
      <c r="C5" s="2">
        <f t="shared" si="1"/>
        <v>1.9304541362277095E-3</v>
      </c>
      <c r="E5" s="4">
        <f t="shared" si="2"/>
        <v>2.5019304541362275</v>
      </c>
    </row>
    <row r="6" spans="1:5" x14ac:dyDescent="0.15">
      <c r="A6" s="4">
        <v>-2</v>
      </c>
      <c r="B6" s="5">
        <f t="shared" si="0"/>
        <v>4</v>
      </c>
      <c r="C6" s="2">
        <f t="shared" si="1"/>
        <v>1.8315638888734182E-2</v>
      </c>
      <c r="E6" s="4">
        <f t="shared" si="2"/>
        <v>2.0183156388887342</v>
      </c>
    </row>
    <row r="7" spans="1:5" x14ac:dyDescent="0.15">
      <c r="A7" s="4">
        <v>-1.5</v>
      </c>
      <c r="B7" s="5">
        <f t="shared" si="0"/>
        <v>2.25</v>
      </c>
      <c r="C7" s="2">
        <f t="shared" si="1"/>
        <v>0.10539922456186433</v>
      </c>
      <c r="E7" s="4">
        <f t="shared" si="2"/>
        <v>1.6053992245618642</v>
      </c>
    </row>
    <row r="8" spans="1:5" x14ac:dyDescent="0.15">
      <c r="A8" s="4">
        <v>-1</v>
      </c>
      <c r="B8" s="5">
        <f t="shared" si="0"/>
        <v>1</v>
      </c>
      <c r="C8" s="2">
        <f t="shared" si="1"/>
        <v>0.36787944117144233</v>
      </c>
      <c r="E8" s="4">
        <f t="shared" si="2"/>
        <v>1.3678794411714423</v>
      </c>
    </row>
    <row r="9" spans="1:5" x14ac:dyDescent="0.15">
      <c r="A9" s="4">
        <v>-0.5</v>
      </c>
      <c r="B9" s="5">
        <f t="shared" si="0"/>
        <v>0.25</v>
      </c>
      <c r="C9" s="2">
        <f t="shared" si="1"/>
        <v>0.77880078307140488</v>
      </c>
      <c r="E9" s="4">
        <f t="shared" si="2"/>
        <v>1.278800783071405</v>
      </c>
    </row>
    <row r="10" spans="1:5" x14ac:dyDescent="0.15">
      <c r="A10" s="4">
        <v>0</v>
      </c>
      <c r="B10" s="5">
        <f t="shared" si="0"/>
        <v>0</v>
      </c>
      <c r="C10" s="2">
        <f t="shared" si="1"/>
        <v>1</v>
      </c>
      <c r="E10" s="4">
        <f t="shared" si="2"/>
        <v>1</v>
      </c>
    </row>
    <row r="11" spans="1:5" x14ac:dyDescent="0.15">
      <c r="A11" s="4">
        <v>0.5</v>
      </c>
      <c r="B11" s="5">
        <f t="shared" si="0"/>
        <v>0.25</v>
      </c>
      <c r="C11" s="2">
        <f t="shared" si="1"/>
        <v>0.77880078307140488</v>
      </c>
      <c r="E11" s="4">
        <f t="shared" si="2"/>
        <v>0.27880078307140488</v>
      </c>
    </row>
    <row r="12" spans="1:5" x14ac:dyDescent="0.15">
      <c r="A12" s="4">
        <v>1</v>
      </c>
      <c r="B12" s="5">
        <f t="shared" si="0"/>
        <v>1</v>
      </c>
      <c r="C12" s="2">
        <f t="shared" si="1"/>
        <v>0.36787944117144233</v>
      </c>
      <c r="E12" s="4">
        <f t="shared" si="2"/>
        <v>-0.63212055882855767</v>
      </c>
    </row>
    <row r="13" spans="1:5" x14ac:dyDescent="0.15">
      <c r="A13" s="4">
        <v>1.5</v>
      </c>
      <c r="B13" s="5">
        <f t="shared" si="0"/>
        <v>2.25</v>
      </c>
      <c r="C13" s="2">
        <f t="shared" si="1"/>
        <v>0.10539922456186433</v>
      </c>
      <c r="E13" s="4">
        <f t="shared" si="2"/>
        <v>-1.3946007754381358</v>
      </c>
    </row>
    <row r="14" spans="1:5" x14ac:dyDescent="0.15">
      <c r="A14" s="4">
        <v>2</v>
      </c>
      <c r="B14" s="5">
        <f t="shared" si="0"/>
        <v>4</v>
      </c>
      <c r="C14" s="2">
        <f t="shared" si="1"/>
        <v>1.8315638888734182E-2</v>
      </c>
      <c r="E14" s="4">
        <f t="shared" si="2"/>
        <v>-1.9816843611112658</v>
      </c>
    </row>
    <row r="15" spans="1:5" x14ac:dyDescent="0.15">
      <c r="A15" s="4">
        <v>2.5</v>
      </c>
      <c r="B15" s="5">
        <f t="shared" si="0"/>
        <v>6.25</v>
      </c>
      <c r="C15" s="2">
        <f t="shared" si="1"/>
        <v>1.9304541362277095E-3</v>
      </c>
      <c r="E15" s="4">
        <f t="shared" si="2"/>
        <v>-2.4980695458637725</v>
      </c>
    </row>
    <row r="16" spans="1:5" x14ac:dyDescent="0.15">
      <c r="A16" s="4">
        <v>3</v>
      </c>
      <c r="B16" s="5">
        <f t="shared" si="0"/>
        <v>9</v>
      </c>
      <c r="C16" s="2">
        <f t="shared" si="1"/>
        <v>1.2340980408667953E-4</v>
      </c>
      <c r="E16" s="4">
        <f t="shared" si="2"/>
        <v>-2.9998765901959135</v>
      </c>
    </row>
    <row r="17" spans="1:5" x14ac:dyDescent="0.15">
      <c r="A17" s="4">
        <v>3.5</v>
      </c>
      <c r="B17" s="5">
        <f t="shared" si="0"/>
        <v>12.25</v>
      </c>
      <c r="C17" s="2">
        <f t="shared" si="1"/>
        <v>4.7851173921290088E-6</v>
      </c>
      <c r="E17" s="4">
        <f t="shared" si="2"/>
        <v>-3.4999952148826079</v>
      </c>
    </row>
    <row r="18" spans="1:5" x14ac:dyDescent="0.15">
      <c r="A18" s="4">
        <v>4</v>
      </c>
      <c r="B18" s="5">
        <f t="shared" si="0"/>
        <v>16</v>
      </c>
      <c r="C18" s="2">
        <f t="shared" si="1"/>
        <v>1.1253517471925912E-7</v>
      </c>
      <c r="E18" s="4">
        <f t="shared" si="2"/>
        <v>-3.9999998874648255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workbookViewId="0">
      <selection activeCell="P18" sqref="P18"/>
    </sheetView>
  </sheetViews>
  <sheetFormatPr baseColWidth="10" defaultRowHeight="10.5" x14ac:dyDescent="0.15"/>
  <cols>
    <col min="1" max="1" width="8.85546875" style="2" customWidth="1"/>
    <col min="2" max="2" width="12" style="2" bestFit="1" customWidth="1"/>
    <col min="3" max="5" width="11.42578125" style="2"/>
    <col min="6" max="6" width="20" style="2" bestFit="1" customWidth="1"/>
    <col min="7" max="16384" width="11.42578125" style="2"/>
  </cols>
  <sheetData>
    <row r="1" spans="1:6" x14ac:dyDescent="0.15">
      <c r="F1" s="3" t="s">
        <v>3</v>
      </c>
    </row>
    <row r="2" spans="1:6" x14ac:dyDescent="0.15">
      <c r="A2" s="4">
        <v>0.5</v>
      </c>
      <c r="B2" s="2">
        <f t="shared" ref="B2:B9" si="0">EXP(A2)</f>
        <v>1.6487212707001282</v>
      </c>
      <c r="C2" s="2">
        <f t="shared" ref="C2:C9" si="1">1/B2</f>
        <v>0.60653065971263342</v>
      </c>
      <c r="D2" s="2">
        <f t="shared" ref="D2:D9" si="2">LN(A2)</f>
        <v>-0.69314718055994529</v>
      </c>
      <c r="E2" s="2">
        <f t="shared" ref="E2:E9" si="3">(-1)*D2</f>
        <v>0.69314718055994529</v>
      </c>
      <c r="F2" s="4">
        <f>SUM(C2,E2)</f>
        <v>1.2996778402725786</v>
      </c>
    </row>
    <row r="3" spans="1:6" x14ac:dyDescent="0.15">
      <c r="A3" s="4">
        <v>1</v>
      </c>
      <c r="B3" s="2">
        <f t="shared" si="0"/>
        <v>2.7182818284590451</v>
      </c>
      <c r="C3" s="2">
        <f t="shared" si="1"/>
        <v>0.36787944117144233</v>
      </c>
      <c r="D3" s="2">
        <f t="shared" si="2"/>
        <v>0</v>
      </c>
      <c r="E3" s="2">
        <f t="shared" si="3"/>
        <v>0</v>
      </c>
      <c r="F3" s="4">
        <f t="shared" ref="F3:F9" si="4">SUM(C3,E3)</f>
        <v>0.36787944117144233</v>
      </c>
    </row>
    <row r="4" spans="1:6" x14ac:dyDescent="0.15">
      <c r="A4" s="4">
        <v>1.5</v>
      </c>
      <c r="B4" s="2">
        <f t="shared" si="0"/>
        <v>4.4816890703380645</v>
      </c>
      <c r="C4" s="2">
        <f t="shared" si="1"/>
        <v>0.22313016014842985</v>
      </c>
      <c r="D4" s="2">
        <f t="shared" si="2"/>
        <v>0.40546510810816438</v>
      </c>
      <c r="E4" s="2">
        <f t="shared" si="3"/>
        <v>-0.40546510810816438</v>
      </c>
      <c r="F4" s="4">
        <f t="shared" si="4"/>
        <v>-0.18233494795973454</v>
      </c>
    </row>
    <row r="5" spans="1:6" x14ac:dyDescent="0.15">
      <c r="A5" s="4">
        <v>2</v>
      </c>
      <c r="B5" s="2">
        <f t="shared" si="0"/>
        <v>7.3890560989306504</v>
      </c>
      <c r="C5" s="2">
        <f t="shared" si="1"/>
        <v>0.1353352832366127</v>
      </c>
      <c r="D5" s="2">
        <f t="shared" si="2"/>
        <v>0.69314718055994529</v>
      </c>
      <c r="E5" s="2">
        <f t="shared" si="3"/>
        <v>-0.69314718055994529</v>
      </c>
      <c r="F5" s="4">
        <f t="shared" si="4"/>
        <v>-0.55781189732333258</v>
      </c>
    </row>
    <row r="6" spans="1:6" x14ac:dyDescent="0.15">
      <c r="A6" s="4">
        <v>2.5</v>
      </c>
      <c r="B6" s="2">
        <f t="shared" si="0"/>
        <v>12.182493960703473</v>
      </c>
      <c r="C6" s="2">
        <f t="shared" si="1"/>
        <v>8.20849986238988E-2</v>
      </c>
      <c r="D6" s="2">
        <f t="shared" si="2"/>
        <v>0.91629073187415511</v>
      </c>
      <c r="E6" s="2">
        <f t="shared" si="3"/>
        <v>-0.91629073187415511</v>
      </c>
      <c r="F6" s="4">
        <f t="shared" si="4"/>
        <v>-0.83420573325025626</v>
      </c>
    </row>
    <row r="7" spans="1:6" x14ac:dyDescent="0.15">
      <c r="A7" s="4">
        <v>3</v>
      </c>
      <c r="B7" s="2">
        <f t="shared" si="0"/>
        <v>20.085536923187668</v>
      </c>
      <c r="C7" s="2">
        <f t="shared" si="1"/>
        <v>4.9787068367863944E-2</v>
      </c>
      <c r="D7" s="2">
        <f t="shared" si="2"/>
        <v>1.0986122886681098</v>
      </c>
      <c r="E7" s="2">
        <f t="shared" si="3"/>
        <v>-1.0986122886681098</v>
      </c>
      <c r="F7" s="4">
        <f t="shared" si="4"/>
        <v>-1.0488252203002459</v>
      </c>
    </row>
    <row r="8" spans="1:6" x14ac:dyDescent="0.15">
      <c r="A8" s="4">
        <v>3.5</v>
      </c>
      <c r="B8" s="2">
        <f t="shared" si="0"/>
        <v>33.115451958692312</v>
      </c>
      <c r="C8" s="2">
        <f t="shared" si="1"/>
        <v>3.0197383422318504E-2</v>
      </c>
      <c r="D8" s="2">
        <f t="shared" si="2"/>
        <v>1.2527629684953681</v>
      </c>
      <c r="E8" s="2">
        <f t="shared" si="3"/>
        <v>-1.2527629684953681</v>
      </c>
      <c r="F8" s="4">
        <f t="shared" si="4"/>
        <v>-1.2225655850730495</v>
      </c>
    </row>
    <row r="9" spans="1:6" x14ac:dyDescent="0.15">
      <c r="A9" s="4">
        <v>4</v>
      </c>
      <c r="B9" s="2">
        <f t="shared" si="0"/>
        <v>54.598150033144236</v>
      </c>
      <c r="C9" s="2">
        <f t="shared" si="1"/>
        <v>1.8315638888734182E-2</v>
      </c>
      <c r="D9" s="2">
        <f t="shared" si="2"/>
        <v>1.3862943611198906</v>
      </c>
      <c r="E9" s="2">
        <f t="shared" si="3"/>
        <v>-1.3862943611198906</v>
      </c>
      <c r="F9" s="4">
        <f t="shared" si="4"/>
        <v>-1.3679787222311564</v>
      </c>
    </row>
    <row r="10" spans="1:6" x14ac:dyDescent="0.15">
      <c r="A10" s="4">
        <v>4.5</v>
      </c>
      <c r="B10" s="2">
        <f t="shared" ref="B10:B21" si="5">EXP(A10)</f>
        <v>90.017131300521811</v>
      </c>
      <c r="C10" s="2">
        <f t="shared" ref="C10:C21" si="6">1/B10</f>
        <v>1.1108996538242306E-2</v>
      </c>
      <c r="D10" s="2">
        <f t="shared" ref="D10:D21" si="7">LN(A10)</f>
        <v>1.5040773967762742</v>
      </c>
      <c r="E10" s="2">
        <f t="shared" ref="E10:E21" si="8">(-1)*D10</f>
        <v>-1.5040773967762742</v>
      </c>
      <c r="F10" s="4">
        <f t="shared" ref="F10:F21" si="9">SUM(C10,E10)</f>
        <v>-1.4929684002380319</v>
      </c>
    </row>
    <row r="11" spans="1:6" x14ac:dyDescent="0.15">
      <c r="A11" s="4">
        <v>5</v>
      </c>
      <c r="B11" s="2">
        <f t="shared" si="5"/>
        <v>148.4131591025766</v>
      </c>
      <c r="C11" s="2">
        <f t="shared" si="6"/>
        <v>6.737946999085467E-3</v>
      </c>
      <c r="D11" s="2">
        <f t="shared" si="7"/>
        <v>1.6094379124341003</v>
      </c>
      <c r="E11" s="2">
        <f t="shared" si="8"/>
        <v>-1.6094379124341003</v>
      </c>
      <c r="F11" s="4">
        <f t="shared" si="9"/>
        <v>-1.6026999654350149</v>
      </c>
    </row>
    <row r="12" spans="1:6" x14ac:dyDescent="0.15">
      <c r="A12" s="4">
        <v>5.5</v>
      </c>
      <c r="B12" s="2">
        <f t="shared" si="5"/>
        <v>244.69193226422038</v>
      </c>
      <c r="C12" s="2">
        <f t="shared" si="6"/>
        <v>4.0867714384640675E-3</v>
      </c>
      <c r="D12" s="2">
        <f t="shared" si="7"/>
        <v>1.7047480922384253</v>
      </c>
      <c r="E12" s="2">
        <f t="shared" si="8"/>
        <v>-1.7047480922384253</v>
      </c>
      <c r="F12" s="4">
        <f t="shared" si="9"/>
        <v>-1.7006613207999612</v>
      </c>
    </row>
    <row r="13" spans="1:6" x14ac:dyDescent="0.15">
      <c r="A13" s="4">
        <v>6</v>
      </c>
      <c r="B13" s="2">
        <f t="shared" si="5"/>
        <v>403.42879349273511</v>
      </c>
      <c r="C13" s="2">
        <f t="shared" si="6"/>
        <v>2.4787521766663585E-3</v>
      </c>
      <c r="D13" s="2">
        <f t="shared" si="7"/>
        <v>1.791759469228055</v>
      </c>
      <c r="E13" s="2">
        <f t="shared" si="8"/>
        <v>-1.791759469228055</v>
      </c>
      <c r="F13" s="4">
        <f t="shared" si="9"/>
        <v>-1.7892807170513887</v>
      </c>
    </row>
    <row r="14" spans="1:6" x14ac:dyDescent="0.15">
      <c r="A14" s="4">
        <v>6.5</v>
      </c>
      <c r="B14" s="2">
        <f t="shared" si="5"/>
        <v>665.14163304436181</v>
      </c>
      <c r="C14" s="2">
        <f t="shared" si="6"/>
        <v>1.5034391929775726E-3</v>
      </c>
      <c r="D14" s="2">
        <f t="shared" si="7"/>
        <v>1.8718021769015913</v>
      </c>
      <c r="E14" s="2">
        <f t="shared" si="8"/>
        <v>-1.8718021769015913</v>
      </c>
      <c r="F14" s="4">
        <f t="shared" si="9"/>
        <v>-1.8702987377086138</v>
      </c>
    </row>
    <row r="15" spans="1:6" x14ac:dyDescent="0.15">
      <c r="A15" s="4">
        <v>7</v>
      </c>
      <c r="B15" s="2">
        <f t="shared" si="5"/>
        <v>1096.6331584284585</v>
      </c>
      <c r="C15" s="2">
        <f t="shared" si="6"/>
        <v>9.1188196555451624E-4</v>
      </c>
      <c r="D15" s="2">
        <f t="shared" si="7"/>
        <v>1.9459101490553132</v>
      </c>
      <c r="E15" s="2">
        <f t="shared" si="8"/>
        <v>-1.9459101490553132</v>
      </c>
      <c r="F15" s="4">
        <f t="shared" si="9"/>
        <v>-1.9449982670897588</v>
      </c>
    </row>
    <row r="16" spans="1:6" x14ac:dyDescent="0.15">
      <c r="A16" s="4">
        <v>7.5</v>
      </c>
      <c r="B16" s="2">
        <f t="shared" si="5"/>
        <v>1808.0424144560632</v>
      </c>
      <c r="C16" s="2">
        <f t="shared" si="6"/>
        <v>5.5308437014783363E-4</v>
      </c>
      <c r="D16" s="2">
        <f t="shared" si="7"/>
        <v>2.0149030205422647</v>
      </c>
      <c r="E16" s="2">
        <f t="shared" si="8"/>
        <v>-2.0149030205422647</v>
      </c>
      <c r="F16" s="4">
        <f t="shared" si="9"/>
        <v>-2.0143499361721169</v>
      </c>
    </row>
    <row r="17" spans="1:6" x14ac:dyDescent="0.15">
      <c r="A17" s="4">
        <v>8</v>
      </c>
      <c r="B17" s="2">
        <f t="shared" si="5"/>
        <v>2980.9579870417283</v>
      </c>
      <c r="C17" s="2">
        <f t="shared" si="6"/>
        <v>3.3546262790251185E-4</v>
      </c>
      <c r="D17" s="2">
        <f t="shared" si="7"/>
        <v>2.0794415416798357</v>
      </c>
      <c r="E17" s="2">
        <f t="shared" si="8"/>
        <v>-2.0794415416798357</v>
      </c>
      <c r="F17" s="4">
        <f t="shared" si="9"/>
        <v>-2.0791060790519333</v>
      </c>
    </row>
    <row r="18" spans="1:6" x14ac:dyDescent="0.15">
      <c r="A18" s="4">
        <v>8.5</v>
      </c>
      <c r="B18" s="2">
        <f t="shared" si="5"/>
        <v>4914.7688402991344</v>
      </c>
      <c r="C18" s="2">
        <f t="shared" si="6"/>
        <v>2.0346836901064417E-4</v>
      </c>
      <c r="D18" s="2">
        <f t="shared" si="7"/>
        <v>2.1400661634962708</v>
      </c>
      <c r="E18" s="2">
        <f t="shared" si="8"/>
        <v>-2.1400661634962708</v>
      </c>
      <c r="F18" s="4">
        <f t="shared" si="9"/>
        <v>-2.1398626951272601</v>
      </c>
    </row>
    <row r="19" spans="1:6" x14ac:dyDescent="0.15">
      <c r="A19" s="4">
        <v>9</v>
      </c>
      <c r="B19" s="2">
        <f t="shared" si="5"/>
        <v>8103.0839275753842</v>
      </c>
      <c r="C19" s="2">
        <f t="shared" si="6"/>
        <v>1.2340980408667953E-4</v>
      </c>
      <c r="D19" s="2">
        <f t="shared" si="7"/>
        <v>2.1972245773362196</v>
      </c>
      <c r="E19" s="2">
        <f t="shared" si="8"/>
        <v>-2.1972245773362196</v>
      </c>
      <c r="F19" s="4">
        <f t="shared" si="9"/>
        <v>-2.197101167532133</v>
      </c>
    </row>
    <row r="20" spans="1:6" x14ac:dyDescent="0.15">
      <c r="A20" s="4">
        <v>9.5</v>
      </c>
      <c r="B20" s="2">
        <f t="shared" si="5"/>
        <v>13359.726829661873</v>
      </c>
      <c r="C20" s="2">
        <f t="shared" si="6"/>
        <v>7.4851829887700585E-5</v>
      </c>
      <c r="D20" s="2">
        <f t="shared" si="7"/>
        <v>2.2512917986064953</v>
      </c>
      <c r="E20" s="2">
        <f t="shared" si="8"/>
        <v>-2.2512917986064953</v>
      </c>
      <c r="F20" s="4">
        <f t="shared" si="9"/>
        <v>-2.2512169467766077</v>
      </c>
    </row>
    <row r="21" spans="1:6" x14ac:dyDescent="0.15">
      <c r="A21" s="4">
        <v>10</v>
      </c>
      <c r="B21" s="2">
        <f t="shared" si="5"/>
        <v>22026.465794806718</v>
      </c>
      <c r="C21" s="2">
        <f t="shared" si="6"/>
        <v>4.5399929762484847E-5</v>
      </c>
      <c r="D21" s="2">
        <f t="shared" si="7"/>
        <v>2.3025850929940459</v>
      </c>
      <c r="E21" s="2">
        <f t="shared" si="8"/>
        <v>-2.3025850929940459</v>
      </c>
      <c r="F21" s="4">
        <f t="shared" si="9"/>
        <v>-2.3025396930642836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>
      <selection activeCell="P13" sqref="P13"/>
    </sheetView>
  </sheetViews>
  <sheetFormatPr baseColWidth="10" defaultRowHeight="10.5" x14ac:dyDescent="0.15"/>
  <cols>
    <col min="1" max="4" width="8.7109375" style="2" customWidth="1"/>
    <col min="5" max="5" width="22.5703125" style="2" bestFit="1" customWidth="1"/>
    <col min="6" max="16384" width="11.42578125" style="2"/>
  </cols>
  <sheetData>
    <row r="1" spans="1:5" x14ac:dyDescent="0.15">
      <c r="E1" s="3" t="s">
        <v>1</v>
      </c>
    </row>
    <row r="2" spans="1:5" x14ac:dyDescent="0.15">
      <c r="A2" s="4">
        <v>-4</v>
      </c>
      <c r="B2" s="2">
        <f>A2*A2*A2</f>
        <v>-64</v>
      </c>
      <c r="C2" s="2">
        <f>4*A2*A2</f>
        <v>64</v>
      </c>
      <c r="D2" s="2">
        <v>-10</v>
      </c>
      <c r="E2" s="4">
        <f>SUM(B2:D2)</f>
        <v>-10</v>
      </c>
    </row>
    <row r="3" spans="1:5" x14ac:dyDescent="0.15">
      <c r="A3" s="4">
        <v>-3.5</v>
      </c>
      <c r="B3" s="2">
        <f t="shared" ref="B3:B18" si="0">A3*A3*A3</f>
        <v>-42.875</v>
      </c>
      <c r="C3" s="2">
        <f t="shared" ref="C3:C18" si="1">4*A3*A3</f>
        <v>49</v>
      </c>
      <c r="D3" s="2">
        <v>-10</v>
      </c>
      <c r="E3" s="4">
        <f t="shared" ref="E3:E18" si="2">SUM(B3:D3)</f>
        <v>-3.875</v>
      </c>
    </row>
    <row r="4" spans="1:5" x14ac:dyDescent="0.15">
      <c r="A4" s="4">
        <v>-3</v>
      </c>
      <c r="B4" s="2">
        <f t="shared" si="0"/>
        <v>-27</v>
      </c>
      <c r="C4" s="2">
        <f t="shared" si="1"/>
        <v>36</v>
      </c>
      <c r="D4" s="2">
        <v>-10</v>
      </c>
      <c r="E4" s="4">
        <f t="shared" si="2"/>
        <v>-1</v>
      </c>
    </row>
    <row r="5" spans="1:5" x14ac:dyDescent="0.15">
      <c r="A5" s="4">
        <v>-2.5</v>
      </c>
      <c r="B5" s="2">
        <f t="shared" si="0"/>
        <v>-15.625</v>
      </c>
      <c r="C5" s="2">
        <f t="shared" si="1"/>
        <v>25</v>
      </c>
      <c r="D5" s="2">
        <v>-10</v>
      </c>
      <c r="E5" s="4">
        <f t="shared" si="2"/>
        <v>-0.625</v>
      </c>
    </row>
    <row r="6" spans="1:5" x14ac:dyDescent="0.15">
      <c r="A6" s="4">
        <v>-2</v>
      </c>
      <c r="B6" s="2">
        <f t="shared" si="0"/>
        <v>-8</v>
      </c>
      <c r="C6" s="2">
        <f t="shared" si="1"/>
        <v>16</v>
      </c>
      <c r="D6" s="2">
        <v>-10</v>
      </c>
      <c r="E6" s="4">
        <f t="shared" si="2"/>
        <v>-2</v>
      </c>
    </row>
    <row r="7" spans="1:5" x14ac:dyDescent="0.15">
      <c r="A7" s="4">
        <v>-1.5</v>
      </c>
      <c r="B7" s="2">
        <f t="shared" si="0"/>
        <v>-3.375</v>
      </c>
      <c r="C7" s="2">
        <f t="shared" si="1"/>
        <v>9</v>
      </c>
      <c r="D7" s="2">
        <v>-10</v>
      </c>
      <c r="E7" s="4">
        <f t="shared" si="2"/>
        <v>-4.375</v>
      </c>
    </row>
    <row r="8" spans="1:5" x14ac:dyDescent="0.15">
      <c r="A8" s="4">
        <v>-1</v>
      </c>
      <c r="B8" s="2">
        <f t="shared" si="0"/>
        <v>-1</v>
      </c>
      <c r="C8" s="2">
        <f t="shared" si="1"/>
        <v>4</v>
      </c>
      <c r="D8" s="2">
        <v>-10</v>
      </c>
      <c r="E8" s="4">
        <f t="shared" si="2"/>
        <v>-7</v>
      </c>
    </row>
    <row r="9" spans="1:5" x14ac:dyDescent="0.15">
      <c r="A9" s="4">
        <v>-0.5</v>
      </c>
      <c r="B9" s="2">
        <f t="shared" si="0"/>
        <v>-0.125</v>
      </c>
      <c r="C9" s="2">
        <f t="shared" si="1"/>
        <v>1</v>
      </c>
      <c r="D9" s="2">
        <v>-10</v>
      </c>
      <c r="E9" s="4">
        <f t="shared" si="2"/>
        <v>-9.125</v>
      </c>
    </row>
    <row r="10" spans="1:5" x14ac:dyDescent="0.15">
      <c r="A10" s="4">
        <v>0</v>
      </c>
      <c r="B10" s="2">
        <f t="shared" si="0"/>
        <v>0</v>
      </c>
      <c r="C10" s="2">
        <f t="shared" si="1"/>
        <v>0</v>
      </c>
      <c r="D10" s="2">
        <v>-10</v>
      </c>
      <c r="E10" s="4">
        <f t="shared" si="2"/>
        <v>-10</v>
      </c>
    </row>
    <row r="11" spans="1:5" x14ac:dyDescent="0.15">
      <c r="A11" s="4">
        <v>0.5</v>
      </c>
      <c r="B11" s="2">
        <f t="shared" si="0"/>
        <v>0.125</v>
      </c>
      <c r="C11" s="2">
        <f t="shared" si="1"/>
        <v>1</v>
      </c>
      <c r="D11" s="2">
        <v>-10</v>
      </c>
      <c r="E11" s="4">
        <f t="shared" si="2"/>
        <v>-8.875</v>
      </c>
    </row>
    <row r="12" spans="1:5" x14ac:dyDescent="0.15">
      <c r="A12" s="4">
        <v>1</v>
      </c>
      <c r="B12" s="2">
        <f t="shared" si="0"/>
        <v>1</v>
      </c>
      <c r="C12" s="2">
        <f t="shared" si="1"/>
        <v>4</v>
      </c>
      <c r="D12" s="2">
        <v>-10</v>
      </c>
      <c r="E12" s="4">
        <f t="shared" si="2"/>
        <v>-5</v>
      </c>
    </row>
    <row r="13" spans="1:5" x14ac:dyDescent="0.15">
      <c r="A13" s="4">
        <v>1.5</v>
      </c>
      <c r="B13" s="2">
        <f t="shared" si="0"/>
        <v>3.375</v>
      </c>
      <c r="C13" s="2">
        <f t="shared" si="1"/>
        <v>9</v>
      </c>
      <c r="D13" s="2">
        <v>-10</v>
      </c>
      <c r="E13" s="4">
        <f t="shared" si="2"/>
        <v>2.375</v>
      </c>
    </row>
    <row r="14" spans="1:5" x14ac:dyDescent="0.15">
      <c r="A14" s="4">
        <v>2</v>
      </c>
      <c r="B14" s="2">
        <f t="shared" si="0"/>
        <v>8</v>
      </c>
      <c r="C14" s="2">
        <f t="shared" si="1"/>
        <v>16</v>
      </c>
      <c r="D14" s="2">
        <v>-10</v>
      </c>
      <c r="E14" s="4">
        <f t="shared" si="2"/>
        <v>14</v>
      </c>
    </row>
    <row r="15" spans="1:5" x14ac:dyDescent="0.15">
      <c r="A15" s="4">
        <v>2.5</v>
      </c>
      <c r="B15" s="2">
        <f t="shared" si="0"/>
        <v>15.625</v>
      </c>
      <c r="C15" s="2">
        <f t="shared" si="1"/>
        <v>25</v>
      </c>
      <c r="D15" s="2">
        <v>-10</v>
      </c>
      <c r="E15" s="4">
        <f t="shared" si="2"/>
        <v>30.625</v>
      </c>
    </row>
    <row r="16" spans="1:5" x14ac:dyDescent="0.15">
      <c r="A16" s="4">
        <v>3</v>
      </c>
      <c r="B16" s="2">
        <f t="shared" si="0"/>
        <v>27</v>
      </c>
      <c r="C16" s="2">
        <f t="shared" si="1"/>
        <v>36</v>
      </c>
      <c r="D16" s="2">
        <v>-10</v>
      </c>
      <c r="E16" s="4">
        <f t="shared" si="2"/>
        <v>53</v>
      </c>
    </row>
    <row r="17" spans="1:5" x14ac:dyDescent="0.15">
      <c r="A17" s="4">
        <v>3.5</v>
      </c>
      <c r="B17" s="2">
        <f t="shared" si="0"/>
        <v>42.875</v>
      </c>
      <c r="C17" s="2">
        <f t="shared" si="1"/>
        <v>49</v>
      </c>
      <c r="D17" s="2">
        <v>-10</v>
      </c>
      <c r="E17" s="4">
        <f t="shared" si="2"/>
        <v>81.875</v>
      </c>
    </row>
    <row r="18" spans="1:5" x14ac:dyDescent="0.15">
      <c r="A18" s="4">
        <v>4</v>
      </c>
      <c r="B18" s="2">
        <f t="shared" si="0"/>
        <v>64</v>
      </c>
      <c r="C18" s="2">
        <f t="shared" si="1"/>
        <v>64</v>
      </c>
      <c r="D18" s="2">
        <v>-10</v>
      </c>
      <c r="E18" s="4">
        <f t="shared" si="2"/>
        <v>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workbookViewId="0">
      <selection activeCell="Q18" sqref="P18:Q18"/>
    </sheetView>
  </sheetViews>
  <sheetFormatPr baseColWidth="10" defaultRowHeight="10.5" x14ac:dyDescent="0.15"/>
  <cols>
    <col min="1" max="1" width="8.140625" style="2" customWidth="1"/>
    <col min="2" max="3" width="11.5703125" style="2" bestFit="1" customWidth="1"/>
    <col min="4" max="4" width="6.140625" style="2" bestFit="1" customWidth="1"/>
    <col min="5" max="5" width="3.7109375" style="2" bestFit="1" customWidth="1"/>
    <col min="6" max="6" width="24.5703125" style="2" bestFit="1" customWidth="1"/>
    <col min="7" max="259" width="11.42578125" style="2"/>
    <col min="260" max="260" width="6" style="2" bestFit="1" customWidth="1"/>
    <col min="261" max="261" width="2.7109375" style="2" bestFit="1" customWidth="1"/>
    <col min="262" max="515" width="11.42578125" style="2"/>
    <col min="516" max="516" width="6" style="2" bestFit="1" customWidth="1"/>
    <col min="517" max="517" width="2.7109375" style="2" bestFit="1" customWidth="1"/>
    <col min="518" max="771" width="11.42578125" style="2"/>
    <col min="772" max="772" width="6" style="2" bestFit="1" customWidth="1"/>
    <col min="773" max="773" width="2.7109375" style="2" bestFit="1" customWidth="1"/>
    <col min="774" max="1027" width="11.42578125" style="2"/>
    <col min="1028" max="1028" width="6" style="2" bestFit="1" customWidth="1"/>
    <col min="1029" max="1029" width="2.7109375" style="2" bestFit="1" customWidth="1"/>
    <col min="1030" max="1283" width="11.42578125" style="2"/>
    <col min="1284" max="1284" width="6" style="2" bestFit="1" customWidth="1"/>
    <col min="1285" max="1285" width="2.7109375" style="2" bestFit="1" customWidth="1"/>
    <col min="1286" max="1539" width="11.42578125" style="2"/>
    <col min="1540" max="1540" width="6" style="2" bestFit="1" customWidth="1"/>
    <col min="1541" max="1541" width="2.7109375" style="2" bestFit="1" customWidth="1"/>
    <col min="1542" max="1795" width="11.42578125" style="2"/>
    <col min="1796" max="1796" width="6" style="2" bestFit="1" customWidth="1"/>
    <col min="1797" max="1797" width="2.7109375" style="2" bestFit="1" customWidth="1"/>
    <col min="1798" max="2051" width="11.42578125" style="2"/>
    <col min="2052" max="2052" width="6" style="2" bestFit="1" customWidth="1"/>
    <col min="2053" max="2053" width="2.7109375" style="2" bestFit="1" customWidth="1"/>
    <col min="2054" max="2307" width="11.42578125" style="2"/>
    <col min="2308" max="2308" width="6" style="2" bestFit="1" customWidth="1"/>
    <col min="2309" max="2309" width="2.7109375" style="2" bestFit="1" customWidth="1"/>
    <col min="2310" max="2563" width="11.42578125" style="2"/>
    <col min="2564" max="2564" width="6" style="2" bestFit="1" customWidth="1"/>
    <col min="2565" max="2565" width="2.7109375" style="2" bestFit="1" customWidth="1"/>
    <col min="2566" max="2819" width="11.42578125" style="2"/>
    <col min="2820" max="2820" width="6" style="2" bestFit="1" customWidth="1"/>
    <col min="2821" max="2821" width="2.7109375" style="2" bestFit="1" customWidth="1"/>
    <col min="2822" max="3075" width="11.42578125" style="2"/>
    <col min="3076" max="3076" width="6" style="2" bestFit="1" customWidth="1"/>
    <col min="3077" max="3077" width="2.7109375" style="2" bestFit="1" customWidth="1"/>
    <col min="3078" max="3331" width="11.42578125" style="2"/>
    <col min="3332" max="3332" width="6" style="2" bestFit="1" customWidth="1"/>
    <col min="3333" max="3333" width="2.7109375" style="2" bestFit="1" customWidth="1"/>
    <col min="3334" max="3587" width="11.42578125" style="2"/>
    <col min="3588" max="3588" width="6" style="2" bestFit="1" customWidth="1"/>
    <col min="3589" max="3589" width="2.7109375" style="2" bestFit="1" customWidth="1"/>
    <col min="3590" max="3843" width="11.42578125" style="2"/>
    <col min="3844" max="3844" width="6" style="2" bestFit="1" customWidth="1"/>
    <col min="3845" max="3845" width="2.7109375" style="2" bestFit="1" customWidth="1"/>
    <col min="3846" max="4099" width="11.42578125" style="2"/>
    <col min="4100" max="4100" width="6" style="2" bestFit="1" customWidth="1"/>
    <col min="4101" max="4101" width="2.7109375" style="2" bestFit="1" customWidth="1"/>
    <col min="4102" max="4355" width="11.42578125" style="2"/>
    <col min="4356" max="4356" width="6" style="2" bestFit="1" customWidth="1"/>
    <col min="4357" max="4357" width="2.7109375" style="2" bestFit="1" customWidth="1"/>
    <col min="4358" max="4611" width="11.42578125" style="2"/>
    <col min="4612" max="4612" width="6" style="2" bestFit="1" customWidth="1"/>
    <col min="4613" max="4613" width="2.7109375" style="2" bestFit="1" customWidth="1"/>
    <col min="4614" max="4867" width="11.42578125" style="2"/>
    <col min="4868" max="4868" width="6" style="2" bestFit="1" customWidth="1"/>
    <col min="4869" max="4869" width="2.7109375" style="2" bestFit="1" customWidth="1"/>
    <col min="4870" max="5123" width="11.42578125" style="2"/>
    <col min="5124" max="5124" width="6" style="2" bestFit="1" customWidth="1"/>
    <col min="5125" max="5125" width="2.7109375" style="2" bestFit="1" customWidth="1"/>
    <col min="5126" max="5379" width="11.42578125" style="2"/>
    <col min="5380" max="5380" width="6" style="2" bestFit="1" customWidth="1"/>
    <col min="5381" max="5381" width="2.7109375" style="2" bestFit="1" customWidth="1"/>
    <col min="5382" max="5635" width="11.42578125" style="2"/>
    <col min="5636" max="5636" width="6" style="2" bestFit="1" customWidth="1"/>
    <col min="5637" max="5637" width="2.7109375" style="2" bestFit="1" customWidth="1"/>
    <col min="5638" max="5891" width="11.42578125" style="2"/>
    <col min="5892" max="5892" width="6" style="2" bestFit="1" customWidth="1"/>
    <col min="5893" max="5893" width="2.7109375" style="2" bestFit="1" customWidth="1"/>
    <col min="5894" max="6147" width="11.42578125" style="2"/>
    <col min="6148" max="6148" width="6" style="2" bestFit="1" customWidth="1"/>
    <col min="6149" max="6149" width="2.7109375" style="2" bestFit="1" customWidth="1"/>
    <col min="6150" max="6403" width="11.42578125" style="2"/>
    <col min="6404" max="6404" width="6" style="2" bestFit="1" customWidth="1"/>
    <col min="6405" max="6405" width="2.7109375" style="2" bestFit="1" customWidth="1"/>
    <col min="6406" max="6659" width="11.42578125" style="2"/>
    <col min="6660" max="6660" width="6" style="2" bestFit="1" customWidth="1"/>
    <col min="6661" max="6661" width="2.7109375" style="2" bestFit="1" customWidth="1"/>
    <col min="6662" max="6915" width="11.42578125" style="2"/>
    <col min="6916" max="6916" width="6" style="2" bestFit="1" customWidth="1"/>
    <col min="6917" max="6917" width="2.7109375" style="2" bestFit="1" customWidth="1"/>
    <col min="6918" max="7171" width="11.42578125" style="2"/>
    <col min="7172" max="7172" width="6" style="2" bestFit="1" customWidth="1"/>
    <col min="7173" max="7173" width="2.7109375" style="2" bestFit="1" customWidth="1"/>
    <col min="7174" max="7427" width="11.42578125" style="2"/>
    <col min="7428" max="7428" width="6" style="2" bestFit="1" customWidth="1"/>
    <col min="7429" max="7429" width="2.7109375" style="2" bestFit="1" customWidth="1"/>
    <col min="7430" max="7683" width="11.42578125" style="2"/>
    <col min="7684" max="7684" width="6" style="2" bestFit="1" customWidth="1"/>
    <col min="7685" max="7685" width="2.7109375" style="2" bestFit="1" customWidth="1"/>
    <col min="7686" max="7939" width="11.42578125" style="2"/>
    <col min="7940" max="7940" width="6" style="2" bestFit="1" customWidth="1"/>
    <col min="7941" max="7941" width="2.7109375" style="2" bestFit="1" customWidth="1"/>
    <col min="7942" max="8195" width="11.42578125" style="2"/>
    <col min="8196" max="8196" width="6" style="2" bestFit="1" customWidth="1"/>
    <col min="8197" max="8197" width="2.7109375" style="2" bestFit="1" customWidth="1"/>
    <col min="8198" max="8451" width="11.42578125" style="2"/>
    <col min="8452" max="8452" width="6" style="2" bestFit="1" customWidth="1"/>
    <col min="8453" max="8453" width="2.7109375" style="2" bestFit="1" customWidth="1"/>
    <col min="8454" max="8707" width="11.42578125" style="2"/>
    <col min="8708" max="8708" width="6" style="2" bestFit="1" customWidth="1"/>
    <col min="8709" max="8709" width="2.7109375" style="2" bestFit="1" customWidth="1"/>
    <col min="8710" max="8963" width="11.42578125" style="2"/>
    <col min="8964" max="8964" width="6" style="2" bestFit="1" customWidth="1"/>
    <col min="8965" max="8965" width="2.7109375" style="2" bestFit="1" customWidth="1"/>
    <col min="8966" max="9219" width="11.42578125" style="2"/>
    <col min="9220" max="9220" width="6" style="2" bestFit="1" customWidth="1"/>
    <col min="9221" max="9221" width="2.7109375" style="2" bestFit="1" customWidth="1"/>
    <col min="9222" max="9475" width="11.42578125" style="2"/>
    <col min="9476" max="9476" width="6" style="2" bestFit="1" customWidth="1"/>
    <col min="9477" max="9477" width="2.7109375" style="2" bestFit="1" customWidth="1"/>
    <col min="9478" max="9731" width="11.42578125" style="2"/>
    <col min="9732" max="9732" width="6" style="2" bestFit="1" customWidth="1"/>
    <col min="9733" max="9733" width="2.7109375" style="2" bestFit="1" customWidth="1"/>
    <col min="9734" max="9987" width="11.42578125" style="2"/>
    <col min="9988" max="9988" width="6" style="2" bestFit="1" customWidth="1"/>
    <col min="9989" max="9989" width="2.7109375" style="2" bestFit="1" customWidth="1"/>
    <col min="9990" max="10243" width="11.42578125" style="2"/>
    <col min="10244" max="10244" width="6" style="2" bestFit="1" customWidth="1"/>
    <col min="10245" max="10245" width="2.7109375" style="2" bestFit="1" customWidth="1"/>
    <col min="10246" max="10499" width="11.42578125" style="2"/>
    <col min="10500" max="10500" width="6" style="2" bestFit="1" customWidth="1"/>
    <col min="10501" max="10501" width="2.7109375" style="2" bestFit="1" customWidth="1"/>
    <col min="10502" max="10755" width="11.42578125" style="2"/>
    <col min="10756" max="10756" width="6" style="2" bestFit="1" customWidth="1"/>
    <col min="10757" max="10757" width="2.7109375" style="2" bestFit="1" customWidth="1"/>
    <col min="10758" max="11011" width="11.42578125" style="2"/>
    <col min="11012" max="11012" width="6" style="2" bestFit="1" customWidth="1"/>
    <col min="11013" max="11013" width="2.7109375" style="2" bestFit="1" customWidth="1"/>
    <col min="11014" max="11267" width="11.42578125" style="2"/>
    <col min="11268" max="11268" width="6" style="2" bestFit="1" customWidth="1"/>
    <col min="11269" max="11269" width="2.7109375" style="2" bestFit="1" customWidth="1"/>
    <col min="11270" max="11523" width="11.42578125" style="2"/>
    <col min="11524" max="11524" width="6" style="2" bestFit="1" customWidth="1"/>
    <col min="11525" max="11525" width="2.7109375" style="2" bestFit="1" customWidth="1"/>
    <col min="11526" max="11779" width="11.42578125" style="2"/>
    <col min="11780" max="11780" width="6" style="2" bestFit="1" customWidth="1"/>
    <col min="11781" max="11781" width="2.7109375" style="2" bestFit="1" customWidth="1"/>
    <col min="11782" max="12035" width="11.42578125" style="2"/>
    <col min="12036" max="12036" width="6" style="2" bestFit="1" customWidth="1"/>
    <col min="12037" max="12037" width="2.7109375" style="2" bestFit="1" customWidth="1"/>
    <col min="12038" max="12291" width="11.42578125" style="2"/>
    <col min="12292" max="12292" width="6" style="2" bestFit="1" customWidth="1"/>
    <col min="12293" max="12293" width="2.7109375" style="2" bestFit="1" customWidth="1"/>
    <col min="12294" max="12547" width="11.42578125" style="2"/>
    <col min="12548" max="12548" width="6" style="2" bestFit="1" customWidth="1"/>
    <col min="12549" max="12549" width="2.7109375" style="2" bestFit="1" customWidth="1"/>
    <col min="12550" max="12803" width="11.42578125" style="2"/>
    <col min="12804" max="12804" width="6" style="2" bestFit="1" customWidth="1"/>
    <col min="12805" max="12805" width="2.7109375" style="2" bestFit="1" customWidth="1"/>
    <col min="12806" max="13059" width="11.42578125" style="2"/>
    <col min="13060" max="13060" width="6" style="2" bestFit="1" customWidth="1"/>
    <col min="13061" max="13061" width="2.7109375" style="2" bestFit="1" customWidth="1"/>
    <col min="13062" max="13315" width="11.42578125" style="2"/>
    <col min="13316" max="13316" width="6" style="2" bestFit="1" customWidth="1"/>
    <col min="13317" max="13317" width="2.7109375" style="2" bestFit="1" customWidth="1"/>
    <col min="13318" max="13571" width="11.42578125" style="2"/>
    <col min="13572" max="13572" width="6" style="2" bestFit="1" customWidth="1"/>
    <col min="13573" max="13573" width="2.7109375" style="2" bestFit="1" customWidth="1"/>
    <col min="13574" max="13827" width="11.42578125" style="2"/>
    <col min="13828" max="13828" width="6" style="2" bestFit="1" customWidth="1"/>
    <col min="13829" max="13829" width="2.7109375" style="2" bestFit="1" customWidth="1"/>
    <col min="13830" max="14083" width="11.42578125" style="2"/>
    <col min="14084" max="14084" width="6" style="2" bestFit="1" customWidth="1"/>
    <col min="14085" max="14085" width="2.7109375" style="2" bestFit="1" customWidth="1"/>
    <col min="14086" max="14339" width="11.42578125" style="2"/>
    <col min="14340" max="14340" width="6" style="2" bestFit="1" customWidth="1"/>
    <col min="14341" max="14341" width="2.7109375" style="2" bestFit="1" customWidth="1"/>
    <col min="14342" max="14595" width="11.42578125" style="2"/>
    <col min="14596" max="14596" width="6" style="2" bestFit="1" customWidth="1"/>
    <col min="14597" max="14597" width="2.7109375" style="2" bestFit="1" customWidth="1"/>
    <col min="14598" max="14851" width="11.42578125" style="2"/>
    <col min="14852" max="14852" width="6" style="2" bestFit="1" customWidth="1"/>
    <col min="14853" max="14853" width="2.7109375" style="2" bestFit="1" customWidth="1"/>
    <col min="14854" max="15107" width="11.42578125" style="2"/>
    <col min="15108" max="15108" width="6" style="2" bestFit="1" customWidth="1"/>
    <col min="15109" max="15109" width="2.7109375" style="2" bestFit="1" customWidth="1"/>
    <col min="15110" max="15363" width="11.42578125" style="2"/>
    <col min="15364" max="15364" width="6" style="2" bestFit="1" customWidth="1"/>
    <col min="15365" max="15365" width="2.7109375" style="2" bestFit="1" customWidth="1"/>
    <col min="15366" max="15619" width="11.42578125" style="2"/>
    <col min="15620" max="15620" width="6" style="2" bestFit="1" customWidth="1"/>
    <col min="15621" max="15621" width="2.7109375" style="2" bestFit="1" customWidth="1"/>
    <col min="15622" max="15875" width="11.42578125" style="2"/>
    <col min="15876" max="15876" width="6" style="2" bestFit="1" customWidth="1"/>
    <col min="15877" max="15877" width="2.7109375" style="2" bestFit="1" customWidth="1"/>
    <col min="15878" max="16131" width="11.42578125" style="2"/>
    <col min="16132" max="16132" width="6" style="2" bestFit="1" customWidth="1"/>
    <col min="16133" max="16133" width="2.7109375" style="2" bestFit="1" customWidth="1"/>
    <col min="16134" max="16384" width="11.42578125" style="2"/>
  </cols>
  <sheetData>
    <row r="1" spans="1:6" x14ac:dyDescent="0.15">
      <c r="F1" s="3" t="s">
        <v>2</v>
      </c>
    </row>
    <row r="2" spans="1:6" x14ac:dyDescent="0.15">
      <c r="A2" s="4">
        <v>-4</v>
      </c>
      <c r="B2" s="2">
        <f>EXP(A2)</f>
        <v>1.8315638888734179E-2</v>
      </c>
      <c r="C2" s="2">
        <f>1/B2</f>
        <v>54.598150033144243</v>
      </c>
      <c r="D2" s="2">
        <f>A2*A2</f>
        <v>16</v>
      </c>
      <c r="E2" s="2">
        <v>-2</v>
      </c>
      <c r="F2" s="4">
        <f>SUM(C2:E2)</f>
        <v>68.598150033144236</v>
      </c>
    </row>
    <row r="3" spans="1:6" x14ac:dyDescent="0.15">
      <c r="A3" s="4">
        <v>-3.5</v>
      </c>
      <c r="B3" s="2">
        <f t="shared" ref="B3:B18" si="0">EXP(A3)</f>
        <v>3.0197383422318501E-2</v>
      </c>
      <c r="C3" s="2">
        <f t="shared" ref="C3:C18" si="1">1/B3</f>
        <v>33.115451958692312</v>
      </c>
      <c r="D3" s="2">
        <f t="shared" ref="D3:D18" si="2">A3*A3</f>
        <v>12.25</v>
      </c>
      <c r="E3" s="2">
        <v>-2</v>
      </c>
      <c r="F3" s="4">
        <f t="shared" ref="F3:F18" si="3">SUM(C3:E3)</f>
        <v>43.365451958692312</v>
      </c>
    </row>
    <row r="4" spans="1:6" x14ac:dyDescent="0.15">
      <c r="A4" s="4">
        <v>-3</v>
      </c>
      <c r="B4" s="2">
        <f t="shared" si="0"/>
        <v>4.9787068367863944E-2</v>
      </c>
      <c r="C4" s="2">
        <f t="shared" si="1"/>
        <v>20.085536923187668</v>
      </c>
      <c r="D4" s="2">
        <f t="shared" si="2"/>
        <v>9</v>
      </c>
      <c r="E4" s="2">
        <v>-2</v>
      </c>
      <c r="F4" s="4">
        <f t="shared" si="3"/>
        <v>27.085536923187668</v>
      </c>
    </row>
    <row r="5" spans="1:6" x14ac:dyDescent="0.15">
      <c r="A5" s="4">
        <v>-2.5</v>
      </c>
      <c r="B5" s="2">
        <f t="shared" si="0"/>
        <v>8.20849986238988E-2</v>
      </c>
      <c r="C5" s="2">
        <f t="shared" si="1"/>
        <v>12.182493960703473</v>
      </c>
      <c r="D5" s="2">
        <f t="shared" si="2"/>
        <v>6.25</v>
      </c>
      <c r="E5" s="2">
        <v>-2</v>
      </c>
      <c r="F5" s="4">
        <f t="shared" si="3"/>
        <v>16.432493960703475</v>
      </c>
    </row>
    <row r="6" spans="1:6" x14ac:dyDescent="0.15">
      <c r="A6" s="4">
        <v>-2</v>
      </c>
      <c r="B6" s="2">
        <f t="shared" si="0"/>
        <v>0.1353352832366127</v>
      </c>
      <c r="C6" s="2">
        <f t="shared" si="1"/>
        <v>7.3890560989306495</v>
      </c>
      <c r="D6" s="2">
        <f t="shared" si="2"/>
        <v>4</v>
      </c>
      <c r="E6" s="2">
        <v>-2</v>
      </c>
      <c r="F6" s="4">
        <f t="shared" si="3"/>
        <v>9.3890560989306486</v>
      </c>
    </row>
    <row r="7" spans="1:6" x14ac:dyDescent="0.15">
      <c r="A7" s="4">
        <v>-1.5</v>
      </c>
      <c r="B7" s="2">
        <f t="shared" si="0"/>
        <v>0.22313016014842982</v>
      </c>
      <c r="C7" s="2">
        <f t="shared" si="1"/>
        <v>4.4816890703380654</v>
      </c>
      <c r="D7" s="2">
        <f t="shared" si="2"/>
        <v>2.25</v>
      </c>
      <c r="E7" s="2">
        <v>-2</v>
      </c>
      <c r="F7" s="4">
        <f t="shared" si="3"/>
        <v>4.7316890703380654</v>
      </c>
    </row>
    <row r="8" spans="1:6" x14ac:dyDescent="0.15">
      <c r="A8" s="4">
        <v>-1</v>
      </c>
      <c r="B8" s="2">
        <f t="shared" si="0"/>
        <v>0.36787944117144233</v>
      </c>
      <c r="C8" s="2">
        <f t="shared" si="1"/>
        <v>2.7182818284590451</v>
      </c>
      <c r="D8" s="2">
        <f t="shared" si="2"/>
        <v>1</v>
      </c>
      <c r="E8" s="2">
        <v>-2</v>
      </c>
      <c r="F8" s="4">
        <f t="shared" si="3"/>
        <v>1.7182818284590451</v>
      </c>
    </row>
    <row r="9" spans="1:6" x14ac:dyDescent="0.15">
      <c r="A9" s="4">
        <v>-0.5</v>
      </c>
      <c r="B9" s="2">
        <f t="shared" si="0"/>
        <v>0.60653065971263342</v>
      </c>
      <c r="C9" s="2">
        <f t="shared" si="1"/>
        <v>1.6487212707001282</v>
      </c>
      <c r="D9" s="2">
        <f t="shared" si="2"/>
        <v>0.25</v>
      </c>
      <c r="E9" s="2">
        <v>-2</v>
      </c>
      <c r="F9" s="4">
        <f t="shared" si="3"/>
        <v>-0.10127872929987181</v>
      </c>
    </row>
    <row r="10" spans="1:6" x14ac:dyDescent="0.15">
      <c r="A10" s="4">
        <v>0</v>
      </c>
      <c r="B10" s="2">
        <f t="shared" si="0"/>
        <v>1</v>
      </c>
      <c r="C10" s="2">
        <f t="shared" si="1"/>
        <v>1</v>
      </c>
      <c r="D10" s="2">
        <f t="shared" si="2"/>
        <v>0</v>
      </c>
      <c r="E10" s="2">
        <v>-2</v>
      </c>
      <c r="F10" s="4">
        <f t="shared" si="3"/>
        <v>-1</v>
      </c>
    </row>
    <row r="11" spans="1:6" x14ac:dyDescent="0.15">
      <c r="A11" s="4">
        <v>0.5</v>
      </c>
      <c r="B11" s="2">
        <f t="shared" si="0"/>
        <v>1.6487212707001282</v>
      </c>
      <c r="C11" s="2">
        <f t="shared" si="1"/>
        <v>0.60653065971263342</v>
      </c>
      <c r="D11" s="2">
        <f t="shared" si="2"/>
        <v>0.25</v>
      </c>
      <c r="E11" s="2">
        <v>-2</v>
      </c>
      <c r="F11" s="4">
        <f t="shared" si="3"/>
        <v>-1.1434693402873666</v>
      </c>
    </row>
    <row r="12" spans="1:6" x14ac:dyDescent="0.15">
      <c r="A12" s="4">
        <v>1</v>
      </c>
      <c r="B12" s="2">
        <f t="shared" si="0"/>
        <v>2.7182818284590451</v>
      </c>
      <c r="C12" s="2">
        <f t="shared" si="1"/>
        <v>0.36787944117144233</v>
      </c>
      <c r="D12" s="2">
        <f t="shared" si="2"/>
        <v>1</v>
      </c>
      <c r="E12" s="2">
        <v>-2</v>
      </c>
      <c r="F12" s="4">
        <f t="shared" si="3"/>
        <v>-0.63212055882855767</v>
      </c>
    </row>
    <row r="13" spans="1:6" x14ac:dyDescent="0.15">
      <c r="A13" s="4">
        <v>1.5</v>
      </c>
      <c r="B13" s="2">
        <f t="shared" si="0"/>
        <v>4.4816890703380645</v>
      </c>
      <c r="C13" s="2">
        <f t="shared" si="1"/>
        <v>0.22313016014842985</v>
      </c>
      <c r="D13" s="2">
        <f t="shared" si="2"/>
        <v>2.25</v>
      </c>
      <c r="E13" s="2">
        <v>-2</v>
      </c>
      <c r="F13" s="4">
        <f t="shared" si="3"/>
        <v>0.4731301601484299</v>
      </c>
    </row>
    <row r="14" spans="1:6" x14ac:dyDescent="0.15">
      <c r="A14" s="4">
        <v>2</v>
      </c>
      <c r="B14" s="2">
        <f t="shared" si="0"/>
        <v>7.3890560989306504</v>
      </c>
      <c r="C14" s="2">
        <f t="shared" si="1"/>
        <v>0.1353352832366127</v>
      </c>
      <c r="D14" s="2">
        <f t="shared" si="2"/>
        <v>4</v>
      </c>
      <c r="E14" s="2">
        <v>-2</v>
      </c>
      <c r="F14" s="4">
        <f t="shared" si="3"/>
        <v>2.1353352832366124</v>
      </c>
    </row>
    <row r="15" spans="1:6" x14ac:dyDescent="0.15">
      <c r="A15" s="4">
        <v>2.5</v>
      </c>
      <c r="B15" s="2">
        <f t="shared" si="0"/>
        <v>12.182493960703473</v>
      </c>
      <c r="C15" s="2">
        <f t="shared" si="1"/>
        <v>8.20849986238988E-2</v>
      </c>
      <c r="D15" s="2">
        <f t="shared" si="2"/>
        <v>6.25</v>
      </c>
      <c r="E15" s="2">
        <v>-2</v>
      </c>
      <c r="F15" s="4">
        <f t="shared" si="3"/>
        <v>4.3320849986238992</v>
      </c>
    </row>
    <row r="16" spans="1:6" x14ac:dyDescent="0.15">
      <c r="A16" s="4">
        <v>3</v>
      </c>
      <c r="B16" s="2">
        <f t="shared" si="0"/>
        <v>20.085536923187668</v>
      </c>
      <c r="C16" s="2">
        <f t="shared" si="1"/>
        <v>4.9787068367863944E-2</v>
      </c>
      <c r="D16" s="2">
        <f t="shared" si="2"/>
        <v>9</v>
      </c>
      <c r="E16" s="2">
        <v>-2</v>
      </c>
      <c r="F16" s="4">
        <f t="shared" si="3"/>
        <v>7.0497870683678645</v>
      </c>
    </row>
    <row r="17" spans="1:6" x14ac:dyDescent="0.15">
      <c r="A17" s="4">
        <v>3.5</v>
      </c>
      <c r="B17" s="2">
        <f t="shared" si="0"/>
        <v>33.115451958692312</v>
      </c>
      <c r="C17" s="2">
        <f t="shared" si="1"/>
        <v>3.0197383422318504E-2</v>
      </c>
      <c r="D17" s="2">
        <f t="shared" si="2"/>
        <v>12.25</v>
      </c>
      <c r="E17" s="2">
        <v>-2</v>
      </c>
      <c r="F17" s="4">
        <f t="shared" si="3"/>
        <v>10.280197383422319</v>
      </c>
    </row>
    <row r="18" spans="1:6" x14ac:dyDescent="0.15">
      <c r="A18" s="4">
        <v>4</v>
      </c>
      <c r="B18" s="2">
        <f t="shared" si="0"/>
        <v>54.598150033144236</v>
      </c>
      <c r="C18" s="2">
        <f t="shared" si="1"/>
        <v>1.8315638888734182E-2</v>
      </c>
      <c r="D18" s="2">
        <f t="shared" si="2"/>
        <v>16</v>
      </c>
      <c r="E18" s="2">
        <v>-2</v>
      </c>
      <c r="F18" s="4">
        <f t="shared" si="3"/>
        <v>14.018315638888733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>
      <selection activeCell="P21" sqref="O21:P21"/>
    </sheetView>
  </sheetViews>
  <sheetFormatPr baseColWidth="10" defaultRowHeight="10.5" x14ac:dyDescent="0.15"/>
  <cols>
    <col min="1" max="2" width="11.42578125" style="2"/>
    <col min="3" max="3" width="13.7109375" style="2" customWidth="1"/>
    <col min="4" max="4" width="6" style="2" bestFit="1" customWidth="1"/>
    <col min="5" max="5" width="2.7109375" style="2" bestFit="1" customWidth="1"/>
    <col min="6" max="6" width="25.7109375" style="2" bestFit="1" customWidth="1"/>
    <col min="7" max="259" width="11.42578125" style="2"/>
    <col min="260" max="260" width="6" style="2" bestFit="1" customWidth="1"/>
    <col min="261" max="261" width="2.7109375" style="2" bestFit="1" customWidth="1"/>
    <col min="262" max="515" width="11.42578125" style="2"/>
    <col min="516" max="516" width="6" style="2" bestFit="1" customWidth="1"/>
    <col min="517" max="517" width="2.7109375" style="2" bestFit="1" customWidth="1"/>
    <col min="518" max="771" width="11.42578125" style="2"/>
    <col min="772" max="772" width="6" style="2" bestFit="1" customWidth="1"/>
    <col min="773" max="773" width="2.7109375" style="2" bestFit="1" customWidth="1"/>
    <col min="774" max="1027" width="11.42578125" style="2"/>
    <col min="1028" max="1028" width="6" style="2" bestFit="1" customWidth="1"/>
    <col min="1029" max="1029" width="2.7109375" style="2" bestFit="1" customWidth="1"/>
    <col min="1030" max="1283" width="11.42578125" style="2"/>
    <col min="1284" max="1284" width="6" style="2" bestFit="1" customWidth="1"/>
    <col min="1285" max="1285" width="2.7109375" style="2" bestFit="1" customWidth="1"/>
    <col min="1286" max="1539" width="11.42578125" style="2"/>
    <col min="1540" max="1540" width="6" style="2" bestFit="1" customWidth="1"/>
    <col min="1541" max="1541" width="2.7109375" style="2" bestFit="1" customWidth="1"/>
    <col min="1542" max="1795" width="11.42578125" style="2"/>
    <col min="1796" max="1796" width="6" style="2" bestFit="1" customWidth="1"/>
    <col min="1797" max="1797" width="2.7109375" style="2" bestFit="1" customWidth="1"/>
    <col min="1798" max="2051" width="11.42578125" style="2"/>
    <col min="2052" max="2052" width="6" style="2" bestFit="1" customWidth="1"/>
    <col min="2053" max="2053" width="2.7109375" style="2" bestFit="1" customWidth="1"/>
    <col min="2054" max="2307" width="11.42578125" style="2"/>
    <col min="2308" max="2308" width="6" style="2" bestFit="1" customWidth="1"/>
    <col min="2309" max="2309" width="2.7109375" style="2" bestFit="1" customWidth="1"/>
    <col min="2310" max="2563" width="11.42578125" style="2"/>
    <col min="2564" max="2564" width="6" style="2" bestFit="1" customWidth="1"/>
    <col min="2565" max="2565" width="2.7109375" style="2" bestFit="1" customWidth="1"/>
    <col min="2566" max="2819" width="11.42578125" style="2"/>
    <col min="2820" max="2820" width="6" style="2" bestFit="1" customWidth="1"/>
    <col min="2821" max="2821" width="2.7109375" style="2" bestFit="1" customWidth="1"/>
    <col min="2822" max="3075" width="11.42578125" style="2"/>
    <col min="3076" max="3076" width="6" style="2" bestFit="1" customWidth="1"/>
    <col min="3077" max="3077" width="2.7109375" style="2" bestFit="1" customWidth="1"/>
    <col min="3078" max="3331" width="11.42578125" style="2"/>
    <col min="3332" max="3332" width="6" style="2" bestFit="1" customWidth="1"/>
    <col min="3333" max="3333" width="2.7109375" style="2" bestFit="1" customWidth="1"/>
    <col min="3334" max="3587" width="11.42578125" style="2"/>
    <col min="3588" max="3588" width="6" style="2" bestFit="1" customWidth="1"/>
    <col min="3589" max="3589" width="2.7109375" style="2" bestFit="1" customWidth="1"/>
    <col min="3590" max="3843" width="11.42578125" style="2"/>
    <col min="3844" max="3844" width="6" style="2" bestFit="1" customWidth="1"/>
    <col min="3845" max="3845" width="2.7109375" style="2" bestFit="1" customWidth="1"/>
    <col min="3846" max="4099" width="11.42578125" style="2"/>
    <col min="4100" max="4100" width="6" style="2" bestFit="1" customWidth="1"/>
    <col min="4101" max="4101" width="2.7109375" style="2" bestFit="1" customWidth="1"/>
    <col min="4102" max="4355" width="11.42578125" style="2"/>
    <col min="4356" max="4356" width="6" style="2" bestFit="1" customWidth="1"/>
    <col min="4357" max="4357" width="2.7109375" style="2" bestFit="1" customWidth="1"/>
    <col min="4358" max="4611" width="11.42578125" style="2"/>
    <col min="4612" max="4612" width="6" style="2" bestFit="1" customWidth="1"/>
    <col min="4613" max="4613" width="2.7109375" style="2" bestFit="1" customWidth="1"/>
    <col min="4614" max="4867" width="11.42578125" style="2"/>
    <col min="4868" max="4868" width="6" style="2" bestFit="1" customWidth="1"/>
    <col min="4869" max="4869" width="2.7109375" style="2" bestFit="1" customWidth="1"/>
    <col min="4870" max="5123" width="11.42578125" style="2"/>
    <col min="5124" max="5124" width="6" style="2" bestFit="1" customWidth="1"/>
    <col min="5125" max="5125" width="2.7109375" style="2" bestFit="1" customWidth="1"/>
    <col min="5126" max="5379" width="11.42578125" style="2"/>
    <col min="5380" max="5380" width="6" style="2" bestFit="1" customWidth="1"/>
    <col min="5381" max="5381" width="2.7109375" style="2" bestFit="1" customWidth="1"/>
    <col min="5382" max="5635" width="11.42578125" style="2"/>
    <col min="5636" max="5636" width="6" style="2" bestFit="1" customWidth="1"/>
    <col min="5637" max="5637" width="2.7109375" style="2" bestFit="1" customWidth="1"/>
    <col min="5638" max="5891" width="11.42578125" style="2"/>
    <col min="5892" max="5892" width="6" style="2" bestFit="1" customWidth="1"/>
    <col min="5893" max="5893" width="2.7109375" style="2" bestFit="1" customWidth="1"/>
    <col min="5894" max="6147" width="11.42578125" style="2"/>
    <col min="6148" max="6148" width="6" style="2" bestFit="1" customWidth="1"/>
    <col min="6149" max="6149" width="2.7109375" style="2" bestFit="1" customWidth="1"/>
    <col min="6150" max="6403" width="11.42578125" style="2"/>
    <col min="6404" max="6404" width="6" style="2" bestFit="1" customWidth="1"/>
    <col min="6405" max="6405" width="2.7109375" style="2" bestFit="1" customWidth="1"/>
    <col min="6406" max="6659" width="11.42578125" style="2"/>
    <col min="6660" max="6660" width="6" style="2" bestFit="1" customWidth="1"/>
    <col min="6661" max="6661" width="2.7109375" style="2" bestFit="1" customWidth="1"/>
    <col min="6662" max="6915" width="11.42578125" style="2"/>
    <col min="6916" max="6916" width="6" style="2" bestFit="1" customWidth="1"/>
    <col min="6917" max="6917" width="2.7109375" style="2" bestFit="1" customWidth="1"/>
    <col min="6918" max="7171" width="11.42578125" style="2"/>
    <col min="7172" max="7172" width="6" style="2" bestFit="1" customWidth="1"/>
    <col min="7173" max="7173" width="2.7109375" style="2" bestFit="1" customWidth="1"/>
    <col min="7174" max="7427" width="11.42578125" style="2"/>
    <col min="7428" max="7428" width="6" style="2" bestFit="1" customWidth="1"/>
    <col min="7429" max="7429" width="2.7109375" style="2" bestFit="1" customWidth="1"/>
    <col min="7430" max="7683" width="11.42578125" style="2"/>
    <col min="7684" max="7684" width="6" style="2" bestFit="1" customWidth="1"/>
    <col min="7685" max="7685" width="2.7109375" style="2" bestFit="1" customWidth="1"/>
    <col min="7686" max="7939" width="11.42578125" style="2"/>
    <col min="7940" max="7940" width="6" style="2" bestFit="1" customWidth="1"/>
    <col min="7941" max="7941" width="2.7109375" style="2" bestFit="1" customWidth="1"/>
    <col min="7942" max="8195" width="11.42578125" style="2"/>
    <col min="8196" max="8196" width="6" style="2" bestFit="1" customWidth="1"/>
    <col min="8197" max="8197" width="2.7109375" style="2" bestFit="1" customWidth="1"/>
    <col min="8198" max="8451" width="11.42578125" style="2"/>
    <col min="8452" max="8452" width="6" style="2" bestFit="1" customWidth="1"/>
    <col min="8453" max="8453" width="2.7109375" style="2" bestFit="1" customWidth="1"/>
    <col min="8454" max="8707" width="11.42578125" style="2"/>
    <col min="8708" max="8708" width="6" style="2" bestFit="1" customWidth="1"/>
    <col min="8709" max="8709" width="2.7109375" style="2" bestFit="1" customWidth="1"/>
    <col min="8710" max="8963" width="11.42578125" style="2"/>
    <col min="8964" max="8964" width="6" style="2" bestFit="1" customWidth="1"/>
    <col min="8965" max="8965" width="2.7109375" style="2" bestFit="1" customWidth="1"/>
    <col min="8966" max="9219" width="11.42578125" style="2"/>
    <col min="9220" max="9220" width="6" style="2" bestFit="1" customWidth="1"/>
    <col min="9221" max="9221" width="2.7109375" style="2" bestFit="1" customWidth="1"/>
    <col min="9222" max="9475" width="11.42578125" style="2"/>
    <col min="9476" max="9476" width="6" style="2" bestFit="1" customWidth="1"/>
    <col min="9477" max="9477" width="2.7109375" style="2" bestFit="1" customWidth="1"/>
    <col min="9478" max="9731" width="11.42578125" style="2"/>
    <col min="9732" max="9732" width="6" style="2" bestFit="1" customWidth="1"/>
    <col min="9733" max="9733" width="2.7109375" style="2" bestFit="1" customWidth="1"/>
    <col min="9734" max="9987" width="11.42578125" style="2"/>
    <col min="9988" max="9988" width="6" style="2" bestFit="1" customWidth="1"/>
    <col min="9989" max="9989" width="2.7109375" style="2" bestFit="1" customWidth="1"/>
    <col min="9990" max="10243" width="11.42578125" style="2"/>
    <col min="10244" max="10244" width="6" style="2" bestFit="1" customWidth="1"/>
    <col min="10245" max="10245" width="2.7109375" style="2" bestFit="1" customWidth="1"/>
    <col min="10246" max="10499" width="11.42578125" style="2"/>
    <col min="10500" max="10500" width="6" style="2" bestFit="1" customWidth="1"/>
    <col min="10501" max="10501" width="2.7109375" style="2" bestFit="1" customWidth="1"/>
    <col min="10502" max="10755" width="11.42578125" style="2"/>
    <col min="10756" max="10756" width="6" style="2" bestFit="1" customWidth="1"/>
    <col min="10757" max="10757" width="2.7109375" style="2" bestFit="1" customWidth="1"/>
    <col min="10758" max="11011" width="11.42578125" style="2"/>
    <col min="11012" max="11012" width="6" style="2" bestFit="1" customWidth="1"/>
    <col min="11013" max="11013" width="2.7109375" style="2" bestFit="1" customWidth="1"/>
    <col min="11014" max="11267" width="11.42578125" style="2"/>
    <col min="11268" max="11268" width="6" style="2" bestFit="1" customWidth="1"/>
    <col min="11269" max="11269" width="2.7109375" style="2" bestFit="1" customWidth="1"/>
    <col min="11270" max="11523" width="11.42578125" style="2"/>
    <col min="11524" max="11524" width="6" style="2" bestFit="1" customWidth="1"/>
    <col min="11525" max="11525" width="2.7109375" style="2" bestFit="1" customWidth="1"/>
    <col min="11526" max="11779" width="11.42578125" style="2"/>
    <col min="11780" max="11780" width="6" style="2" bestFit="1" customWidth="1"/>
    <col min="11781" max="11781" width="2.7109375" style="2" bestFit="1" customWidth="1"/>
    <col min="11782" max="12035" width="11.42578125" style="2"/>
    <col min="12036" max="12036" width="6" style="2" bestFit="1" customWidth="1"/>
    <col min="12037" max="12037" width="2.7109375" style="2" bestFit="1" customWidth="1"/>
    <col min="12038" max="12291" width="11.42578125" style="2"/>
    <col min="12292" max="12292" width="6" style="2" bestFit="1" customWidth="1"/>
    <col min="12293" max="12293" width="2.7109375" style="2" bestFit="1" customWidth="1"/>
    <col min="12294" max="12547" width="11.42578125" style="2"/>
    <col min="12548" max="12548" width="6" style="2" bestFit="1" customWidth="1"/>
    <col min="12549" max="12549" width="2.7109375" style="2" bestFit="1" customWidth="1"/>
    <col min="12550" max="12803" width="11.42578125" style="2"/>
    <col min="12804" max="12804" width="6" style="2" bestFit="1" customWidth="1"/>
    <col min="12805" max="12805" width="2.7109375" style="2" bestFit="1" customWidth="1"/>
    <col min="12806" max="13059" width="11.42578125" style="2"/>
    <col min="13060" max="13060" width="6" style="2" bestFit="1" customWidth="1"/>
    <col min="13061" max="13061" width="2.7109375" style="2" bestFit="1" customWidth="1"/>
    <col min="13062" max="13315" width="11.42578125" style="2"/>
    <col min="13316" max="13316" width="6" style="2" bestFit="1" customWidth="1"/>
    <col min="13317" max="13317" width="2.7109375" style="2" bestFit="1" customWidth="1"/>
    <col min="13318" max="13571" width="11.42578125" style="2"/>
    <col min="13572" max="13572" width="6" style="2" bestFit="1" customWidth="1"/>
    <col min="13573" max="13573" width="2.7109375" style="2" bestFit="1" customWidth="1"/>
    <col min="13574" max="13827" width="11.42578125" style="2"/>
    <col min="13828" max="13828" width="6" style="2" bestFit="1" customWidth="1"/>
    <col min="13829" max="13829" width="2.7109375" style="2" bestFit="1" customWidth="1"/>
    <col min="13830" max="14083" width="11.42578125" style="2"/>
    <col min="14084" max="14084" width="6" style="2" bestFit="1" customWidth="1"/>
    <col min="14085" max="14085" width="2.7109375" style="2" bestFit="1" customWidth="1"/>
    <col min="14086" max="14339" width="11.42578125" style="2"/>
    <col min="14340" max="14340" width="6" style="2" bestFit="1" customWidth="1"/>
    <col min="14341" max="14341" width="2.7109375" style="2" bestFit="1" customWidth="1"/>
    <col min="14342" max="14595" width="11.42578125" style="2"/>
    <col min="14596" max="14596" width="6" style="2" bestFit="1" customWidth="1"/>
    <col min="14597" max="14597" width="2.7109375" style="2" bestFit="1" customWidth="1"/>
    <col min="14598" max="14851" width="11.42578125" style="2"/>
    <col min="14852" max="14852" width="6" style="2" bestFit="1" customWidth="1"/>
    <col min="14853" max="14853" width="2.7109375" style="2" bestFit="1" customWidth="1"/>
    <col min="14854" max="15107" width="11.42578125" style="2"/>
    <col min="15108" max="15108" width="6" style="2" bestFit="1" customWidth="1"/>
    <col min="15109" max="15109" width="2.7109375" style="2" bestFit="1" customWidth="1"/>
    <col min="15110" max="15363" width="11.42578125" style="2"/>
    <col min="15364" max="15364" width="6" style="2" bestFit="1" customWidth="1"/>
    <col min="15365" max="15365" width="2.7109375" style="2" bestFit="1" customWidth="1"/>
    <col min="15366" max="15619" width="11.42578125" style="2"/>
    <col min="15620" max="15620" width="6" style="2" bestFit="1" customWidth="1"/>
    <col min="15621" max="15621" width="2.7109375" style="2" bestFit="1" customWidth="1"/>
    <col min="15622" max="15875" width="11.42578125" style="2"/>
    <col min="15876" max="15876" width="6" style="2" bestFit="1" customWidth="1"/>
    <col min="15877" max="15877" width="2.7109375" style="2" bestFit="1" customWidth="1"/>
    <col min="15878" max="16131" width="11.42578125" style="2"/>
    <col min="16132" max="16132" width="6" style="2" bestFit="1" customWidth="1"/>
    <col min="16133" max="16133" width="2.7109375" style="2" bestFit="1" customWidth="1"/>
    <col min="16134" max="16384" width="11.42578125" style="2"/>
  </cols>
  <sheetData>
    <row r="1" spans="1:6" x14ac:dyDescent="0.15">
      <c r="F1" s="3" t="s">
        <v>4</v>
      </c>
    </row>
    <row r="2" spans="1:6" x14ac:dyDescent="0.15">
      <c r="A2" s="4">
        <v>0</v>
      </c>
      <c r="B2" s="2">
        <f t="shared" ref="B2" si="0">EXP(A2)</f>
        <v>1</v>
      </c>
      <c r="C2" s="2">
        <f t="shared" ref="C2" si="1">2*(1/B2)</f>
        <v>2</v>
      </c>
      <c r="D2" s="2">
        <f t="shared" ref="D2" si="2">SIN(A2)</f>
        <v>0</v>
      </c>
      <c r="F2" s="4">
        <f t="shared" ref="F2:F37" si="3">C2-D2</f>
        <v>2</v>
      </c>
    </row>
    <row r="3" spans="1:6" x14ac:dyDescent="0.15">
      <c r="A3" s="4">
        <v>0.2</v>
      </c>
      <c r="B3" s="2">
        <f t="shared" ref="B3:B32" si="4">EXP(A3)</f>
        <v>1.2214027581601699</v>
      </c>
      <c r="C3" s="2">
        <f t="shared" ref="C3:C32" si="5">2*(1/B3)</f>
        <v>1.6374615061559636</v>
      </c>
      <c r="D3" s="2">
        <f t="shared" ref="D3:D32" si="6">SIN(A3)</f>
        <v>0.19866933079506122</v>
      </c>
      <c r="F3" s="4">
        <f t="shared" si="3"/>
        <v>1.4387921753609025</v>
      </c>
    </row>
    <row r="4" spans="1:6" x14ac:dyDescent="0.15">
      <c r="A4" s="4">
        <v>0.4</v>
      </c>
      <c r="B4" s="2">
        <f t="shared" si="4"/>
        <v>1.4918246976412703</v>
      </c>
      <c r="C4" s="2">
        <f t="shared" si="5"/>
        <v>1.3406400920712787</v>
      </c>
      <c r="D4" s="2">
        <f t="shared" si="6"/>
        <v>0.38941834230865052</v>
      </c>
      <c r="F4" s="4">
        <f t="shared" si="3"/>
        <v>0.95122174976262808</v>
      </c>
    </row>
    <row r="5" spans="1:6" x14ac:dyDescent="0.15">
      <c r="A5" s="4">
        <v>0.6</v>
      </c>
      <c r="B5" s="2">
        <f t="shared" si="4"/>
        <v>1.8221188003905089</v>
      </c>
      <c r="C5" s="2">
        <f t="shared" si="5"/>
        <v>1.097623272188053</v>
      </c>
      <c r="D5" s="2">
        <f t="shared" si="6"/>
        <v>0.56464247339503537</v>
      </c>
      <c r="F5" s="4">
        <f t="shared" si="3"/>
        <v>0.53298079879301763</v>
      </c>
    </row>
    <row r="6" spans="1:6" x14ac:dyDescent="0.15">
      <c r="A6" s="4">
        <v>0.8</v>
      </c>
      <c r="B6" s="2">
        <f t="shared" si="4"/>
        <v>2.2255409284924679</v>
      </c>
      <c r="C6" s="2">
        <f t="shared" si="5"/>
        <v>0.89865792823444313</v>
      </c>
      <c r="D6" s="2">
        <f t="shared" si="6"/>
        <v>0.71735609089952279</v>
      </c>
      <c r="F6" s="4">
        <f t="shared" si="3"/>
        <v>0.18130183733492033</v>
      </c>
    </row>
    <row r="7" spans="1:6" x14ac:dyDescent="0.15">
      <c r="A7" s="4">
        <v>1</v>
      </c>
      <c r="B7" s="2">
        <f t="shared" si="4"/>
        <v>2.7182818284590451</v>
      </c>
      <c r="C7" s="2">
        <f t="shared" si="5"/>
        <v>0.73575888234288467</v>
      </c>
      <c r="D7" s="2">
        <f t="shared" si="6"/>
        <v>0.8414709848078965</v>
      </c>
      <c r="F7" s="4">
        <f t="shared" si="3"/>
        <v>-0.10571210246501184</v>
      </c>
    </row>
    <row r="8" spans="1:6" x14ac:dyDescent="0.15">
      <c r="A8" s="4">
        <v>1.2</v>
      </c>
      <c r="B8" s="2">
        <f t="shared" si="4"/>
        <v>3.3201169227365472</v>
      </c>
      <c r="C8" s="2">
        <f t="shared" si="5"/>
        <v>0.60238842382440427</v>
      </c>
      <c r="D8" s="2">
        <f t="shared" si="6"/>
        <v>0.93203908596722629</v>
      </c>
      <c r="F8" s="4">
        <f t="shared" si="3"/>
        <v>-0.32965066214282202</v>
      </c>
    </row>
    <row r="9" spans="1:6" x14ac:dyDescent="0.15">
      <c r="A9" s="4">
        <v>1.4</v>
      </c>
      <c r="B9" s="2">
        <f t="shared" si="4"/>
        <v>4.0551999668446745</v>
      </c>
      <c r="C9" s="2">
        <f t="shared" si="5"/>
        <v>0.49319392788321298</v>
      </c>
      <c r="D9" s="2">
        <f t="shared" si="6"/>
        <v>0.98544972998846014</v>
      </c>
      <c r="F9" s="4">
        <f t="shared" si="3"/>
        <v>-0.49225580210524716</v>
      </c>
    </row>
    <row r="10" spans="1:6" x14ac:dyDescent="0.15">
      <c r="A10" s="4">
        <v>1.6</v>
      </c>
      <c r="B10" s="2">
        <f t="shared" si="4"/>
        <v>4.9530324243951149</v>
      </c>
      <c r="C10" s="2">
        <f t="shared" si="5"/>
        <v>0.40379303598931082</v>
      </c>
      <c r="D10" s="2">
        <f t="shared" si="6"/>
        <v>0.99957360304150511</v>
      </c>
      <c r="F10" s="4">
        <f t="shared" si="3"/>
        <v>-0.59578056705219429</v>
      </c>
    </row>
    <row r="11" spans="1:6" x14ac:dyDescent="0.15">
      <c r="A11" s="4">
        <v>1.8</v>
      </c>
      <c r="B11" s="2">
        <f t="shared" si="4"/>
        <v>6.0496474644129465</v>
      </c>
      <c r="C11" s="2">
        <f t="shared" si="5"/>
        <v>0.33059777644317306</v>
      </c>
      <c r="D11" s="2">
        <f t="shared" si="6"/>
        <v>0.97384763087819515</v>
      </c>
      <c r="F11" s="4">
        <f t="shared" si="3"/>
        <v>-0.64324985443502203</v>
      </c>
    </row>
    <row r="12" spans="1:6" x14ac:dyDescent="0.15">
      <c r="A12" s="4">
        <v>2</v>
      </c>
      <c r="B12" s="2">
        <f t="shared" si="4"/>
        <v>7.3890560989306504</v>
      </c>
      <c r="C12" s="2">
        <f t="shared" si="5"/>
        <v>0.2706705664732254</v>
      </c>
      <c r="D12" s="2">
        <f t="shared" si="6"/>
        <v>0.90929742682568171</v>
      </c>
      <c r="F12" s="4">
        <f t="shared" si="3"/>
        <v>-0.6386268603524563</v>
      </c>
    </row>
    <row r="13" spans="1:6" x14ac:dyDescent="0.15">
      <c r="A13" s="4">
        <v>2.2000000000000002</v>
      </c>
      <c r="B13" s="2">
        <f t="shared" si="4"/>
        <v>9.025013499434122</v>
      </c>
      <c r="C13" s="2">
        <f t="shared" si="5"/>
        <v>0.22160631672466774</v>
      </c>
      <c r="D13" s="2">
        <f t="shared" si="6"/>
        <v>0.80849640381959009</v>
      </c>
      <c r="F13" s="4">
        <f t="shared" si="3"/>
        <v>-0.5868900870949223</v>
      </c>
    </row>
    <row r="14" spans="1:6" x14ac:dyDescent="0.15">
      <c r="A14" s="4">
        <v>2.4</v>
      </c>
      <c r="B14" s="2">
        <f t="shared" si="4"/>
        <v>11.023176380641601</v>
      </c>
      <c r="C14" s="2">
        <f t="shared" si="5"/>
        <v>0.18143590657882502</v>
      </c>
      <c r="D14" s="2">
        <f t="shared" si="6"/>
        <v>0.67546318055115095</v>
      </c>
      <c r="F14" s="4">
        <f t="shared" si="3"/>
        <v>-0.49402727397232593</v>
      </c>
    </row>
    <row r="15" spans="1:6" x14ac:dyDescent="0.15">
      <c r="A15" s="4">
        <v>2.6</v>
      </c>
      <c r="B15" s="2">
        <f t="shared" si="4"/>
        <v>13.463738035001692</v>
      </c>
      <c r="C15" s="2">
        <f t="shared" si="5"/>
        <v>0.14854715642866775</v>
      </c>
      <c r="D15" s="2">
        <f t="shared" si="6"/>
        <v>0.51550137182146416</v>
      </c>
      <c r="F15" s="4">
        <f t="shared" si="3"/>
        <v>-0.36695421539279638</v>
      </c>
    </row>
    <row r="16" spans="1:6" x14ac:dyDescent="0.15">
      <c r="A16" s="4">
        <v>2.8</v>
      </c>
      <c r="B16" s="2">
        <f t="shared" si="4"/>
        <v>16.444646771097048</v>
      </c>
      <c r="C16" s="2">
        <f t="shared" si="5"/>
        <v>0.12162012525043595</v>
      </c>
      <c r="D16" s="2">
        <f t="shared" si="6"/>
        <v>0.33498815015590511</v>
      </c>
      <c r="F16" s="4">
        <f t="shared" si="3"/>
        <v>-0.21336802490546916</v>
      </c>
    </row>
    <row r="17" spans="1:6" x14ac:dyDescent="0.15">
      <c r="A17" s="4">
        <v>3</v>
      </c>
      <c r="B17" s="2">
        <f t="shared" si="4"/>
        <v>20.085536923187668</v>
      </c>
      <c r="C17" s="2">
        <f t="shared" si="5"/>
        <v>9.9574136735727889E-2</v>
      </c>
      <c r="D17" s="2">
        <f t="shared" si="6"/>
        <v>0.14112000805986721</v>
      </c>
      <c r="F17" s="4">
        <f t="shared" si="3"/>
        <v>-4.1545871324139325E-2</v>
      </c>
    </row>
    <row r="18" spans="1:6" x14ac:dyDescent="0.15">
      <c r="A18" s="4">
        <v>3.2</v>
      </c>
      <c r="B18" s="2">
        <f t="shared" si="4"/>
        <v>24.532530197109352</v>
      </c>
      <c r="C18" s="2">
        <f t="shared" si="5"/>
        <v>8.1524407956732423E-2</v>
      </c>
      <c r="D18" s="2">
        <f t="shared" si="6"/>
        <v>-5.8374143427580086E-2</v>
      </c>
      <c r="F18" s="4">
        <f t="shared" si="3"/>
        <v>0.13989855138431251</v>
      </c>
    </row>
    <row r="19" spans="1:6" x14ac:dyDescent="0.15">
      <c r="A19" s="4">
        <v>3.4</v>
      </c>
      <c r="B19" s="2">
        <f t="shared" si="4"/>
        <v>29.964100047397011</v>
      </c>
      <c r="C19" s="2">
        <f t="shared" si="5"/>
        <v>6.6746539920652159E-2</v>
      </c>
      <c r="D19" s="2">
        <f t="shared" si="6"/>
        <v>-0.25554110202683122</v>
      </c>
      <c r="F19" s="4">
        <f t="shared" si="3"/>
        <v>0.32228764194748338</v>
      </c>
    </row>
    <row r="20" spans="1:6" x14ac:dyDescent="0.15">
      <c r="A20" s="4">
        <v>3.6</v>
      </c>
      <c r="B20" s="2">
        <f t="shared" si="4"/>
        <v>36.598234443677988</v>
      </c>
      <c r="C20" s="2">
        <f t="shared" si="5"/>
        <v>5.4647444894585118E-2</v>
      </c>
      <c r="D20" s="2">
        <f t="shared" si="6"/>
        <v>-0.44252044329485246</v>
      </c>
      <c r="F20" s="4">
        <f t="shared" si="3"/>
        <v>0.49716788818943758</v>
      </c>
    </row>
    <row r="21" spans="1:6" x14ac:dyDescent="0.15">
      <c r="A21" s="4">
        <v>3.8</v>
      </c>
      <c r="B21" s="2">
        <f t="shared" si="4"/>
        <v>44.701184493300815</v>
      </c>
      <c r="C21" s="2">
        <f t="shared" si="5"/>
        <v>4.4741543712331203E-2</v>
      </c>
      <c r="D21" s="2">
        <f t="shared" si="6"/>
        <v>-0.61185789094271892</v>
      </c>
      <c r="F21" s="4">
        <f t="shared" si="3"/>
        <v>0.65659943465505011</v>
      </c>
    </row>
    <row r="22" spans="1:6" x14ac:dyDescent="0.15">
      <c r="A22" s="4">
        <v>4</v>
      </c>
      <c r="B22" s="2">
        <f t="shared" si="4"/>
        <v>54.598150033144236</v>
      </c>
      <c r="C22" s="2">
        <f t="shared" si="5"/>
        <v>3.6631277777468364E-2</v>
      </c>
      <c r="D22" s="2">
        <f t="shared" si="6"/>
        <v>-0.7568024953079282</v>
      </c>
      <c r="F22" s="4">
        <f t="shared" si="3"/>
        <v>0.79343377308539653</v>
      </c>
    </row>
    <row r="23" spans="1:6" x14ac:dyDescent="0.15">
      <c r="A23" s="4">
        <v>4.2</v>
      </c>
      <c r="B23" s="2">
        <f t="shared" si="4"/>
        <v>66.686331040925154</v>
      </c>
      <c r="C23" s="2">
        <f t="shared" si="5"/>
        <v>2.9991153640955406E-2</v>
      </c>
      <c r="D23" s="2">
        <f t="shared" si="6"/>
        <v>-0.87157577241358819</v>
      </c>
      <c r="F23" s="4">
        <f t="shared" si="3"/>
        <v>0.90156692605454358</v>
      </c>
    </row>
    <row r="24" spans="1:6" x14ac:dyDescent="0.15">
      <c r="A24" s="4">
        <v>4.4000000000000004</v>
      </c>
      <c r="B24" s="2">
        <f t="shared" si="4"/>
        <v>81.450868664968141</v>
      </c>
      <c r="C24" s="2">
        <f t="shared" si="5"/>
        <v>2.4554679806136875E-2</v>
      </c>
      <c r="D24" s="2">
        <f t="shared" si="6"/>
        <v>-0.95160207388951601</v>
      </c>
      <c r="F24" s="4">
        <f t="shared" si="3"/>
        <v>0.97615675369565291</v>
      </c>
    </row>
    <row r="25" spans="1:6" x14ac:dyDescent="0.15">
      <c r="A25" s="4">
        <v>4.5999999999999996</v>
      </c>
      <c r="B25" s="2">
        <f t="shared" si="4"/>
        <v>99.484315641933776</v>
      </c>
      <c r="C25" s="2">
        <f t="shared" si="5"/>
        <v>2.0103671489267168E-2</v>
      </c>
      <c r="D25" s="2">
        <f t="shared" si="6"/>
        <v>-0.99369100363346441</v>
      </c>
      <c r="F25" s="4">
        <f t="shared" si="3"/>
        <v>1.0137946751227316</v>
      </c>
    </row>
    <row r="26" spans="1:6" x14ac:dyDescent="0.15">
      <c r="A26" s="4">
        <v>4.8</v>
      </c>
      <c r="B26" s="2">
        <f t="shared" si="4"/>
        <v>121.51041751873485</v>
      </c>
      <c r="C26" s="2">
        <f t="shared" si="5"/>
        <v>1.645949409804006E-2</v>
      </c>
      <c r="D26" s="2">
        <f t="shared" si="6"/>
        <v>-0.99616460883584068</v>
      </c>
      <c r="F26" s="4">
        <f t="shared" si="3"/>
        <v>1.0126241029338807</v>
      </c>
    </row>
    <row r="27" spans="1:6" x14ac:dyDescent="0.15">
      <c r="A27" s="4">
        <v>5</v>
      </c>
      <c r="B27" s="2">
        <f t="shared" si="4"/>
        <v>148.4131591025766</v>
      </c>
      <c r="C27" s="2">
        <f t="shared" si="5"/>
        <v>1.3475893998170934E-2</v>
      </c>
      <c r="D27" s="2">
        <f t="shared" si="6"/>
        <v>-0.95892427466313845</v>
      </c>
      <c r="F27" s="4">
        <f t="shared" si="3"/>
        <v>0.97240016866130941</v>
      </c>
    </row>
    <row r="28" spans="1:6" x14ac:dyDescent="0.15">
      <c r="A28" s="4">
        <v>5.2</v>
      </c>
      <c r="B28" s="2">
        <f t="shared" si="4"/>
        <v>181.27224187515122</v>
      </c>
      <c r="C28" s="2">
        <f t="shared" si="5"/>
        <v>1.1033128841521541E-2</v>
      </c>
      <c r="D28" s="2">
        <f t="shared" si="6"/>
        <v>-0.88345465572015314</v>
      </c>
      <c r="F28" s="4">
        <f t="shared" si="3"/>
        <v>0.89448778456167466</v>
      </c>
    </row>
    <row r="29" spans="1:6" x14ac:dyDescent="0.15">
      <c r="A29" s="4">
        <v>5.4</v>
      </c>
      <c r="B29" s="2">
        <f t="shared" si="4"/>
        <v>221.40641620418717</v>
      </c>
      <c r="C29" s="2">
        <f t="shared" si="5"/>
        <v>9.0331618852253319E-3</v>
      </c>
      <c r="D29" s="2">
        <f t="shared" si="6"/>
        <v>-0.77276448755598715</v>
      </c>
      <c r="F29" s="4">
        <f t="shared" si="3"/>
        <v>0.78179764944121244</v>
      </c>
    </row>
    <row r="30" spans="1:6" x14ac:dyDescent="0.15">
      <c r="A30" s="4">
        <v>5.6</v>
      </c>
      <c r="B30" s="2">
        <f t="shared" si="4"/>
        <v>270.42640742615254</v>
      </c>
      <c r="C30" s="2">
        <f t="shared" si="5"/>
        <v>7.3957274329658641E-3</v>
      </c>
      <c r="D30" s="2">
        <f t="shared" si="6"/>
        <v>-0.63126663787232162</v>
      </c>
      <c r="F30" s="4">
        <f t="shared" si="3"/>
        <v>0.63866236530528753</v>
      </c>
    </row>
    <row r="31" spans="1:6" x14ac:dyDescent="0.15">
      <c r="A31" s="4">
        <v>5.8</v>
      </c>
      <c r="B31" s="2">
        <f t="shared" si="4"/>
        <v>330.29955990964862</v>
      </c>
      <c r="C31" s="2">
        <f t="shared" si="5"/>
        <v>6.0551094907516298E-3</v>
      </c>
      <c r="D31" s="2">
        <f t="shared" si="6"/>
        <v>-0.46460217941375737</v>
      </c>
      <c r="F31" s="4">
        <f t="shared" si="3"/>
        <v>0.47065728890450897</v>
      </c>
    </row>
    <row r="32" spans="1:6" x14ac:dyDescent="0.15">
      <c r="A32" s="4">
        <v>6</v>
      </c>
      <c r="B32" s="2">
        <f t="shared" si="4"/>
        <v>403.42879349273511</v>
      </c>
      <c r="C32" s="2">
        <f t="shared" si="5"/>
        <v>4.957504353332717E-3</v>
      </c>
      <c r="D32" s="2">
        <f t="shared" si="6"/>
        <v>-0.27941549819892586</v>
      </c>
      <c r="F32" s="4">
        <f t="shared" si="3"/>
        <v>0.28437300255225856</v>
      </c>
    </row>
    <row r="33" spans="1:6" x14ac:dyDescent="0.15">
      <c r="A33" s="4">
        <v>6.2</v>
      </c>
      <c r="B33" s="2">
        <f t="shared" ref="B33:B37" si="7">EXP(A33)</f>
        <v>492.74904109325632</v>
      </c>
      <c r="C33" s="2">
        <f t="shared" ref="C33:C37" si="8">2*(1/B33)</f>
        <v>4.058861272591468E-3</v>
      </c>
      <c r="D33" s="2">
        <f t="shared" ref="D33:D37" si="9">SIN(A33)</f>
        <v>-8.3089402817496397E-2</v>
      </c>
      <c r="F33" s="4">
        <f t="shared" si="3"/>
        <v>8.7148264090087871E-2</v>
      </c>
    </row>
    <row r="34" spans="1:6" x14ac:dyDescent="0.15">
      <c r="A34" s="4">
        <v>6.4</v>
      </c>
      <c r="B34" s="2">
        <f t="shared" si="7"/>
        <v>601.84503787208223</v>
      </c>
      <c r="C34" s="2">
        <f t="shared" si="8"/>
        <v>3.3231145463478678E-3</v>
      </c>
      <c r="D34" s="2">
        <f t="shared" si="9"/>
        <v>0.11654920485049364</v>
      </c>
      <c r="F34" s="4">
        <f t="shared" si="3"/>
        <v>-0.11322609030414577</v>
      </c>
    </row>
    <row r="35" spans="1:6" x14ac:dyDescent="0.15">
      <c r="A35" s="4">
        <v>6.6</v>
      </c>
      <c r="B35" s="2">
        <f t="shared" si="7"/>
        <v>735.09518924197266</v>
      </c>
      <c r="C35" s="2">
        <f t="shared" si="8"/>
        <v>2.7207360750957877E-3</v>
      </c>
      <c r="D35" s="2">
        <f t="shared" si="9"/>
        <v>0.31154136351337786</v>
      </c>
      <c r="F35" s="4">
        <f t="shared" si="3"/>
        <v>-0.30882062743828209</v>
      </c>
    </row>
    <row r="36" spans="1:6" x14ac:dyDescent="0.15">
      <c r="A36" s="4">
        <v>6.8</v>
      </c>
      <c r="B36" s="2">
        <f t="shared" si="7"/>
        <v>897.84729165041756</v>
      </c>
      <c r="C36" s="2">
        <f t="shared" si="8"/>
        <v>2.2275502956896065E-3</v>
      </c>
      <c r="D36" s="2">
        <f t="shared" si="9"/>
        <v>0.49411335113860816</v>
      </c>
      <c r="F36" s="4">
        <f t="shared" si="3"/>
        <v>-0.49188580084291855</v>
      </c>
    </row>
    <row r="37" spans="1:6" x14ac:dyDescent="0.15">
      <c r="A37" s="4">
        <v>7</v>
      </c>
      <c r="B37" s="2">
        <f t="shared" si="7"/>
        <v>1096.6331584284585</v>
      </c>
      <c r="C37" s="2">
        <f t="shared" si="8"/>
        <v>1.8237639311090325E-3</v>
      </c>
      <c r="D37" s="2">
        <f t="shared" si="9"/>
        <v>0.65698659871878906</v>
      </c>
      <c r="F37" s="4">
        <f t="shared" si="3"/>
        <v>-0.65516283478768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workbookViewId="0">
      <selection activeCell="A9" sqref="A9"/>
    </sheetView>
  </sheetViews>
  <sheetFormatPr baseColWidth="10" defaultRowHeight="10.5" x14ac:dyDescent="0.15"/>
  <cols>
    <col min="1" max="5" width="7.7109375" style="2" customWidth="1"/>
    <col min="6" max="6" width="24.5703125" style="2" bestFit="1" customWidth="1"/>
    <col min="7" max="16384" width="11.42578125" style="2"/>
  </cols>
  <sheetData>
    <row r="1" spans="1:6" x14ac:dyDescent="0.15">
      <c r="F1" s="3" t="s">
        <v>0</v>
      </c>
    </row>
    <row r="2" spans="1:6" x14ac:dyDescent="0.15">
      <c r="A2" s="4">
        <v>-4</v>
      </c>
      <c r="B2" s="2">
        <f>A2*A2*A2</f>
        <v>-64</v>
      </c>
      <c r="C2" s="2">
        <f>(-2)*A2*A2</f>
        <v>-32</v>
      </c>
      <c r="D2" s="2">
        <f>(-1)*A2</f>
        <v>4</v>
      </c>
      <c r="E2" s="2">
        <v>1</v>
      </c>
      <c r="F2" s="4">
        <f>SUM(B2:E2)</f>
        <v>-91</v>
      </c>
    </row>
    <row r="3" spans="1:6" x14ac:dyDescent="0.15">
      <c r="A3" s="4">
        <v>-3.5</v>
      </c>
      <c r="B3" s="2">
        <f t="shared" ref="B3:B18" si="0">A3*A3*A3</f>
        <v>-42.875</v>
      </c>
      <c r="C3" s="2">
        <f t="shared" ref="C3:C18" si="1">(-2)*A3*A3</f>
        <v>-24.5</v>
      </c>
      <c r="D3" s="2">
        <f t="shared" ref="D3:D18" si="2">(-1)*A3</f>
        <v>3.5</v>
      </c>
      <c r="E3" s="2">
        <v>1</v>
      </c>
      <c r="F3" s="4">
        <f t="shared" ref="F3:F18" si="3">SUM(B3:E3)</f>
        <v>-62.875</v>
      </c>
    </row>
    <row r="4" spans="1:6" x14ac:dyDescent="0.15">
      <c r="A4" s="4">
        <v>-3</v>
      </c>
      <c r="B4" s="2">
        <f t="shared" si="0"/>
        <v>-27</v>
      </c>
      <c r="C4" s="2">
        <f t="shared" si="1"/>
        <v>-18</v>
      </c>
      <c r="D4" s="2">
        <f t="shared" si="2"/>
        <v>3</v>
      </c>
      <c r="E4" s="2">
        <v>1</v>
      </c>
      <c r="F4" s="4">
        <f t="shared" si="3"/>
        <v>-41</v>
      </c>
    </row>
    <row r="5" spans="1:6" x14ac:dyDescent="0.15">
      <c r="A5" s="4">
        <v>-2.5</v>
      </c>
      <c r="B5" s="2">
        <f t="shared" si="0"/>
        <v>-15.625</v>
      </c>
      <c r="C5" s="2">
        <f t="shared" si="1"/>
        <v>-12.5</v>
      </c>
      <c r="D5" s="2">
        <f t="shared" si="2"/>
        <v>2.5</v>
      </c>
      <c r="E5" s="2">
        <v>1</v>
      </c>
      <c r="F5" s="4">
        <f t="shared" si="3"/>
        <v>-24.625</v>
      </c>
    </row>
    <row r="6" spans="1:6" x14ac:dyDescent="0.15">
      <c r="A6" s="4">
        <v>-2</v>
      </c>
      <c r="B6" s="2">
        <f t="shared" si="0"/>
        <v>-8</v>
      </c>
      <c r="C6" s="2">
        <f t="shared" si="1"/>
        <v>-8</v>
      </c>
      <c r="D6" s="2">
        <f t="shared" si="2"/>
        <v>2</v>
      </c>
      <c r="E6" s="2">
        <v>1</v>
      </c>
      <c r="F6" s="4">
        <f t="shared" si="3"/>
        <v>-13</v>
      </c>
    </row>
    <row r="7" spans="1:6" x14ac:dyDescent="0.15">
      <c r="A7" s="4">
        <v>-1.5</v>
      </c>
      <c r="B7" s="2">
        <f t="shared" si="0"/>
        <v>-3.375</v>
      </c>
      <c r="C7" s="2">
        <f t="shared" si="1"/>
        <v>-4.5</v>
      </c>
      <c r="D7" s="2">
        <f t="shared" si="2"/>
        <v>1.5</v>
      </c>
      <c r="E7" s="2">
        <v>1</v>
      </c>
      <c r="F7" s="4">
        <f t="shared" si="3"/>
        <v>-5.375</v>
      </c>
    </row>
    <row r="8" spans="1:6" x14ac:dyDescent="0.15">
      <c r="A8" s="4">
        <v>-1</v>
      </c>
      <c r="B8" s="2">
        <f t="shared" si="0"/>
        <v>-1</v>
      </c>
      <c r="C8" s="2">
        <f t="shared" si="1"/>
        <v>-2</v>
      </c>
      <c r="D8" s="2">
        <f t="shared" si="2"/>
        <v>1</v>
      </c>
      <c r="E8" s="2">
        <v>1</v>
      </c>
      <c r="F8" s="4">
        <f t="shared" si="3"/>
        <v>-1</v>
      </c>
    </row>
    <row r="9" spans="1:6" x14ac:dyDescent="0.15">
      <c r="A9" s="4">
        <v>-0.5</v>
      </c>
      <c r="B9" s="2">
        <f t="shared" si="0"/>
        <v>-0.125</v>
      </c>
      <c r="C9" s="2">
        <f t="shared" si="1"/>
        <v>-0.5</v>
      </c>
      <c r="D9" s="2">
        <f t="shared" si="2"/>
        <v>0.5</v>
      </c>
      <c r="E9" s="2">
        <v>1</v>
      </c>
      <c r="F9" s="4">
        <f t="shared" si="3"/>
        <v>0.875</v>
      </c>
    </row>
    <row r="10" spans="1:6" x14ac:dyDescent="0.15">
      <c r="A10" s="4">
        <v>0</v>
      </c>
      <c r="B10" s="2">
        <f t="shared" si="0"/>
        <v>0</v>
      </c>
      <c r="C10" s="2">
        <f t="shared" si="1"/>
        <v>0</v>
      </c>
      <c r="D10" s="2">
        <f t="shared" si="2"/>
        <v>0</v>
      </c>
      <c r="E10" s="2">
        <v>1</v>
      </c>
      <c r="F10" s="4">
        <f t="shared" si="3"/>
        <v>1</v>
      </c>
    </row>
    <row r="11" spans="1:6" x14ac:dyDescent="0.15">
      <c r="A11" s="4">
        <v>0.5</v>
      </c>
      <c r="B11" s="2">
        <f t="shared" si="0"/>
        <v>0.125</v>
      </c>
      <c r="C11" s="2">
        <f t="shared" si="1"/>
        <v>-0.5</v>
      </c>
      <c r="D11" s="2">
        <f t="shared" si="2"/>
        <v>-0.5</v>
      </c>
      <c r="E11" s="2">
        <v>1</v>
      </c>
      <c r="F11" s="4">
        <f t="shared" si="3"/>
        <v>0.125</v>
      </c>
    </row>
    <row r="12" spans="1:6" x14ac:dyDescent="0.15">
      <c r="A12" s="4">
        <v>1</v>
      </c>
      <c r="B12" s="2">
        <f t="shared" si="0"/>
        <v>1</v>
      </c>
      <c r="C12" s="2">
        <f t="shared" si="1"/>
        <v>-2</v>
      </c>
      <c r="D12" s="2">
        <f t="shared" si="2"/>
        <v>-1</v>
      </c>
      <c r="E12" s="2">
        <v>1</v>
      </c>
      <c r="F12" s="4">
        <f t="shared" si="3"/>
        <v>-1</v>
      </c>
    </row>
    <row r="13" spans="1:6" x14ac:dyDescent="0.15">
      <c r="A13" s="4">
        <v>1.5</v>
      </c>
      <c r="B13" s="2">
        <f t="shared" si="0"/>
        <v>3.375</v>
      </c>
      <c r="C13" s="2">
        <f t="shared" si="1"/>
        <v>-4.5</v>
      </c>
      <c r="D13" s="2">
        <f t="shared" si="2"/>
        <v>-1.5</v>
      </c>
      <c r="E13" s="2">
        <v>1</v>
      </c>
      <c r="F13" s="4">
        <f t="shared" si="3"/>
        <v>-1.625</v>
      </c>
    </row>
    <row r="14" spans="1:6" x14ac:dyDescent="0.15">
      <c r="A14" s="4">
        <v>2</v>
      </c>
      <c r="B14" s="2">
        <f t="shared" si="0"/>
        <v>8</v>
      </c>
      <c r="C14" s="2">
        <f t="shared" si="1"/>
        <v>-8</v>
      </c>
      <c r="D14" s="2">
        <f t="shared" si="2"/>
        <v>-2</v>
      </c>
      <c r="E14" s="2">
        <v>1</v>
      </c>
      <c r="F14" s="4">
        <f t="shared" si="3"/>
        <v>-1</v>
      </c>
    </row>
    <row r="15" spans="1:6" x14ac:dyDescent="0.15">
      <c r="A15" s="4">
        <v>2.5</v>
      </c>
      <c r="B15" s="2">
        <f t="shared" si="0"/>
        <v>15.625</v>
      </c>
      <c r="C15" s="2">
        <f t="shared" si="1"/>
        <v>-12.5</v>
      </c>
      <c r="D15" s="2">
        <f t="shared" si="2"/>
        <v>-2.5</v>
      </c>
      <c r="E15" s="2">
        <v>1</v>
      </c>
      <c r="F15" s="4">
        <f t="shared" si="3"/>
        <v>1.625</v>
      </c>
    </row>
    <row r="16" spans="1:6" x14ac:dyDescent="0.15">
      <c r="A16" s="4">
        <v>3</v>
      </c>
      <c r="B16" s="2">
        <f t="shared" si="0"/>
        <v>27</v>
      </c>
      <c r="C16" s="2">
        <f t="shared" si="1"/>
        <v>-18</v>
      </c>
      <c r="D16" s="2">
        <f t="shared" si="2"/>
        <v>-3</v>
      </c>
      <c r="E16" s="2">
        <v>1</v>
      </c>
      <c r="F16" s="4">
        <f t="shared" si="3"/>
        <v>7</v>
      </c>
    </row>
    <row r="17" spans="1:6" x14ac:dyDescent="0.15">
      <c r="A17" s="4">
        <v>3.5</v>
      </c>
      <c r="B17" s="2">
        <f t="shared" si="0"/>
        <v>42.875</v>
      </c>
      <c r="C17" s="2">
        <f t="shared" si="1"/>
        <v>-24.5</v>
      </c>
      <c r="D17" s="2">
        <f t="shared" si="2"/>
        <v>-3.5</v>
      </c>
      <c r="E17" s="2">
        <v>1</v>
      </c>
      <c r="F17" s="4">
        <f t="shared" si="3"/>
        <v>15.875</v>
      </c>
    </row>
    <row r="18" spans="1:6" x14ac:dyDescent="0.15">
      <c r="A18" s="4">
        <v>4</v>
      </c>
      <c r="B18" s="2">
        <f t="shared" si="0"/>
        <v>64</v>
      </c>
      <c r="C18" s="2">
        <f t="shared" si="1"/>
        <v>-32</v>
      </c>
      <c r="D18" s="2">
        <f t="shared" si="2"/>
        <v>-4</v>
      </c>
      <c r="E18" s="2">
        <v>1</v>
      </c>
      <c r="F18" s="4">
        <f t="shared" si="3"/>
        <v>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tabSelected="1" workbookViewId="0">
      <selection activeCell="O14" sqref="O14"/>
    </sheetView>
  </sheetViews>
  <sheetFormatPr baseColWidth="10" defaultRowHeight="10.5" x14ac:dyDescent="0.15"/>
  <cols>
    <col min="1" max="1" width="7.5703125" style="2" customWidth="1"/>
    <col min="2" max="2" width="17.85546875" style="6" bestFit="1" customWidth="1"/>
    <col min="3" max="3" width="16.28515625" style="7" bestFit="1" customWidth="1"/>
    <col min="4" max="257" width="11.42578125" style="2"/>
    <col min="258" max="258" width="17.85546875" style="2" bestFit="1" customWidth="1"/>
    <col min="259" max="259" width="18.140625" style="2" customWidth="1"/>
    <col min="260" max="513" width="11.42578125" style="2"/>
    <col min="514" max="514" width="17.85546875" style="2" bestFit="1" customWidth="1"/>
    <col min="515" max="515" width="18.140625" style="2" customWidth="1"/>
    <col min="516" max="769" width="11.42578125" style="2"/>
    <col min="770" max="770" width="17.85546875" style="2" bestFit="1" customWidth="1"/>
    <col min="771" max="771" width="18.140625" style="2" customWidth="1"/>
    <col min="772" max="1025" width="11.42578125" style="2"/>
    <col min="1026" max="1026" width="17.85546875" style="2" bestFit="1" customWidth="1"/>
    <col min="1027" max="1027" width="18.140625" style="2" customWidth="1"/>
    <col min="1028" max="1281" width="11.42578125" style="2"/>
    <col min="1282" max="1282" width="17.85546875" style="2" bestFit="1" customWidth="1"/>
    <col min="1283" max="1283" width="18.140625" style="2" customWidth="1"/>
    <col min="1284" max="1537" width="11.42578125" style="2"/>
    <col min="1538" max="1538" width="17.85546875" style="2" bestFit="1" customWidth="1"/>
    <col min="1539" max="1539" width="18.140625" style="2" customWidth="1"/>
    <col min="1540" max="1793" width="11.42578125" style="2"/>
    <col min="1794" max="1794" width="17.85546875" style="2" bestFit="1" customWidth="1"/>
    <col min="1795" max="1795" width="18.140625" style="2" customWidth="1"/>
    <col min="1796" max="2049" width="11.42578125" style="2"/>
    <col min="2050" max="2050" width="17.85546875" style="2" bestFit="1" customWidth="1"/>
    <col min="2051" max="2051" width="18.140625" style="2" customWidth="1"/>
    <col min="2052" max="2305" width="11.42578125" style="2"/>
    <col min="2306" max="2306" width="17.85546875" style="2" bestFit="1" customWidth="1"/>
    <col min="2307" max="2307" width="18.140625" style="2" customWidth="1"/>
    <col min="2308" max="2561" width="11.42578125" style="2"/>
    <col min="2562" max="2562" width="17.85546875" style="2" bestFit="1" customWidth="1"/>
    <col min="2563" max="2563" width="18.140625" style="2" customWidth="1"/>
    <col min="2564" max="2817" width="11.42578125" style="2"/>
    <col min="2818" max="2818" width="17.85546875" style="2" bestFit="1" customWidth="1"/>
    <col min="2819" max="2819" width="18.140625" style="2" customWidth="1"/>
    <col min="2820" max="3073" width="11.42578125" style="2"/>
    <col min="3074" max="3074" width="17.85546875" style="2" bestFit="1" customWidth="1"/>
    <col min="3075" max="3075" width="18.140625" style="2" customWidth="1"/>
    <col min="3076" max="3329" width="11.42578125" style="2"/>
    <col min="3330" max="3330" width="17.85546875" style="2" bestFit="1" customWidth="1"/>
    <col min="3331" max="3331" width="18.140625" style="2" customWidth="1"/>
    <col min="3332" max="3585" width="11.42578125" style="2"/>
    <col min="3586" max="3586" width="17.85546875" style="2" bestFit="1" customWidth="1"/>
    <col min="3587" max="3587" width="18.140625" style="2" customWidth="1"/>
    <col min="3588" max="3841" width="11.42578125" style="2"/>
    <col min="3842" max="3842" width="17.85546875" style="2" bestFit="1" customWidth="1"/>
    <col min="3843" max="3843" width="18.140625" style="2" customWidth="1"/>
    <col min="3844" max="4097" width="11.42578125" style="2"/>
    <col min="4098" max="4098" width="17.85546875" style="2" bestFit="1" customWidth="1"/>
    <col min="4099" max="4099" width="18.140625" style="2" customWidth="1"/>
    <col min="4100" max="4353" width="11.42578125" style="2"/>
    <col min="4354" max="4354" width="17.85546875" style="2" bestFit="1" customWidth="1"/>
    <col min="4355" max="4355" width="18.140625" style="2" customWidth="1"/>
    <col min="4356" max="4609" width="11.42578125" style="2"/>
    <col min="4610" max="4610" width="17.85546875" style="2" bestFit="1" customWidth="1"/>
    <col min="4611" max="4611" width="18.140625" style="2" customWidth="1"/>
    <col min="4612" max="4865" width="11.42578125" style="2"/>
    <col min="4866" max="4866" width="17.85546875" style="2" bestFit="1" customWidth="1"/>
    <col min="4867" max="4867" width="18.140625" style="2" customWidth="1"/>
    <col min="4868" max="5121" width="11.42578125" style="2"/>
    <col min="5122" max="5122" width="17.85546875" style="2" bestFit="1" customWidth="1"/>
    <col min="5123" max="5123" width="18.140625" style="2" customWidth="1"/>
    <col min="5124" max="5377" width="11.42578125" style="2"/>
    <col min="5378" max="5378" width="17.85546875" style="2" bestFit="1" customWidth="1"/>
    <col min="5379" max="5379" width="18.140625" style="2" customWidth="1"/>
    <col min="5380" max="5633" width="11.42578125" style="2"/>
    <col min="5634" max="5634" width="17.85546875" style="2" bestFit="1" customWidth="1"/>
    <col min="5635" max="5635" width="18.140625" style="2" customWidth="1"/>
    <col min="5636" max="5889" width="11.42578125" style="2"/>
    <col min="5890" max="5890" width="17.85546875" style="2" bestFit="1" customWidth="1"/>
    <col min="5891" max="5891" width="18.140625" style="2" customWidth="1"/>
    <col min="5892" max="6145" width="11.42578125" style="2"/>
    <col min="6146" max="6146" width="17.85546875" style="2" bestFit="1" customWidth="1"/>
    <col min="6147" max="6147" width="18.140625" style="2" customWidth="1"/>
    <col min="6148" max="6401" width="11.42578125" style="2"/>
    <col min="6402" max="6402" width="17.85546875" style="2" bestFit="1" customWidth="1"/>
    <col min="6403" max="6403" width="18.140625" style="2" customWidth="1"/>
    <col min="6404" max="6657" width="11.42578125" style="2"/>
    <col min="6658" max="6658" width="17.85546875" style="2" bestFit="1" customWidth="1"/>
    <col min="6659" max="6659" width="18.140625" style="2" customWidth="1"/>
    <col min="6660" max="6913" width="11.42578125" style="2"/>
    <col min="6914" max="6914" width="17.85546875" style="2" bestFit="1" customWidth="1"/>
    <col min="6915" max="6915" width="18.140625" style="2" customWidth="1"/>
    <col min="6916" max="7169" width="11.42578125" style="2"/>
    <col min="7170" max="7170" width="17.85546875" style="2" bestFit="1" customWidth="1"/>
    <col min="7171" max="7171" width="18.140625" style="2" customWidth="1"/>
    <col min="7172" max="7425" width="11.42578125" style="2"/>
    <col min="7426" max="7426" width="17.85546875" style="2" bestFit="1" customWidth="1"/>
    <col min="7427" max="7427" width="18.140625" style="2" customWidth="1"/>
    <col min="7428" max="7681" width="11.42578125" style="2"/>
    <col min="7682" max="7682" width="17.85546875" style="2" bestFit="1" customWidth="1"/>
    <col min="7683" max="7683" width="18.140625" style="2" customWidth="1"/>
    <col min="7684" max="7937" width="11.42578125" style="2"/>
    <col min="7938" max="7938" width="17.85546875" style="2" bestFit="1" customWidth="1"/>
    <col min="7939" max="7939" width="18.140625" style="2" customWidth="1"/>
    <col min="7940" max="8193" width="11.42578125" style="2"/>
    <col min="8194" max="8194" width="17.85546875" style="2" bestFit="1" customWidth="1"/>
    <col min="8195" max="8195" width="18.140625" style="2" customWidth="1"/>
    <col min="8196" max="8449" width="11.42578125" style="2"/>
    <col min="8450" max="8450" width="17.85546875" style="2" bestFit="1" customWidth="1"/>
    <col min="8451" max="8451" width="18.140625" style="2" customWidth="1"/>
    <col min="8452" max="8705" width="11.42578125" style="2"/>
    <col min="8706" max="8706" width="17.85546875" style="2" bestFit="1" customWidth="1"/>
    <col min="8707" max="8707" width="18.140625" style="2" customWidth="1"/>
    <col min="8708" max="8961" width="11.42578125" style="2"/>
    <col min="8962" max="8962" width="17.85546875" style="2" bestFit="1" customWidth="1"/>
    <col min="8963" max="8963" width="18.140625" style="2" customWidth="1"/>
    <col min="8964" max="9217" width="11.42578125" style="2"/>
    <col min="9218" max="9218" width="17.85546875" style="2" bestFit="1" customWidth="1"/>
    <col min="9219" max="9219" width="18.140625" style="2" customWidth="1"/>
    <col min="9220" max="9473" width="11.42578125" style="2"/>
    <col min="9474" max="9474" width="17.85546875" style="2" bestFit="1" customWidth="1"/>
    <col min="9475" max="9475" width="18.140625" style="2" customWidth="1"/>
    <col min="9476" max="9729" width="11.42578125" style="2"/>
    <col min="9730" max="9730" width="17.85546875" style="2" bestFit="1" customWidth="1"/>
    <col min="9731" max="9731" width="18.140625" style="2" customWidth="1"/>
    <col min="9732" max="9985" width="11.42578125" style="2"/>
    <col min="9986" max="9986" width="17.85546875" style="2" bestFit="1" customWidth="1"/>
    <col min="9987" max="9987" width="18.140625" style="2" customWidth="1"/>
    <col min="9988" max="10241" width="11.42578125" style="2"/>
    <col min="10242" max="10242" width="17.85546875" style="2" bestFit="1" customWidth="1"/>
    <col min="10243" max="10243" width="18.140625" style="2" customWidth="1"/>
    <col min="10244" max="10497" width="11.42578125" style="2"/>
    <col min="10498" max="10498" width="17.85546875" style="2" bestFit="1" customWidth="1"/>
    <col min="10499" max="10499" width="18.140625" style="2" customWidth="1"/>
    <col min="10500" max="10753" width="11.42578125" style="2"/>
    <col min="10754" max="10754" width="17.85546875" style="2" bestFit="1" customWidth="1"/>
    <col min="10755" max="10755" width="18.140625" style="2" customWidth="1"/>
    <col min="10756" max="11009" width="11.42578125" style="2"/>
    <col min="11010" max="11010" width="17.85546875" style="2" bestFit="1" customWidth="1"/>
    <col min="11011" max="11011" width="18.140625" style="2" customWidth="1"/>
    <col min="11012" max="11265" width="11.42578125" style="2"/>
    <col min="11266" max="11266" width="17.85546875" style="2" bestFit="1" customWidth="1"/>
    <col min="11267" max="11267" width="18.140625" style="2" customWidth="1"/>
    <col min="11268" max="11521" width="11.42578125" style="2"/>
    <col min="11522" max="11522" width="17.85546875" style="2" bestFit="1" customWidth="1"/>
    <col min="11523" max="11523" width="18.140625" style="2" customWidth="1"/>
    <col min="11524" max="11777" width="11.42578125" style="2"/>
    <col min="11778" max="11778" width="17.85546875" style="2" bestFit="1" customWidth="1"/>
    <col min="11779" max="11779" width="18.140625" style="2" customWidth="1"/>
    <col min="11780" max="12033" width="11.42578125" style="2"/>
    <col min="12034" max="12034" width="17.85546875" style="2" bestFit="1" customWidth="1"/>
    <col min="12035" max="12035" width="18.140625" style="2" customWidth="1"/>
    <col min="12036" max="12289" width="11.42578125" style="2"/>
    <col min="12290" max="12290" width="17.85546875" style="2" bestFit="1" customWidth="1"/>
    <col min="12291" max="12291" width="18.140625" style="2" customWidth="1"/>
    <col min="12292" max="12545" width="11.42578125" style="2"/>
    <col min="12546" max="12546" width="17.85546875" style="2" bestFit="1" customWidth="1"/>
    <col min="12547" max="12547" width="18.140625" style="2" customWidth="1"/>
    <col min="12548" max="12801" width="11.42578125" style="2"/>
    <col min="12802" max="12802" width="17.85546875" style="2" bestFit="1" customWidth="1"/>
    <col min="12803" max="12803" width="18.140625" style="2" customWidth="1"/>
    <col min="12804" max="13057" width="11.42578125" style="2"/>
    <col min="13058" max="13058" width="17.85546875" style="2" bestFit="1" customWidth="1"/>
    <col min="13059" max="13059" width="18.140625" style="2" customWidth="1"/>
    <col min="13060" max="13313" width="11.42578125" style="2"/>
    <col min="13314" max="13314" width="17.85546875" style="2" bestFit="1" customWidth="1"/>
    <col min="13315" max="13315" width="18.140625" style="2" customWidth="1"/>
    <col min="13316" max="13569" width="11.42578125" style="2"/>
    <col min="13570" max="13570" width="17.85546875" style="2" bestFit="1" customWidth="1"/>
    <col min="13571" max="13571" width="18.140625" style="2" customWidth="1"/>
    <col min="13572" max="13825" width="11.42578125" style="2"/>
    <col min="13826" max="13826" width="17.85546875" style="2" bestFit="1" customWidth="1"/>
    <col min="13827" max="13827" width="18.140625" style="2" customWidth="1"/>
    <col min="13828" max="14081" width="11.42578125" style="2"/>
    <col min="14082" max="14082" width="17.85546875" style="2" bestFit="1" customWidth="1"/>
    <col min="14083" max="14083" width="18.140625" style="2" customWidth="1"/>
    <col min="14084" max="14337" width="11.42578125" style="2"/>
    <col min="14338" max="14338" width="17.85546875" style="2" bestFit="1" customWidth="1"/>
    <col min="14339" max="14339" width="18.140625" style="2" customWidth="1"/>
    <col min="14340" max="14593" width="11.42578125" style="2"/>
    <col min="14594" max="14594" width="17.85546875" style="2" bestFit="1" customWidth="1"/>
    <col min="14595" max="14595" width="18.140625" style="2" customWidth="1"/>
    <col min="14596" max="14849" width="11.42578125" style="2"/>
    <col min="14850" max="14850" width="17.85546875" style="2" bestFit="1" customWidth="1"/>
    <col min="14851" max="14851" width="18.140625" style="2" customWidth="1"/>
    <col min="14852" max="15105" width="11.42578125" style="2"/>
    <col min="15106" max="15106" width="17.85546875" style="2" bestFit="1" customWidth="1"/>
    <col min="15107" max="15107" width="18.140625" style="2" customWidth="1"/>
    <col min="15108" max="15361" width="11.42578125" style="2"/>
    <col min="15362" max="15362" width="17.85546875" style="2" bestFit="1" customWidth="1"/>
    <col min="15363" max="15363" width="18.140625" style="2" customWidth="1"/>
    <col min="15364" max="15617" width="11.42578125" style="2"/>
    <col min="15618" max="15618" width="17.85546875" style="2" bestFit="1" customWidth="1"/>
    <col min="15619" max="15619" width="18.140625" style="2" customWidth="1"/>
    <col min="15620" max="15873" width="11.42578125" style="2"/>
    <col min="15874" max="15874" width="17.85546875" style="2" bestFit="1" customWidth="1"/>
    <col min="15875" max="15875" width="18.140625" style="2" customWidth="1"/>
    <col min="15876" max="16129" width="11.42578125" style="2"/>
    <col min="16130" max="16130" width="17.85546875" style="2" bestFit="1" customWidth="1"/>
    <col min="16131" max="16131" width="18.140625" style="2" customWidth="1"/>
    <col min="16132" max="16384" width="11.42578125" style="2"/>
  </cols>
  <sheetData>
    <row r="1" spans="1:3" x14ac:dyDescent="0.15">
      <c r="C1" s="1" t="s">
        <v>5</v>
      </c>
    </row>
    <row r="2" spans="1:3" x14ac:dyDescent="0.15">
      <c r="C2" s="1"/>
    </row>
    <row r="3" spans="1:3" x14ac:dyDescent="0.15">
      <c r="A3" s="4">
        <v>-1.2</v>
      </c>
      <c r="B3" s="6">
        <f t="shared" ref="B3:B27" si="0">POWER(A3,10)</f>
        <v>6.1917364223999991</v>
      </c>
      <c r="C3" s="8">
        <f t="shared" ref="C3:C27" si="1">B3-1</f>
        <v>5.1917364223999991</v>
      </c>
    </row>
    <row r="4" spans="1:3" x14ac:dyDescent="0.15">
      <c r="A4" s="4">
        <v>-1.1000000000000001</v>
      </c>
      <c r="B4" s="6">
        <f t="shared" si="0"/>
        <v>2.5937424601000019</v>
      </c>
      <c r="C4" s="8">
        <f t="shared" si="1"/>
        <v>1.5937424601000019</v>
      </c>
    </row>
    <row r="5" spans="1:3" x14ac:dyDescent="0.15">
      <c r="A5" s="4">
        <v>-1</v>
      </c>
      <c r="B5" s="6">
        <f t="shared" si="0"/>
        <v>1</v>
      </c>
      <c r="C5" s="8">
        <f t="shared" si="1"/>
        <v>0</v>
      </c>
    </row>
    <row r="6" spans="1:3" x14ac:dyDescent="0.15">
      <c r="A6" s="4">
        <v>-0.9</v>
      </c>
      <c r="B6" s="6">
        <f t="shared" si="0"/>
        <v>0.34867844010000015</v>
      </c>
      <c r="C6" s="8">
        <f t="shared" si="1"/>
        <v>-0.65132155989999985</v>
      </c>
    </row>
    <row r="7" spans="1:3" x14ac:dyDescent="0.15">
      <c r="A7" s="4">
        <v>-0.8</v>
      </c>
      <c r="B7" s="6">
        <f t="shared" si="0"/>
        <v>0.10737418240000011</v>
      </c>
      <c r="C7" s="8">
        <f t="shared" si="1"/>
        <v>-0.89262581759999993</v>
      </c>
    </row>
    <row r="8" spans="1:3" x14ac:dyDescent="0.15">
      <c r="A8" s="4">
        <v>-0.7</v>
      </c>
      <c r="B8" s="6">
        <f t="shared" si="0"/>
        <v>2.824752489999998E-2</v>
      </c>
      <c r="C8" s="8">
        <f t="shared" si="1"/>
        <v>-0.97175247510000007</v>
      </c>
    </row>
    <row r="9" spans="1:3" x14ac:dyDescent="0.15">
      <c r="A9" s="4">
        <v>-0.6</v>
      </c>
      <c r="B9" s="6">
        <f t="shared" si="0"/>
        <v>6.0466175999999991E-3</v>
      </c>
      <c r="C9" s="8">
        <f t="shared" si="1"/>
        <v>-0.99395338239999997</v>
      </c>
    </row>
    <row r="10" spans="1:3" x14ac:dyDescent="0.15">
      <c r="A10" s="4">
        <v>-0.5</v>
      </c>
      <c r="B10" s="6">
        <f t="shared" si="0"/>
        <v>9.765625E-4</v>
      </c>
      <c r="C10" s="8">
        <f t="shared" si="1"/>
        <v>-0.9990234375</v>
      </c>
    </row>
    <row r="11" spans="1:3" x14ac:dyDescent="0.15">
      <c r="A11" s="4">
        <v>-0.4</v>
      </c>
      <c r="B11" s="6">
        <f t="shared" si="0"/>
        <v>1.0485760000000011E-4</v>
      </c>
      <c r="C11" s="8">
        <f t="shared" si="1"/>
        <v>-0.99989514239999999</v>
      </c>
    </row>
    <row r="12" spans="1:3" x14ac:dyDescent="0.15">
      <c r="A12" s="4">
        <v>-0.3</v>
      </c>
      <c r="B12" s="6">
        <f t="shared" si="0"/>
        <v>5.9048999999999991E-6</v>
      </c>
      <c r="C12" s="8">
        <f t="shared" si="1"/>
        <v>-0.99999409510000004</v>
      </c>
    </row>
    <row r="13" spans="1:3" x14ac:dyDescent="0.15">
      <c r="A13" s="4">
        <v>-0.2</v>
      </c>
      <c r="B13" s="6">
        <f t="shared" si="0"/>
        <v>1.0240000000000011E-7</v>
      </c>
      <c r="C13" s="8">
        <f t="shared" si="1"/>
        <v>-0.99999989759999997</v>
      </c>
    </row>
    <row r="14" spans="1:3" x14ac:dyDescent="0.15">
      <c r="A14" s="4">
        <v>-0.1</v>
      </c>
      <c r="B14" s="6">
        <f t="shared" si="0"/>
        <v>1.0000000000000011E-10</v>
      </c>
      <c r="C14" s="8">
        <f t="shared" si="1"/>
        <v>-0.99999999989999999</v>
      </c>
    </row>
    <row r="15" spans="1:3" x14ac:dyDescent="0.15">
      <c r="A15" s="4">
        <v>0</v>
      </c>
      <c r="B15" s="6">
        <f t="shared" si="0"/>
        <v>0</v>
      </c>
      <c r="C15" s="8">
        <f t="shared" si="1"/>
        <v>-1</v>
      </c>
    </row>
    <row r="16" spans="1:3" x14ac:dyDescent="0.15">
      <c r="A16" s="4">
        <v>0.1</v>
      </c>
      <c r="B16" s="6">
        <f t="shared" si="0"/>
        <v>1.0000000000000011E-10</v>
      </c>
      <c r="C16" s="8">
        <f t="shared" si="1"/>
        <v>-0.99999999989999999</v>
      </c>
    </row>
    <row r="17" spans="1:3" x14ac:dyDescent="0.15">
      <c r="A17" s="4">
        <v>0.2</v>
      </c>
      <c r="B17" s="6">
        <f t="shared" si="0"/>
        <v>1.0240000000000011E-7</v>
      </c>
      <c r="C17" s="8">
        <f t="shared" si="1"/>
        <v>-0.99999989759999997</v>
      </c>
    </row>
    <row r="18" spans="1:3" x14ac:dyDescent="0.15">
      <c r="A18" s="4">
        <v>0.3</v>
      </c>
      <c r="B18" s="6">
        <f t="shared" si="0"/>
        <v>5.9048999999999991E-6</v>
      </c>
      <c r="C18" s="8">
        <f t="shared" si="1"/>
        <v>-0.99999409510000004</v>
      </c>
    </row>
    <row r="19" spans="1:3" x14ac:dyDescent="0.15">
      <c r="A19" s="4">
        <v>0.4</v>
      </c>
      <c r="B19" s="6">
        <f t="shared" si="0"/>
        <v>1.0485760000000011E-4</v>
      </c>
      <c r="C19" s="8">
        <f t="shared" si="1"/>
        <v>-0.99989514239999999</v>
      </c>
    </row>
    <row r="20" spans="1:3" x14ac:dyDescent="0.15">
      <c r="A20" s="4">
        <v>0.5</v>
      </c>
      <c r="B20" s="6">
        <f t="shared" si="0"/>
        <v>9.765625E-4</v>
      </c>
      <c r="C20" s="8">
        <f t="shared" si="1"/>
        <v>-0.9990234375</v>
      </c>
    </row>
    <row r="21" spans="1:3" x14ac:dyDescent="0.15">
      <c r="A21" s="4">
        <v>0.6</v>
      </c>
      <c r="B21" s="6">
        <f t="shared" si="0"/>
        <v>6.0466175999999991E-3</v>
      </c>
      <c r="C21" s="8">
        <f t="shared" si="1"/>
        <v>-0.99395338239999997</v>
      </c>
    </row>
    <row r="22" spans="1:3" x14ac:dyDescent="0.15">
      <c r="A22" s="4">
        <v>0.7</v>
      </c>
      <c r="B22" s="6">
        <f t="shared" si="0"/>
        <v>2.824752489999998E-2</v>
      </c>
      <c r="C22" s="8">
        <f t="shared" si="1"/>
        <v>-0.97175247510000007</v>
      </c>
    </row>
    <row r="23" spans="1:3" x14ac:dyDescent="0.15">
      <c r="A23" s="4">
        <v>0.8</v>
      </c>
      <c r="B23" s="6">
        <f t="shared" si="0"/>
        <v>0.10737418240000011</v>
      </c>
      <c r="C23" s="8">
        <f t="shared" si="1"/>
        <v>-0.89262581759999993</v>
      </c>
    </row>
    <row r="24" spans="1:3" x14ac:dyDescent="0.15">
      <c r="A24" s="4">
        <v>0.9</v>
      </c>
      <c r="B24" s="6">
        <f t="shared" si="0"/>
        <v>0.34867844010000015</v>
      </c>
      <c r="C24" s="8">
        <f t="shared" si="1"/>
        <v>-0.65132155989999985</v>
      </c>
    </row>
    <row r="25" spans="1:3" x14ac:dyDescent="0.15">
      <c r="A25" s="4">
        <v>1</v>
      </c>
      <c r="B25" s="6">
        <f t="shared" si="0"/>
        <v>1</v>
      </c>
      <c r="C25" s="8">
        <f t="shared" si="1"/>
        <v>0</v>
      </c>
    </row>
    <row r="26" spans="1:3" x14ac:dyDescent="0.15">
      <c r="A26" s="4">
        <v>1.1000000000000001</v>
      </c>
      <c r="B26" s="6">
        <f t="shared" si="0"/>
        <v>2.5937424601000019</v>
      </c>
      <c r="C26" s="8">
        <f t="shared" si="1"/>
        <v>1.5937424601000019</v>
      </c>
    </row>
    <row r="27" spans="1:3" x14ac:dyDescent="0.15">
      <c r="A27" s="4">
        <v>1.2</v>
      </c>
      <c r="B27" s="6">
        <f t="shared" si="0"/>
        <v>6.1917364223999991</v>
      </c>
      <c r="C27" s="8">
        <f t="shared" si="1"/>
        <v>5.1917364223999991</v>
      </c>
    </row>
    <row r="28" spans="1:3" x14ac:dyDescent="0.15">
      <c r="B28" s="2"/>
      <c r="C2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</vt:lpstr>
      <vt:lpstr>PRIMERA</vt:lpstr>
      <vt:lpstr>SEGUNDA</vt:lpstr>
      <vt:lpstr>TERCERA</vt:lpstr>
      <vt:lpstr>CUARTA</vt:lpstr>
      <vt:lpstr>QUINTA</vt:lpstr>
      <vt:lpstr>CASO_ESPECIAL</vt:lpstr>
    </vt:vector>
  </TitlesOfParts>
  <Company>Unicauca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Carlos_Ardila</dc:creator>
  <cp:lastModifiedBy>Usuario de Windows</cp:lastModifiedBy>
  <dcterms:created xsi:type="dcterms:W3CDTF">2010-09-21T23:06:23Z</dcterms:created>
  <dcterms:modified xsi:type="dcterms:W3CDTF">2020-05-07T16:38:25Z</dcterms:modified>
</cp:coreProperties>
</file>