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5C8799BD-8DBF-4F0A-BBD8-6415578BBC90}" xr6:coauthVersionLast="47" xr6:coauthVersionMax="47" xr10:uidLastSave="{00000000-0000-0000-0000-000000000000}"/>
  <bookViews>
    <workbookView xWindow="-24120" yWindow="-120" windowWidth="24240" windowHeight="13140" firstSheet="1" activeTab="11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5" i="30"/>
</calcChain>
</file>

<file path=xl/sharedStrings.xml><?xml version="1.0" encoding="utf-8"?>
<sst xmlns="http://schemas.openxmlformats.org/spreadsheetml/2006/main" count="440" uniqueCount="319">
  <si>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</si>
  <si>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</si>
  <si>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</si>
  <si>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</si>
  <si>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</si>
  <si>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</si>
  <si>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</si>
  <si>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</si>
  <si>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</si>
  <si>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</si>
  <si>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</si>
  <si>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</si>
  <si>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</si>
  <si>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</si>
  <si>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</si>
  <si>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</si>
  <si>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</si>
  <si>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</si>
  <si>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</si>
  <si>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</si>
  <si>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</si>
  <si>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</si>
  <si>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</si>
  <si>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</si>
  <si>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</si>
  <si>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</si>
  <si>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</si>
  <si>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</si>
  <si>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</si>
  <si>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</si>
  <si>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</si>
  <si>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</si>
  <si>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</si>
  <si>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</si>
  <si>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</si>
  <si>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</si>
  <si>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</si>
  <si>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</si>
  <si>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</si>
  <si>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</si>
  <si>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</si>
  <si>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</si>
  <si>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</si>
  <si>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</si>
  <si>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</si>
  <si>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</si>
  <si>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</si>
  <si>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</si>
  <si>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</si>
  <si>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</si>
  <si>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</si>
  <si>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</si>
  <si>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</si>
  <si>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</si>
  <si>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</si>
  <si>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</si>
  <si>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</si>
  <si>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</si>
  <si>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</si>
  <si>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</si>
  <si>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</si>
  <si>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</si>
  <si>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</si>
  <si>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</si>
  <si>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</si>
  <si>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</si>
  <si>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</si>
  <si>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</si>
  <si>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</si>
  <si>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</si>
  <si>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</si>
  <si>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</si>
  <si>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</si>
  <si>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</si>
  <si>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</si>
  <si>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</si>
  <si>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</si>
  <si>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</si>
  <si>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</si>
  <si>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</si>
  <si>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</si>
  <si>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</si>
  <si>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</si>
  <si>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</si>
  <si>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</si>
  <si>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</si>
  <si>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</si>
  <si>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</si>
  <si>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</si>
  <si>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</si>
  <si>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</si>
  <si>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</si>
  <si>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</si>
  <si>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</si>
  <si>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</si>
  <si>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</si>
  <si>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</si>
  <si>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</si>
  <si>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</si>
  <si>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</si>
  <si>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</si>
  <si>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</si>
  <si>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</si>
  <si>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</si>
  <si>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</si>
  <si>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</si>
  <si>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</si>
  <si>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</si>
  <si>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</si>
  <si>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</si>
  <si>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</si>
  <si>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</si>
  <si>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</si>
  <si>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</si>
  <si>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</si>
  <si>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</si>
  <si>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</si>
  <si>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</si>
  <si>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</si>
  <si>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</si>
  <si>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</si>
  <si>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</si>
  <si>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</si>
  <si>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</si>
  <si>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</si>
  <si>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</si>
  <si>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</si>
  <si>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</si>
  <si>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</si>
  <si>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</si>
  <si>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</si>
  <si>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</si>
  <si>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</si>
  <si>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</si>
  <si>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</si>
  <si>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</si>
  <si>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</si>
  <si>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</si>
  <si>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</si>
  <si>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</si>
  <si>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</si>
  <si>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</si>
  <si>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</si>
  <si>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</si>
  <si>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</si>
  <si>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</si>
  <si>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</si>
  <si>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</si>
  <si>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</si>
  <si>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</si>
  <si>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</si>
  <si>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</si>
  <si>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</si>
  <si>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</si>
  <si>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</si>
  <si>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</si>
  <si>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</si>
  <si>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</si>
  <si>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</si>
  <si>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</si>
  <si>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</si>
  <si>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</si>
  <si>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</si>
  <si>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</si>
  <si>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</si>
  <si>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</si>
  <si>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</si>
  <si>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</si>
  <si>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</si>
  <si>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</si>
  <si>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</si>
  <si>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</si>
  <si>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</si>
  <si>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</si>
  <si>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</si>
  <si>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</si>
  <si>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</si>
  <si>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</si>
  <si>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</si>
  <si>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</si>
  <si>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</si>
  <si>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</si>
  <si>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</si>
  <si>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</si>
  <si>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</si>
  <si>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</si>
  <si>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</si>
  <si>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</si>
  <si>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</si>
  <si>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</si>
  <si>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</si>
  <si>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</si>
  <si>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</si>
  <si>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</si>
  <si>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</si>
  <si>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</si>
  <si>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</si>
  <si>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</si>
  <si>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</si>
  <si>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</si>
  <si>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</si>
  <si>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</si>
  <si>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</si>
  <si>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</si>
  <si>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</si>
  <si>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</si>
  <si>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</si>
  <si>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</si>
  <si>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</si>
  <si>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</si>
  <si>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</si>
  <si>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</si>
  <si>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</si>
  <si>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</si>
  <si>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</si>
  <si>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</si>
  <si>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</si>
  <si>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</si>
  <si>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</si>
  <si>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</si>
  <si>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</si>
  <si>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</si>
  <si>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</si>
  <si>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</si>
  <si>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</si>
  <si>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</si>
  <si>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</si>
  <si>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</si>
  <si>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</si>
  <si>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</si>
  <si>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</si>
  <si>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</si>
  <si>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</si>
  <si>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</si>
  <si>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</si>
  <si>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</si>
  <si>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</si>
  <si>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</si>
  <si>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</si>
  <si>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</si>
  <si>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</si>
  <si>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</si>
  <si>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</si>
  <si>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</si>
  <si>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</si>
  <si>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</si>
  <si>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</si>
  <si>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</si>
  <si>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</si>
  <si>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</si>
  <si>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</si>
  <si>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</si>
  <si>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</si>
  <si>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</si>
  <si>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</si>
  <si>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</si>
  <si>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</si>
  <si>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</si>
  <si>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</si>
  <si>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</si>
  <si>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</si>
  <si>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</si>
  <si>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</si>
  <si>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</si>
  <si>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</si>
  <si>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</si>
  <si>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</si>
  <si>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</si>
  <si>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</si>
  <si>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</si>
  <si>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</si>
  <si>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</si>
  <si>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</si>
  <si>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</si>
  <si>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</si>
  <si>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</si>
  <si>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</si>
  <si>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</si>
  <si>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</si>
  <si>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</si>
  <si>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</si>
  <si>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</si>
  <si>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</si>
  <si>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</si>
  <si>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</si>
  <si>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</si>
  <si>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</si>
  <si>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</si>
  <si>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</si>
  <si>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</si>
  <si>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</si>
  <si>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네이버_브숍_빅토리아</t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</si>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</sst>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10151808&amp;keyword=%EC%BD%94%EC%B9%B4%EC%BD%9C%EB%9D%BC+%EC%A0%9C%EB%A1%9C&amp;cate=1623180" TargetMode="External"/><Relationship Id="rId13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8" Type="http://schemas.openxmlformats.org/officeDocument/2006/relationships/hyperlink" Target="https://prod.danawa.com/info/?pcode=13472201" TargetMode="External"/><Relationship Id="rId3" Type="http://schemas.openxmlformats.org/officeDocument/2006/relationships/hyperlink" Target="https://prod.danawa.com/info/?pcode=3312370&amp;keyword=%ED%83%84%EC%82%B0%EC%88%98&amp;cate=1623180" TargetMode="External"/><Relationship Id="rId7" Type="http://schemas.openxmlformats.org/officeDocument/2006/relationships/hyperlink" Target="https://prod.danawa.com/info/?pcode=3312370&amp;keyword=%ED%83%84%EC%82%B0%EC%88%98&amp;cate=1623180" TargetMode="External"/><Relationship Id="rId12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17" Type="http://schemas.openxmlformats.org/officeDocument/2006/relationships/hyperlink" Target="https://smartstore.naver.com/yusu0603/products/5356722185?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11" Type="http://schemas.openxmlformats.org/officeDocument/2006/relationships/hyperlink" Target="&#45348;&#51060;&#48260;_&#48652;&#49677;_1am" TargetMode="External"/><Relationship Id="rId5" Type="http://schemas.openxmlformats.org/officeDocument/2006/relationships/hyperlink" Target="https://smartstore.naver.com/yusu0603/products/5356722185?" TargetMode="External"/><Relationship Id="rId15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10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prod.danawa.com/info/?pcode=1982464&amp;keyword=%EB%82%98%EB%9E%91%EB%93%9C%EC%82%AC%EC%9D%B4%EB%8B%A4&amp;cate=1623180" TargetMode="External"/><Relationship Id="rId14" Type="http://schemas.openxmlformats.org/officeDocument/2006/relationships/hyperlink" Target="https://brand.naver.com/ilhwa/products/5223711011?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6"/>
      <c r="C4" s="96" t="s">
        <v>1</v>
      </c>
      <c r="D4" s="96" t="s">
        <v>2</v>
      </c>
      <c r="E4" s="96" t="s">
        <v>3</v>
      </c>
      <c r="F4" s="96" t="s">
        <v>4</v>
      </c>
      <c r="G4" s="96" t="s">
        <v>5</v>
      </c>
    </row>
    <row r="5" spans="2:7" ht="50.1" customHeight="1">
      <c r="B5" s="37">
        <v>0.375</v>
      </c>
      <c r="C5" s="158" t="s">
        <v>28</v>
      </c>
      <c r="D5" s="159"/>
      <c r="E5" s="159"/>
      <c r="F5" s="159"/>
      <c r="G5" s="112" t="s">
        <v>108</v>
      </c>
    </row>
    <row r="6" spans="2:7" ht="50.1" customHeight="1">
      <c r="B6" s="37">
        <v>0.41666666666666702</v>
      </c>
      <c r="C6" s="35" t="s">
        <v>36</v>
      </c>
      <c r="D6" s="105" t="s">
        <v>50</v>
      </c>
      <c r="E6" s="153" t="s">
        <v>87</v>
      </c>
      <c r="F6" s="32" t="s">
        <v>87</v>
      </c>
      <c r="G6" s="113" t="s">
        <v>124</v>
      </c>
    </row>
    <row r="7" spans="2:7" ht="50.1" customHeight="1">
      <c r="B7" s="37">
        <v>0.45833333333333398</v>
      </c>
      <c r="C7" s="97"/>
      <c r="D7" s="105" t="s">
        <v>49</v>
      </c>
      <c r="E7" s="154"/>
      <c r="F7" s="111" t="s">
        <v>107</v>
      </c>
      <c r="G7" s="113" t="s">
        <v>125</v>
      </c>
    </row>
    <row r="8" spans="2:7" s="102" customFormat="1" ht="50.1" customHeight="1">
      <c r="B8" s="98">
        <v>0.5</v>
      </c>
      <c r="C8" s="69"/>
      <c r="D8" s="99"/>
      <c r="E8" s="99"/>
      <c r="F8" s="99"/>
      <c r="G8" s="99"/>
    </row>
    <row r="9" spans="2:7" ht="50.1" customHeight="1">
      <c r="B9" s="37">
        <v>0.54166666666666696</v>
      </c>
      <c r="C9" s="147" t="s">
        <v>37</v>
      </c>
      <c r="D9" s="150" t="s">
        <v>37</v>
      </c>
      <c r="E9" s="150" t="s">
        <v>88</v>
      </c>
      <c r="F9" s="155" t="s">
        <v>107</v>
      </c>
      <c r="G9" s="160" t="s">
        <v>130</v>
      </c>
    </row>
    <row r="10" spans="2:7" ht="50.1" customHeight="1">
      <c r="B10" s="37">
        <v>0.58333333333333404</v>
      </c>
      <c r="C10" s="148"/>
      <c r="D10" s="151"/>
      <c r="E10" s="151"/>
      <c r="F10" s="156"/>
      <c r="G10" s="161"/>
    </row>
    <row r="11" spans="2:7" ht="50.1" customHeight="1">
      <c r="B11" s="37">
        <v>0.625</v>
      </c>
      <c r="C11" s="149"/>
      <c r="D11" s="152"/>
      <c r="E11" s="151"/>
      <c r="F11" s="156"/>
      <c r="G11" s="161"/>
    </row>
    <row r="12" spans="2:7" ht="50.1" customHeight="1">
      <c r="B12" s="37">
        <v>0.66666666666666696</v>
      </c>
      <c r="C12" s="35" t="s">
        <v>38</v>
      </c>
      <c r="D12" s="32"/>
      <c r="E12" s="152"/>
      <c r="F12" s="157"/>
      <c r="G12" s="162"/>
    </row>
    <row r="13" spans="2:7" ht="50.1" customHeight="1">
      <c r="B13" s="37">
        <v>0.70833333333333404</v>
      </c>
      <c r="C13" s="35" t="s">
        <v>25</v>
      </c>
      <c r="D13" s="144" t="s">
        <v>29</v>
      </c>
      <c r="E13" s="145"/>
      <c r="F13" s="146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0" t="s">
        <v>39</v>
      </c>
      <c r="D18" s="1" t="s">
        <v>72</v>
      </c>
    </row>
    <row r="19" spans="3:4" ht="26.25">
      <c r="C19" s="100" t="s">
        <v>40</v>
      </c>
    </row>
    <row r="20" spans="3:4" ht="26.25">
      <c r="C20" s="100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87" t="s">
        <v>12</v>
      </c>
      <c r="C2" s="188"/>
      <c r="D2" s="188"/>
      <c r="E2" s="188"/>
      <c r="F2" s="188"/>
      <c r="G2" s="188"/>
      <c r="H2" s="188"/>
    </row>
    <row r="3" spans="2:9" ht="31.5">
      <c r="B3" s="187"/>
      <c r="C3" s="188" t="s">
        <v>23</v>
      </c>
      <c r="D3" s="188"/>
      <c r="E3" s="188"/>
      <c r="F3" s="188"/>
      <c r="G3" s="188"/>
      <c r="H3" s="188"/>
    </row>
    <row r="4" spans="2:9" ht="16.5" customHeight="1">
      <c r="B4" s="187"/>
      <c r="C4" s="188"/>
      <c r="D4" s="188"/>
      <c r="E4" s="188"/>
      <c r="F4" s="188"/>
      <c r="G4" s="188"/>
      <c r="H4" s="188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="70" zoomScaleNormal="70" workbookViewId="0">
      <pane xSplit="1" topLeftCell="J1" activePane="topRight" state="frozen"/>
      <selection pane="topRight" activeCell="M3" sqref="M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4">
        <v>44914</v>
      </c>
      <c r="C1" s="84">
        <v>44915</v>
      </c>
      <c r="D1" s="84">
        <v>44916</v>
      </c>
      <c r="E1" s="84">
        <v>44917</v>
      </c>
      <c r="F1" s="84">
        <v>44918</v>
      </c>
      <c r="G1" s="84">
        <v>44921</v>
      </c>
      <c r="H1" s="84">
        <v>44922</v>
      </c>
      <c r="I1" s="84">
        <v>44923</v>
      </c>
      <c r="J1" s="84">
        <v>44924</v>
      </c>
      <c r="K1" s="84">
        <v>44925</v>
      </c>
      <c r="L1" s="84">
        <v>44928</v>
      </c>
      <c r="M1" s="84">
        <v>44929</v>
      </c>
      <c r="N1" s="84">
        <v>44930</v>
      </c>
      <c r="O1" s="84">
        <v>44931</v>
      </c>
      <c r="P1" s="84">
        <v>44932</v>
      </c>
      <c r="Q1" s="84">
        <v>44933</v>
      </c>
      <c r="R1" s="84">
        <v>44936</v>
      </c>
      <c r="S1" s="84">
        <v>44937</v>
      </c>
      <c r="T1" s="84">
        <v>44938</v>
      </c>
      <c r="U1" s="84">
        <v>44939</v>
      </c>
      <c r="V1" s="84">
        <v>44940</v>
      </c>
      <c r="W1" s="84">
        <v>44943</v>
      </c>
      <c r="X1" s="84">
        <v>44944</v>
      </c>
      <c r="Y1" s="84">
        <v>44945</v>
      </c>
      <c r="Z1" s="84">
        <v>44946</v>
      </c>
      <c r="AA1" s="84">
        <v>44951</v>
      </c>
      <c r="AB1" s="84">
        <v>44952</v>
      </c>
      <c r="AC1" s="84">
        <v>44953</v>
      </c>
      <c r="AD1" s="84">
        <v>44954</v>
      </c>
      <c r="AE1" s="84">
        <v>44957</v>
      </c>
      <c r="AF1" s="84">
        <v>44958</v>
      </c>
    </row>
    <row r="2" spans="1:32" s="87" customFormat="1" ht="30" customHeight="1">
      <c r="A2" s="201" t="s">
        <v>31</v>
      </c>
      <c r="B2" s="101" t="s">
        <v>42</v>
      </c>
      <c r="C2" s="101" t="s">
        <v>42</v>
      </c>
      <c r="D2" s="101" t="s">
        <v>89</v>
      </c>
      <c r="E2" s="101" t="s">
        <v>110</v>
      </c>
      <c r="F2" s="101" t="s">
        <v>132</v>
      </c>
      <c r="G2" s="205" t="s">
        <v>147</v>
      </c>
      <c r="H2" s="101"/>
      <c r="I2" s="101"/>
      <c r="J2" s="87" t="s">
        <v>177</v>
      </c>
      <c r="K2" s="87" t="s">
        <v>286</v>
      </c>
    </row>
    <row r="3" spans="1:32" s="87" customFormat="1" ht="30" customHeight="1">
      <c r="A3" s="201"/>
      <c r="B3" s="101" t="s">
        <v>43</v>
      </c>
      <c r="C3" s="101"/>
      <c r="D3" s="101" t="s">
        <v>91</v>
      </c>
      <c r="E3" s="101" t="s">
        <v>111</v>
      </c>
      <c r="F3" s="101" t="s">
        <v>133</v>
      </c>
      <c r="G3" s="205"/>
      <c r="H3" s="101"/>
      <c r="I3" s="114" t="s">
        <v>164</v>
      </c>
      <c r="J3" s="87" t="s">
        <v>178</v>
      </c>
      <c r="K3" s="135" t="s">
        <v>289</v>
      </c>
    </row>
    <row r="4" spans="1:32" s="87" customFormat="1" ht="30" customHeight="1">
      <c r="A4" s="201"/>
      <c r="B4" s="103" t="s">
        <v>44</v>
      </c>
      <c r="C4" s="101"/>
      <c r="D4" s="101"/>
      <c r="E4" s="101" t="s">
        <v>112</v>
      </c>
      <c r="F4" s="101" t="s">
        <v>134</v>
      </c>
      <c r="G4" s="205"/>
      <c r="H4" s="101"/>
      <c r="I4" s="101" t="s">
        <v>165</v>
      </c>
      <c r="J4" s="87" t="s">
        <v>179</v>
      </c>
      <c r="K4" s="87" t="s">
        <v>293</v>
      </c>
    </row>
    <row r="5" spans="1:32" s="87" customFormat="1" ht="30" customHeight="1">
      <c r="A5" s="201"/>
      <c r="B5" s="103" t="s">
        <v>45</v>
      </c>
      <c r="C5" s="101"/>
      <c r="D5" s="101" t="s">
        <v>92</v>
      </c>
      <c r="E5" s="101" t="s">
        <v>113</v>
      </c>
      <c r="F5" s="101" t="s">
        <v>135</v>
      </c>
      <c r="G5" s="205"/>
      <c r="H5" s="101"/>
      <c r="I5" s="101" t="s">
        <v>166</v>
      </c>
      <c r="K5" s="87" t="s">
        <v>276</v>
      </c>
    </row>
    <row r="6" spans="1:32" s="87" customFormat="1" ht="30" customHeight="1">
      <c r="A6" s="201"/>
      <c r="B6" s="101" t="s">
        <v>46</v>
      </c>
      <c r="C6" s="101" t="s">
        <v>76</v>
      </c>
      <c r="D6" s="101" t="s">
        <v>93</v>
      </c>
      <c r="E6" s="101" t="s">
        <v>114</v>
      </c>
      <c r="F6" s="101" t="s">
        <v>136</v>
      </c>
      <c r="G6" s="205"/>
      <c r="H6" s="101"/>
      <c r="I6" s="101" t="s">
        <v>168</v>
      </c>
      <c r="J6" s="1"/>
    </row>
    <row r="7" spans="1:32" s="88" customFormat="1" ht="30" customHeight="1">
      <c r="A7" s="202" t="s">
        <v>32</v>
      </c>
      <c r="B7" s="101" t="s">
        <v>47</v>
      </c>
      <c r="C7" s="101" t="s">
        <v>77</v>
      </c>
      <c r="D7" s="101" t="s">
        <v>94</v>
      </c>
      <c r="E7" s="101" t="s">
        <v>115</v>
      </c>
      <c r="F7" s="101"/>
      <c r="G7" s="205"/>
      <c r="H7" s="101" t="s">
        <v>150</v>
      </c>
      <c r="I7" s="101" t="s">
        <v>167</v>
      </c>
      <c r="J7" s="88" t="s">
        <v>180</v>
      </c>
      <c r="K7" s="88" t="s">
        <v>281</v>
      </c>
    </row>
    <row r="8" spans="1:32" s="88" customFormat="1" ht="30" customHeight="1">
      <c r="A8" s="202"/>
      <c r="B8" s="101" t="s">
        <v>48</v>
      </c>
      <c r="C8" s="101" t="s">
        <v>78</v>
      </c>
      <c r="D8" s="103" t="s">
        <v>109</v>
      </c>
      <c r="E8" s="101"/>
      <c r="F8" s="101"/>
      <c r="G8" s="205"/>
      <c r="H8" s="101" t="s">
        <v>151</v>
      </c>
      <c r="I8" s="101" t="s">
        <v>170</v>
      </c>
      <c r="J8" s="88" t="s">
        <v>181</v>
      </c>
      <c r="K8" s="88" t="s">
        <v>282</v>
      </c>
    </row>
    <row r="9" spans="1:32" s="88" customFormat="1" ht="30" customHeight="1">
      <c r="A9" s="202"/>
      <c r="B9" s="101" t="s">
        <v>73</v>
      </c>
      <c r="C9" s="101" t="s">
        <v>79</v>
      </c>
      <c r="D9" s="101" t="s">
        <v>95</v>
      </c>
      <c r="E9" s="101"/>
      <c r="F9" s="101"/>
      <c r="G9" s="205"/>
      <c r="H9" s="101" t="s">
        <v>152</v>
      </c>
      <c r="I9" s="101"/>
      <c r="K9" s="88" t="s">
        <v>287</v>
      </c>
    </row>
    <row r="10" spans="1:32" s="88" customFormat="1" ht="30" customHeight="1">
      <c r="A10" s="202"/>
      <c r="B10" s="103" t="s">
        <v>74</v>
      </c>
      <c r="C10" s="101" t="s">
        <v>80</v>
      </c>
      <c r="D10" s="101"/>
      <c r="E10" s="101" t="s">
        <v>117</v>
      </c>
      <c r="F10" s="101"/>
      <c r="G10" s="205"/>
      <c r="H10" s="101"/>
      <c r="I10" s="101"/>
      <c r="K10" s="88" t="s">
        <v>288</v>
      </c>
    </row>
    <row r="11" spans="1:32" s="88" customFormat="1" ht="30" customHeight="1">
      <c r="A11" s="202"/>
      <c r="B11" s="103" t="s">
        <v>75</v>
      </c>
      <c r="C11" s="101" t="s">
        <v>81</v>
      </c>
      <c r="D11" s="101"/>
      <c r="E11" s="101" t="s">
        <v>118</v>
      </c>
      <c r="F11" s="101"/>
      <c r="G11" s="205"/>
      <c r="H11" s="101"/>
      <c r="I11" s="101"/>
    </row>
    <row r="12" spans="1:32" s="89" customFormat="1" ht="30" customHeight="1">
      <c r="A12" s="203" t="s">
        <v>33</v>
      </c>
      <c r="B12" s="104" t="s">
        <v>35</v>
      </c>
      <c r="C12" s="101" t="s">
        <v>82</v>
      </c>
      <c r="D12" s="101"/>
      <c r="E12" s="101" t="s">
        <v>119</v>
      </c>
      <c r="F12" s="101"/>
      <c r="G12" s="205"/>
      <c r="H12" s="101" t="s">
        <v>153</v>
      </c>
      <c r="I12" s="101"/>
      <c r="J12" s="89" t="s">
        <v>182</v>
      </c>
      <c r="K12" s="89" t="s">
        <v>283</v>
      </c>
    </row>
    <row r="13" spans="1:32" s="89" customFormat="1" ht="30" customHeight="1">
      <c r="A13" s="203"/>
      <c r="C13" s="101"/>
      <c r="D13" s="101"/>
      <c r="E13" s="101" t="s">
        <v>116</v>
      </c>
      <c r="F13" s="101"/>
      <c r="G13" s="205"/>
      <c r="H13" s="101" t="s">
        <v>154</v>
      </c>
      <c r="I13" s="101"/>
      <c r="K13" s="89" t="s">
        <v>284</v>
      </c>
    </row>
    <row r="14" spans="1:32" s="89" customFormat="1" ht="30" customHeight="1">
      <c r="A14" s="203"/>
      <c r="C14" s="101"/>
      <c r="D14" s="101"/>
      <c r="E14" s="101"/>
      <c r="F14" s="101"/>
      <c r="G14" s="205"/>
      <c r="H14" s="101" t="s">
        <v>155</v>
      </c>
      <c r="I14" s="101"/>
    </row>
    <row r="15" spans="1:32" s="89" customFormat="1" ht="30" customHeight="1">
      <c r="A15" s="203"/>
      <c r="C15" s="101"/>
      <c r="D15" s="101"/>
      <c r="E15" s="101" t="s">
        <v>120</v>
      </c>
      <c r="F15" s="101"/>
      <c r="G15" s="205"/>
      <c r="H15" s="101" t="s">
        <v>156</v>
      </c>
      <c r="I15" s="101"/>
    </row>
    <row r="16" spans="1:32" s="89" customFormat="1" ht="30" customHeight="1">
      <c r="A16" s="203"/>
      <c r="C16" s="101"/>
      <c r="D16" s="101"/>
      <c r="E16" s="101" t="s">
        <v>129</v>
      </c>
      <c r="F16" s="101"/>
      <c r="G16" s="205"/>
      <c r="H16" s="101" t="s">
        <v>157</v>
      </c>
      <c r="I16" s="101"/>
    </row>
    <row r="17" spans="1:11" s="90" customFormat="1" ht="30" customHeight="1">
      <c r="A17" s="204" t="s">
        <v>34</v>
      </c>
      <c r="B17" s="101"/>
      <c r="C17" s="101"/>
      <c r="D17" s="101"/>
      <c r="E17" s="101"/>
      <c r="F17" s="101"/>
      <c r="G17" s="205"/>
      <c r="H17" s="101"/>
      <c r="I17" s="101"/>
      <c r="J17" s="90" t="s">
        <v>183</v>
      </c>
      <c r="K17" s="90" t="s">
        <v>285</v>
      </c>
    </row>
    <row r="18" spans="1:11" s="90" customFormat="1" ht="30" customHeight="1">
      <c r="A18" s="204"/>
      <c r="B18" s="101"/>
      <c r="C18" s="101"/>
      <c r="D18" s="101"/>
      <c r="E18" s="101"/>
      <c r="F18" s="101"/>
      <c r="G18" s="205"/>
      <c r="H18" s="101"/>
      <c r="I18" s="101"/>
    </row>
    <row r="19" spans="1:11" s="90" customFormat="1" ht="30" customHeight="1">
      <c r="A19" s="204"/>
      <c r="B19" s="101"/>
      <c r="C19" s="101"/>
      <c r="D19" s="101"/>
      <c r="E19" s="101"/>
      <c r="F19" s="101"/>
      <c r="G19" s="205"/>
      <c r="H19" s="101"/>
      <c r="I19" s="101"/>
    </row>
    <row r="20" spans="1:11" s="90" customFormat="1" ht="30" customHeight="1">
      <c r="A20" s="204"/>
      <c r="B20" s="101"/>
      <c r="C20" s="101"/>
      <c r="D20" s="101"/>
      <c r="E20" s="101"/>
      <c r="F20" s="101"/>
      <c r="G20" s="205"/>
      <c r="H20" s="101"/>
      <c r="I20" s="101"/>
    </row>
    <row r="21" spans="1:11" s="90" customFormat="1" ht="30" customHeight="1">
      <c r="A21" s="204"/>
      <c r="B21" s="101"/>
      <c r="C21" s="101"/>
      <c r="D21" s="101"/>
      <c r="E21" s="101"/>
      <c r="F21" s="101"/>
      <c r="G21" s="205"/>
      <c r="H21" s="101"/>
      <c r="I21" s="101"/>
    </row>
    <row r="22" spans="1:11" s="101" customFormat="1" ht="30" customHeight="1">
      <c r="A22" s="108"/>
    </row>
    <row r="23" spans="1:11" s="110" customFormat="1" ht="30" customHeight="1">
      <c r="A23" s="109" t="s">
        <v>68</v>
      </c>
      <c r="B23" s="110" t="s">
        <v>69</v>
      </c>
      <c r="C23" s="109" t="s">
        <v>68</v>
      </c>
      <c r="D23" s="109" t="s">
        <v>68</v>
      </c>
      <c r="E23" s="109" t="s">
        <v>68</v>
      </c>
      <c r="F23" s="109" t="s">
        <v>68</v>
      </c>
      <c r="G23" s="109" t="s">
        <v>68</v>
      </c>
      <c r="H23" s="109" t="s">
        <v>68</v>
      </c>
      <c r="I23" s="109" t="s">
        <v>68</v>
      </c>
      <c r="J23" s="109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33" t="s">
        <v>298</v>
      </c>
    </row>
    <row r="37" spans="1:10" ht="30" customHeight="1">
      <c r="B37" s="106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7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3" t="s">
        <v>295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3" t="s">
        <v>297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3" t="s">
        <v>296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S43"/>
  <sheetViews>
    <sheetView tabSelected="1" workbookViewId="0">
      <pane xSplit="5" ySplit="17" topLeftCell="N20" activePane="bottomRight" state="frozen"/>
      <selection pane="topRight" activeCell="F1" sqref="F1"/>
      <selection pane="bottomLeft" activeCell="A18" sqref="A18"/>
      <selection pane="bottomRight" activeCell="O23" sqref="O23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hidden="1" customWidth="1"/>
    <col min="4" max="4" width="16.75" style="1" bestFit="1" customWidth="1"/>
    <col min="5" max="5" width="17.25" style="1" hidden="1" customWidth="1"/>
    <col min="6" max="6" width="18" style="1" bestFit="1" customWidth="1"/>
    <col min="7" max="7" width="21" style="1" bestFit="1" customWidth="1"/>
    <col min="8" max="8" width="15.125" style="1" bestFit="1" customWidth="1"/>
    <col min="9" max="9" width="13.875" style="1" bestFit="1" customWidth="1"/>
    <col min="10" max="10" width="16" style="1" customWidth="1"/>
    <col min="11" max="11" width="15.125" style="1" bestFit="1" customWidth="1"/>
    <col min="12" max="12" width="26.25" style="1" bestFit="1" customWidth="1"/>
    <col min="13" max="13" width="15.125" style="1" customWidth="1"/>
    <col min="14" max="14" width="24.25" style="1" bestFit="1" customWidth="1"/>
    <col min="15" max="15" width="20.125" style="1" bestFit="1" customWidth="1"/>
    <col min="16" max="16" width="15.125" style="1" bestFit="1" customWidth="1"/>
    <col min="17" max="17" width="20.125" style="1" bestFit="1" customWidth="1"/>
    <col min="18" max="19" width="20.125" style="1" customWidth="1"/>
    <col min="20" max="16384" width="9" style="1"/>
  </cols>
  <sheetData>
    <row r="1" spans="1:19" s="117" customFormat="1" ht="18" thickTop="1" thickBot="1">
      <c r="A1" s="116" t="s">
        <v>252</v>
      </c>
      <c r="B1" s="117" t="s">
        <v>253</v>
      </c>
    </row>
    <row r="2" spans="1:19" s="121" customFormat="1">
      <c r="A2" s="118" t="s">
        <v>254</v>
      </c>
      <c r="B2" s="119"/>
      <c r="C2" s="120">
        <v>44924</v>
      </c>
      <c r="D2" s="120">
        <v>44924</v>
      </c>
      <c r="E2" s="136">
        <v>44924</v>
      </c>
      <c r="F2" s="120">
        <v>44924</v>
      </c>
      <c r="G2" s="120">
        <v>44925</v>
      </c>
      <c r="H2" s="120">
        <v>44925</v>
      </c>
      <c r="I2" s="120">
        <v>44925</v>
      </c>
      <c r="J2" s="120">
        <v>44925</v>
      </c>
      <c r="K2" s="120">
        <v>44925</v>
      </c>
      <c r="L2" s="120">
        <v>44925</v>
      </c>
      <c r="M2" s="120">
        <v>44925</v>
      </c>
      <c r="N2" s="120">
        <v>44925</v>
      </c>
      <c r="O2" s="120">
        <v>44925</v>
      </c>
      <c r="P2" s="120">
        <v>44925</v>
      </c>
      <c r="Q2" s="120">
        <v>44925</v>
      </c>
      <c r="R2" s="120">
        <v>44925</v>
      </c>
      <c r="S2" s="120">
        <v>44925</v>
      </c>
    </row>
    <row r="3" spans="1:19">
      <c r="A3" s="122" t="s">
        <v>255</v>
      </c>
      <c r="B3" s="119"/>
      <c r="C3" s="84" t="s">
        <v>116</v>
      </c>
      <c r="D3" s="1" t="s">
        <v>256</v>
      </c>
      <c r="E3" s="137" t="s">
        <v>257</v>
      </c>
      <c r="F3" s="1" t="s">
        <v>258</v>
      </c>
      <c r="G3" s="1" t="s">
        <v>292</v>
      </c>
      <c r="H3" s="1" t="s">
        <v>257</v>
      </c>
      <c r="I3" s="1" t="s">
        <v>257</v>
      </c>
      <c r="J3" s="1" t="s">
        <v>257</v>
      </c>
      <c r="K3" s="1" t="s">
        <v>256</v>
      </c>
      <c r="L3" s="1" t="s">
        <v>256</v>
      </c>
      <c r="M3" s="1" t="s">
        <v>256</v>
      </c>
      <c r="N3" s="1" t="s">
        <v>258</v>
      </c>
      <c r="O3" s="1" t="s">
        <v>257</v>
      </c>
      <c r="P3" s="1" t="s">
        <v>118</v>
      </c>
      <c r="Q3" s="1" t="s">
        <v>292</v>
      </c>
      <c r="R3" s="1" t="s">
        <v>292</v>
      </c>
      <c r="S3" s="1" t="s">
        <v>257</v>
      </c>
    </row>
    <row r="4" spans="1:19" s="127" customFormat="1" ht="17.25" thickBot="1">
      <c r="A4" s="123" t="s">
        <v>259</v>
      </c>
      <c r="B4" s="124"/>
      <c r="C4" s="125" t="s">
        <v>260</v>
      </c>
      <c r="D4" s="126" t="s">
        <v>261</v>
      </c>
      <c r="E4" s="138" t="s">
        <v>262</v>
      </c>
      <c r="F4" s="126" t="s">
        <v>263</v>
      </c>
      <c r="G4" s="132" t="s">
        <v>291</v>
      </c>
      <c r="H4" s="132" t="s">
        <v>294</v>
      </c>
      <c r="I4" s="132" t="s">
        <v>262</v>
      </c>
      <c r="J4" s="132" t="s">
        <v>299</v>
      </c>
      <c r="K4" s="132" t="s">
        <v>310</v>
      </c>
      <c r="L4" s="132" t="s">
        <v>311</v>
      </c>
      <c r="M4" s="127" t="s">
        <v>309</v>
      </c>
      <c r="N4" s="132" t="s">
        <v>305</v>
      </c>
      <c r="O4" s="132" t="s">
        <v>301</v>
      </c>
      <c r="P4" s="132" t="s">
        <v>302</v>
      </c>
      <c r="Q4" s="132" t="s">
        <v>303</v>
      </c>
      <c r="R4" s="132" t="s">
        <v>312</v>
      </c>
      <c r="S4" s="132" t="s">
        <v>313</v>
      </c>
    </row>
    <row r="5" spans="1:19">
      <c r="A5" s="122" t="s">
        <v>264</v>
      </c>
      <c r="B5" s="1">
        <f>SUM(C5:AC5)</f>
        <v>19127</v>
      </c>
      <c r="E5" s="137"/>
      <c r="J5" s="1">
        <v>10000</v>
      </c>
      <c r="K5" s="1">
        <v>1650</v>
      </c>
      <c r="L5" s="1">
        <v>7477</v>
      </c>
    </row>
    <row r="6" spans="1:19">
      <c r="A6" s="122" t="s">
        <v>265</v>
      </c>
      <c r="B6" s="1">
        <f t="shared" ref="B6:B19" si="0">SUM(C6:AC6)</f>
        <v>18414</v>
      </c>
      <c r="E6" s="137"/>
      <c r="P6" s="1">
        <v>2000</v>
      </c>
      <c r="Q6" s="1">
        <v>16414</v>
      </c>
    </row>
    <row r="7" spans="1:19">
      <c r="A7" s="122" t="s">
        <v>266</v>
      </c>
      <c r="B7" s="1">
        <f t="shared" si="0"/>
        <v>11040</v>
      </c>
      <c r="D7" s="1">
        <v>11040</v>
      </c>
      <c r="E7" s="137"/>
    </row>
    <row r="8" spans="1:19">
      <c r="A8" s="122" t="s">
        <v>267</v>
      </c>
      <c r="B8" s="1">
        <f t="shared" si="0"/>
        <v>7500</v>
      </c>
      <c r="E8" s="137"/>
      <c r="M8" s="1">
        <v>5500</v>
      </c>
      <c r="N8" s="1">
        <v>2000</v>
      </c>
    </row>
    <row r="9" spans="1:19">
      <c r="A9" s="122" t="s">
        <v>268</v>
      </c>
      <c r="B9" s="1">
        <f t="shared" si="0"/>
        <v>8626</v>
      </c>
      <c r="E9" s="137"/>
      <c r="O9" s="1">
        <v>8626</v>
      </c>
    </row>
    <row r="10" spans="1:19">
      <c r="A10" s="122" t="s">
        <v>269</v>
      </c>
      <c r="B10" s="1">
        <f t="shared" si="0"/>
        <v>6827</v>
      </c>
      <c r="E10" s="137"/>
      <c r="S10" s="1">
        <v>6827</v>
      </c>
    </row>
    <row r="11" spans="1:19">
      <c r="A11" s="122" t="s">
        <v>270</v>
      </c>
      <c r="B11" s="1">
        <f t="shared" si="0"/>
        <v>0</v>
      </c>
      <c r="E11" s="137"/>
    </row>
    <row r="12" spans="1:19">
      <c r="A12" s="122" t="s">
        <v>271</v>
      </c>
      <c r="B12" s="1">
        <f t="shared" si="0"/>
        <v>2000</v>
      </c>
      <c r="E12" s="137"/>
      <c r="F12" s="1">
        <v>2000</v>
      </c>
    </row>
    <row r="13" spans="1:19">
      <c r="A13" s="122" t="s">
        <v>272</v>
      </c>
      <c r="B13" s="1">
        <f t="shared" si="0"/>
        <v>10000</v>
      </c>
      <c r="E13" s="137"/>
      <c r="H13" s="1">
        <v>10000</v>
      </c>
    </row>
    <row r="14" spans="1:19">
      <c r="A14" s="122" t="s">
        <v>273</v>
      </c>
      <c r="B14" s="1">
        <f t="shared" si="0"/>
        <v>10000</v>
      </c>
      <c r="E14" s="137"/>
      <c r="I14" s="1">
        <v>10000</v>
      </c>
    </row>
    <row r="15" spans="1:19">
      <c r="A15" s="122" t="s">
        <v>274</v>
      </c>
      <c r="B15" s="1">
        <f t="shared" si="0"/>
        <v>0</v>
      </c>
      <c r="E15" s="137"/>
    </row>
    <row r="16" spans="1:19">
      <c r="A16" s="134" t="s">
        <v>290</v>
      </c>
      <c r="B16" s="1">
        <f t="shared" si="0"/>
        <v>10877</v>
      </c>
      <c r="E16" s="137"/>
      <c r="R16" s="1">
        <v>10877</v>
      </c>
    </row>
    <row r="17" spans="1:14" s="137" customFormat="1">
      <c r="A17" s="141" t="s">
        <v>275</v>
      </c>
      <c r="B17" s="137">
        <f t="shared" si="0"/>
        <v>1500</v>
      </c>
      <c r="C17" s="137">
        <v>1500</v>
      </c>
    </row>
    <row r="18" spans="1:14">
      <c r="A18" s="122" t="s">
        <v>276</v>
      </c>
      <c r="B18" s="1">
        <f t="shared" si="0"/>
        <v>0</v>
      </c>
      <c r="E18" s="137"/>
    </row>
    <row r="19" spans="1:14">
      <c r="A19" s="122" t="s">
        <v>277</v>
      </c>
      <c r="B19" s="1">
        <f t="shared" si="0"/>
        <v>0</v>
      </c>
      <c r="E19" s="137"/>
    </row>
    <row r="20" spans="1:14" s="129" customFormat="1" ht="17.25" thickBot="1">
      <c r="A20" s="128" t="s">
        <v>278</v>
      </c>
      <c r="B20" s="129">
        <f>SUM(C20:AC20)</f>
        <v>0</v>
      </c>
      <c r="E20" s="139"/>
    </row>
    <row r="21" spans="1:14" ht="17.25" thickTop="1"/>
    <row r="23" spans="1:14">
      <c r="A23" s="1" t="s">
        <v>279</v>
      </c>
      <c r="M23" s="1" t="s">
        <v>300</v>
      </c>
    </row>
    <row r="24" spans="1:14">
      <c r="M24" s="1" t="s">
        <v>308</v>
      </c>
    </row>
    <row r="25" spans="1:14">
      <c r="M25" s="140" t="s">
        <v>306</v>
      </c>
      <c r="N25" s="140"/>
    </row>
    <row r="27" spans="1:14">
      <c r="M27" s="1" t="s">
        <v>304</v>
      </c>
    </row>
    <row r="28" spans="1:14">
      <c r="M28" s="140" t="s">
        <v>307</v>
      </c>
      <c r="N28" s="140"/>
    </row>
    <row r="43" spans="11:11">
      <c r="K43" s="140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8CF79851-D722-4B91-9061-7EB19FFA68F1}"/>
    <hyperlink ref="H4" r:id="rId6" xr:uid="{94753DD5-1F0B-4DA7-9B57-E9FC542A513E}"/>
    <hyperlink ref="I4" r:id="rId7" xr:uid="{81C84F90-C821-47FD-8D31-6BC00A0F2856}"/>
    <hyperlink ref="J4" r:id="rId8" xr:uid="{28C2398E-3BCD-48ED-8210-DD73AB390A26}"/>
    <hyperlink ref="O4" r:id="rId9" location="bookmark_cm_opinion " xr:uid="{0CF6F717-8986-486F-9043-068138D55353}"/>
    <hyperlink ref="P4" r:id="rId10" xr:uid="{FBF0CDB5-292C-40DA-85E2-DC00CBB7B58B}"/>
    <hyperlink ref="Q4" r:id="rId11" xr:uid="{9489436D-04F7-4A07-A232-AAA01A6C8756}"/>
    <hyperlink ref="N4" r:id="rId12" xr:uid="{A49FD952-8E14-47BC-8852-3981EFF2C18D}"/>
    <hyperlink ref="M25" r:id="rId13" xr:uid="{796749B0-98CE-49B2-908F-32724E3A92EB}"/>
    <hyperlink ref="M28" r:id="rId14" xr:uid="{E269F61B-D3B5-4DF4-A55B-7FE055C3E7F1}"/>
    <hyperlink ref="K4" r:id="rId15" xr:uid="{20EA6CCB-64F1-4F3E-8C06-B18A60BD46B3}"/>
    <hyperlink ref="L4" r:id="rId16" xr:uid="{725F7434-A488-4C6E-AA7B-677BD13EC286}"/>
    <hyperlink ref="R4" r:id="rId17" xr:uid="{45FAD726-0A82-488B-831D-BE4301053818}"/>
    <hyperlink ref="S4" r:id="rId18" location="bookmark_cm_opinion " xr:uid="{797041DA-9442-4306-8AB5-E3255FBE58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5" t="s">
        <v>143</v>
      </c>
    </row>
    <row r="6" spans="2:7" ht="50.1" customHeight="1">
      <c r="B6" s="37">
        <v>0.41666666666666702</v>
      </c>
      <c r="C6" s="163" t="s">
        <v>144</v>
      </c>
      <c r="D6" s="150" t="s">
        <v>149</v>
      </c>
      <c r="E6" s="168" t="s">
        <v>163</v>
      </c>
      <c r="F6" s="115" t="s">
        <v>245</v>
      </c>
      <c r="G6" s="171" t="s">
        <v>280</v>
      </c>
    </row>
    <row r="7" spans="2:7" ht="50.1" customHeight="1">
      <c r="B7" s="37">
        <v>0.45833333333333398</v>
      </c>
      <c r="C7" s="164"/>
      <c r="D7" s="152"/>
      <c r="E7" s="169"/>
      <c r="F7" s="115" t="s">
        <v>246</v>
      </c>
      <c r="G7" s="172"/>
    </row>
    <row r="8" spans="2:7" ht="50.1" customHeight="1">
      <c r="B8" s="98">
        <v>0.5</v>
      </c>
      <c r="C8" s="68"/>
      <c r="D8" s="71"/>
      <c r="E8" s="71"/>
      <c r="F8" s="99"/>
      <c r="G8" s="99"/>
    </row>
    <row r="9" spans="2:7" ht="50.1" customHeight="1">
      <c r="B9" s="37">
        <v>0.54166666666666696</v>
      </c>
      <c r="C9" s="165" t="s">
        <v>145</v>
      </c>
      <c r="D9" s="150" t="s">
        <v>148</v>
      </c>
      <c r="E9" s="168"/>
      <c r="F9" s="115" t="s">
        <v>247</v>
      </c>
      <c r="G9" s="131" t="s">
        <v>247</v>
      </c>
    </row>
    <row r="10" spans="2:7" ht="50.1" customHeight="1">
      <c r="B10" s="37">
        <v>0.58333333333333404</v>
      </c>
      <c r="C10" s="166"/>
      <c r="D10" s="151"/>
      <c r="E10" s="170"/>
      <c r="F10" s="115" t="s">
        <v>246</v>
      </c>
      <c r="G10" s="131"/>
    </row>
    <row r="11" spans="2:7" ht="50.1" customHeight="1">
      <c r="B11" s="37">
        <v>0.625</v>
      </c>
      <c r="C11" s="167"/>
      <c r="D11" s="151"/>
      <c r="E11" s="170"/>
      <c r="F11" s="115" t="s">
        <v>248</v>
      </c>
      <c r="G11" s="131"/>
    </row>
    <row r="12" spans="2:7" ht="50.1" customHeight="1">
      <c r="B12" s="37">
        <v>0.66666666666666696</v>
      </c>
      <c r="C12" s="35" t="s">
        <v>146</v>
      </c>
      <c r="D12" s="152"/>
      <c r="E12" s="169"/>
      <c r="F12" s="115" t="s">
        <v>249</v>
      </c>
      <c r="G12" s="131"/>
    </row>
    <row r="13" spans="2:7" ht="50.1" customHeight="1">
      <c r="B13" s="37">
        <v>0.70833333333333404</v>
      </c>
      <c r="C13" s="35" t="s">
        <v>24</v>
      </c>
      <c r="D13" s="144" t="s">
        <v>29</v>
      </c>
      <c r="E13" s="145"/>
      <c r="F13" s="145"/>
      <c r="G13" s="130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  <c r="H4" s="92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44" t="s">
        <v>29</v>
      </c>
      <c r="E13" s="145"/>
      <c r="F13" s="145"/>
      <c r="G13" s="146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9"/>
      <c r="E12" s="79"/>
      <c r="F12" s="79"/>
      <c r="G12" s="79"/>
      <c r="H12" s="30"/>
    </row>
    <row r="13" spans="2:8" ht="50.1" customHeight="1">
      <c r="B13" s="37">
        <v>0.70833333333333404</v>
      </c>
      <c r="C13" s="69"/>
      <c r="D13" s="30" t="s">
        <v>25</v>
      </c>
      <c r="E13" s="144" t="s">
        <v>29</v>
      </c>
      <c r="F13" s="145"/>
      <c r="G13" s="146"/>
      <c r="H13" s="30" t="s">
        <v>30</v>
      </c>
    </row>
    <row r="14" spans="2:8" ht="50.1" customHeight="1">
      <c r="B14" s="36">
        <v>0.75</v>
      </c>
      <c r="C14" s="70"/>
      <c r="D14" s="80"/>
      <c r="E14" s="80"/>
      <c r="F14" s="80"/>
      <c r="G14" s="80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3"/>
      <c r="C4" s="67" t="s">
        <v>1</v>
      </c>
      <c r="D4" s="93" t="s">
        <v>2</v>
      </c>
      <c r="E4" s="93" t="s">
        <v>3</v>
      </c>
      <c r="F4" s="93" t="s">
        <v>4</v>
      </c>
      <c r="G4" s="93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44" t="s">
        <v>29</v>
      </c>
      <c r="F13" s="146"/>
      <c r="G13" s="81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94"/>
      <c r="C4" s="67" t="s">
        <v>1</v>
      </c>
      <c r="D4" s="67" t="s">
        <v>2</v>
      </c>
      <c r="E4" s="94" t="s">
        <v>3</v>
      </c>
      <c r="F4" s="94" t="s">
        <v>4</v>
      </c>
      <c r="G4" s="94" t="s">
        <v>5</v>
      </c>
      <c r="H4" s="94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2"/>
      <c r="E13" s="83" t="s">
        <v>25</v>
      </c>
      <c r="F13" s="173" t="s">
        <v>29</v>
      </c>
      <c r="G13" s="174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42" t="s">
        <v>11</v>
      </c>
      <c r="C2" s="143"/>
      <c r="D2" s="143"/>
      <c r="E2" s="143"/>
      <c r="F2" s="143"/>
    </row>
    <row r="4" spans="2:6" ht="50.1" customHeight="1">
      <c r="B4" s="95"/>
      <c r="C4" s="67" t="s">
        <v>9</v>
      </c>
      <c r="D4" s="95" t="s">
        <v>8</v>
      </c>
      <c r="E4" s="95" t="s">
        <v>7</v>
      </c>
      <c r="F4" s="95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87" t="s">
        <v>13</v>
      </c>
      <c r="C2" s="188"/>
      <c r="D2" s="188"/>
      <c r="E2" s="188"/>
      <c r="F2" s="188"/>
      <c r="G2" s="188"/>
      <c r="H2" s="188"/>
    </row>
    <row r="3" spans="2:8" ht="31.5">
      <c r="B3" s="187"/>
      <c r="C3" s="188" t="s">
        <v>18</v>
      </c>
      <c r="D3" s="188"/>
      <c r="E3" s="188"/>
      <c r="F3" s="188"/>
      <c r="G3" s="188"/>
      <c r="H3" s="188"/>
    </row>
    <row r="4" spans="2:8" ht="16.5" customHeight="1">
      <c r="B4" s="187"/>
      <c r="C4" s="188"/>
      <c r="D4" s="188"/>
      <c r="E4" s="188"/>
      <c r="F4" s="188"/>
      <c r="G4" s="188"/>
      <c r="H4" s="188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89" t="s">
        <v>27</v>
      </c>
      <c r="D23" s="190"/>
      <c r="E23" s="190"/>
      <c r="F23" s="190"/>
      <c r="G23" s="191"/>
      <c r="H23" s="16"/>
    </row>
    <row r="24" spans="2:8">
      <c r="B24" s="10"/>
      <c r="C24" s="181"/>
      <c r="D24" s="182"/>
      <c r="E24" s="182"/>
      <c r="F24" s="182"/>
      <c r="G24" s="183"/>
      <c r="H24" s="13"/>
    </row>
    <row r="25" spans="2:8">
      <c r="B25" s="10"/>
      <c r="C25" s="181" t="s">
        <v>26</v>
      </c>
      <c r="D25" s="182"/>
      <c r="E25" s="182"/>
      <c r="F25" s="182"/>
      <c r="G25" s="183"/>
      <c r="H25" s="13"/>
    </row>
    <row r="26" spans="2:8">
      <c r="B26" s="11"/>
      <c r="C26" s="184"/>
      <c r="D26" s="185"/>
      <c r="E26" s="185"/>
      <c r="F26" s="185"/>
      <c r="G26" s="186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75" t="s">
        <v>250</v>
      </c>
      <c r="D28" s="176"/>
      <c r="E28" s="176"/>
      <c r="F28" s="176"/>
      <c r="G28" s="177"/>
      <c r="H28" s="17"/>
    </row>
    <row r="29" spans="2:8">
      <c r="B29" s="17"/>
      <c r="C29" s="175"/>
      <c r="D29" s="176"/>
      <c r="E29" s="176"/>
      <c r="F29" s="176"/>
      <c r="G29" s="177"/>
      <c r="H29" s="17"/>
    </row>
    <row r="30" spans="2:8">
      <c r="B30" s="17"/>
      <c r="C30" s="175" t="s">
        <v>251</v>
      </c>
      <c r="D30" s="176"/>
      <c r="E30" s="176"/>
      <c r="F30" s="176"/>
      <c r="G30" s="177"/>
      <c r="H30" s="17"/>
    </row>
    <row r="31" spans="2:8">
      <c r="B31" s="18"/>
      <c r="C31" s="178"/>
      <c r="D31" s="179"/>
      <c r="E31" s="179"/>
      <c r="F31" s="179"/>
      <c r="G31" s="180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87" t="s">
        <v>10</v>
      </c>
      <c r="C2" s="188"/>
      <c r="D2" s="188"/>
      <c r="E2" s="188"/>
      <c r="F2" s="188"/>
      <c r="G2" s="188"/>
      <c r="H2" s="188"/>
    </row>
    <row r="3" spans="2:13" ht="31.5">
      <c r="B3" s="187"/>
      <c r="C3" s="188" t="s">
        <v>131</v>
      </c>
      <c r="D3" s="188"/>
      <c r="E3" s="188"/>
      <c r="F3" s="188"/>
      <c r="G3" s="188"/>
      <c r="H3" s="188"/>
    </row>
    <row r="4" spans="2:13" ht="16.5" customHeight="1">
      <c r="B4" s="187"/>
      <c r="C4" s="188"/>
      <c r="D4" s="188"/>
      <c r="E4" s="188"/>
      <c r="F4" s="188"/>
      <c r="G4" s="188"/>
      <c r="H4" s="188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314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  <c r="M7" s="1" t="s">
        <v>315</v>
      </c>
    </row>
    <row r="8" spans="2:13">
      <c r="B8" s="24"/>
      <c r="C8" s="192" t="s">
        <v>318</v>
      </c>
      <c r="D8" s="193"/>
      <c r="E8" s="193"/>
      <c r="F8" s="193"/>
      <c r="G8" s="194"/>
      <c r="H8" s="24" t="s">
        <v>15</v>
      </c>
      <c r="M8" s="1" t="s">
        <v>316</v>
      </c>
    </row>
    <row r="9" spans="2:13">
      <c r="B9" s="24"/>
      <c r="C9" s="195"/>
      <c r="D9" s="196"/>
      <c r="E9" s="196"/>
      <c r="F9" s="196"/>
      <c r="G9" s="197"/>
      <c r="H9" s="24"/>
    </row>
    <row r="10" spans="2:13">
      <c r="B10" s="24"/>
      <c r="C10" s="195"/>
      <c r="D10" s="196"/>
      <c r="E10" s="196"/>
      <c r="F10" s="196"/>
      <c r="G10" s="197"/>
      <c r="H10" s="24"/>
      <c r="J10" s="1">
        <v>19127</v>
      </c>
      <c r="M10" s="1" t="s">
        <v>317</v>
      </c>
    </row>
    <row r="11" spans="2:13">
      <c r="B11" s="25"/>
      <c r="C11" s="198"/>
      <c r="D11" s="199"/>
      <c r="E11" s="199"/>
      <c r="F11" s="199"/>
      <c r="G11" s="200"/>
      <c r="H11" s="25"/>
      <c r="J11" s="1">
        <v>18414</v>
      </c>
    </row>
    <row r="12" spans="2:13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  <c r="J12" s="1">
        <v>11040</v>
      </c>
    </row>
    <row r="13" spans="2:13">
      <c r="B13" s="24"/>
      <c r="C13" s="62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2"/>
      <c r="D14" s="24"/>
      <c r="E14" s="24"/>
      <c r="F14" s="24"/>
      <c r="G14" s="24"/>
      <c r="H14" s="66" t="s">
        <v>19</v>
      </c>
      <c r="J14" s="1">
        <v>8626</v>
      </c>
    </row>
    <row r="15" spans="2:13">
      <c r="B15" s="24"/>
      <c r="C15" s="62"/>
      <c r="D15" s="24"/>
      <c r="E15" s="24"/>
      <c r="F15" s="24"/>
      <c r="G15" s="24"/>
      <c r="H15" s="24"/>
      <c r="J15" s="1">
        <v>6827</v>
      </c>
    </row>
    <row r="16" spans="2:13">
      <c r="B16" s="25"/>
      <c r="C16" s="64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  <c r="J17" s="1">
        <v>2000</v>
      </c>
    </row>
    <row r="18" spans="2:10">
      <c r="B18" s="24"/>
      <c r="C18" s="62" t="s">
        <v>17</v>
      </c>
      <c r="D18" s="24"/>
      <c r="E18" s="24"/>
      <c r="F18" s="24"/>
      <c r="G18" s="62" t="s">
        <v>17</v>
      </c>
      <c r="H18" s="24"/>
      <c r="J18" s="1">
        <v>10000</v>
      </c>
    </row>
    <row r="19" spans="2:10">
      <c r="B19" s="24"/>
      <c r="C19" s="62"/>
      <c r="D19" s="24"/>
      <c r="E19" s="24"/>
      <c r="F19" s="24"/>
      <c r="G19" s="62"/>
      <c r="H19" s="24"/>
      <c r="J19" s="1">
        <v>10000</v>
      </c>
    </row>
    <row r="20" spans="2:10">
      <c r="B20" s="24"/>
      <c r="C20" s="62"/>
      <c r="D20" s="24"/>
      <c r="E20" s="24"/>
      <c r="F20" s="24"/>
      <c r="G20" s="62"/>
      <c r="H20" s="24"/>
      <c r="J20" s="1">
        <v>0</v>
      </c>
    </row>
    <row r="21" spans="2:10">
      <c r="B21" s="25"/>
      <c r="C21" s="64"/>
      <c r="D21" s="25"/>
      <c r="E21" s="25"/>
      <c r="F21" s="25"/>
      <c r="G21" s="64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10">
      <c r="B28" s="26"/>
      <c r="C28" s="85" t="s">
        <v>17</v>
      </c>
      <c r="D28" s="40"/>
      <c r="E28" s="26"/>
      <c r="F28" s="26"/>
      <c r="G28" s="26"/>
      <c r="H28" s="17"/>
    </row>
    <row r="29" spans="2:10">
      <c r="B29" s="26"/>
      <c r="C29" s="85"/>
      <c r="D29" s="40"/>
      <c r="E29" s="26"/>
      <c r="F29" s="26"/>
      <c r="G29" s="26"/>
      <c r="H29" s="17"/>
    </row>
    <row r="30" spans="2:10">
      <c r="B30" s="26"/>
      <c r="C30" s="85"/>
      <c r="D30" s="40"/>
      <c r="E30" s="26"/>
      <c r="F30" s="26"/>
      <c r="G30" s="26"/>
      <c r="H30" s="17"/>
    </row>
    <row r="31" spans="2:10">
      <c r="B31" s="27"/>
      <c r="C31" s="86"/>
      <c r="D31" s="41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2022-12-30T10:36:13Z</dcterms:modified>
</cp:coreProperties>
</file>