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Excel Modeling\"/>
    </mc:Choice>
  </mc:AlternateContent>
  <xr:revisionPtr revIDLastSave="0" documentId="13_ncr:1_{0297644E-52E5-4A8D-8B7E-10CB1BCA4D01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4" i="1"/>
  <c r="B15" i="1" l="1"/>
  <c r="B20" i="1" s="1"/>
  <c r="B21" i="1" l="1"/>
  <c r="B23" i="1" s="1"/>
  <c r="F10" i="1" s="1"/>
</calcChain>
</file>

<file path=xl/sharedStrings.xml><?xml version="1.0" encoding="utf-8"?>
<sst xmlns="http://schemas.openxmlformats.org/spreadsheetml/2006/main" count="25" uniqueCount="24">
  <si>
    <t>Copy Shop</t>
  </si>
  <si>
    <t>Cost</t>
  </si>
  <si>
    <t>Material</t>
  </si>
  <si>
    <t>Rent</t>
  </si>
  <si>
    <t>Monthly</t>
  </si>
  <si>
    <t>Variable</t>
  </si>
  <si>
    <t>Per Copy</t>
  </si>
  <si>
    <t>Revenue</t>
  </si>
  <si>
    <t>Sales</t>
  </si>
  <si>
    <t>copies/year</t>
  </si>
  <si>
    <t>Total Cost</t>
  </si>
  <si>
    <t>Annualy</t>
  </si>
  <si>
    <t>Total Revenue</t>
  </si>
  <si>
    <t>Demand daily</t>
  </si>
  <si>
    <t>Copier limit</t>
  </si>
  <si>
    <t>Copiers Rented</t>
  </si>
  <si>
    <t>Copies/Year</t>
  </si>
  <si>
    <t>Annual Demand</t>
  </si>
  <si>
    <t>Copier/Year</t>
  </si>
  <si>
    <t>Total Profit</t>
  </si>
  <si>
    <t>Daily Demand</t>
  </si>
  <si>
    <t>Number of Copiers Rented</t>
  </si>
  <si>
    <t>Break-Even</t>
  </si>
  <si>
    <t>Daily Copies/year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</si>
</sst>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s&quot;* #,##0.00_-;\-&quot;Rs&quot;* #,##0.00_-;_-&quot;Rs&quot;* &quot;-&quot;??_-;_-@_-"/>
    <numFmt numFmtId="165" formatCode="_-[$$-409]* #,##0.0_ ;_-[$$-409]* \-#,##0.0\ ;_-[$$-409]* &quot;-&quot;??_ ;_-@_ "/>
    <numFmt numFmtId="166" formatCode="_-[$$-409]* #,##0_ ;_-[$$-409]* \-#,##0\ ;_-[$$-409]* &quot;-&quot;??_ ;_-@_ "/>
    <numFmt numFmtId="167" formatCode="_-[$$-409]* #,##0.0_ ;_-[$$-409]* \-#,##0.0\ ;_-[$$-409]* &quot;-&quot;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2" applyAlignment="1">
      <alignment horizontal="center"/>
    </xf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166" fontId="0" fillId="0" borderId="0" xfId="1" applyNumberFormat="1" applyFont="1"/>
    <xf numFmtId="165" fontId="0" fillId="0" borderId="0" xfId="0" applyNumberFormat="1"/>
    <xf numFmtId="0" fontId="3" fillId="0" borderId="0" xfId="0" applyFont="1" applyAlignment="1">
      <alignment horizontal="left"/>
    </xf>
    <xf numFmtId="167" fontId="0" fillId="0" borderId="0" xfId="0" applyNumberFormat="1"/>
    <xf numFmtId="0" fontId="0" fillId="2" borderId="0" xfId="0" applyFill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167" fontId="4" fillId="0" borderId="2" xfId="0" applyNumberFormat="1" applyFont="1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Demand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500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Sheet1!$G$11:$G$15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4-4B7F-8C5E-373E4B2CD337}"/>
            </c:ext>
          </c:extLst>
        </c:ser>
        <c:ser>
          <c:idx val="1"/>
          <c:order val="1"/>
          <c:tx>
            <c:v>1000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Sheet1!$H$11:$H$15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4-4B7F-8C5E-373E4B2CD337}"/>
            </c:ext>
          </c:extLst>
        </c:ser>
        <c:ser>
          <c:idx val="2"/>
          <c:order val="2"/>
          <c:tx>
            <c:v>1500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Sheet1!$I$11:$I$15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4-4B7F-8C5E-373E4B2CD337}"/>
            </c:ext>
          </c:extLst>
        </c:ser>
        <c:ser>
          <c:idx val="3"/>
          <c:order val="3"/>
          <c:tx>
            <c:v>2000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Sheet1!$J$11:$J$15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4-4B7F-8C5E-373E4B2CD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349328"/>
        <c:axId val="1873348848"/>
      </c:barChart>
      <c:catAx>
        <c:axId val="187334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Copiers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73348848"/>
        <c:crosses val="autoZero"/>
        <c:auto val="1"/>
        <c:lblAlgn val="ctr"/>
        <c:lblOffset val="100"/>
        <c:noMultiLvlLbl val="0"/>
      </c:catAx>
      <c:valAx>
        <c:axId val="187334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7334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20078740157479"/>
          <c:y val="0.88946704578594338"/>
          <c:w val="0.39870931758530181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</xdr:colOff>
      <xdr:row>0</xdr:row>
      <xdr:rowOff>160020</xdr:rowOff>
    </xdr:from>
    <xdr:to>
      <xdr:col>15</xdr:col>
      <xdr:colOff>99060</xdr:colOff>
      <xdr:row>8</xdr:row>
      <xdr:rowOff>12058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31B41F-EB1B-DF2A-199C-4BB101D6C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5190" y="160020"/>
          <a:ext cx="7772400" cy="1383658"/>
        </a:xfrm>
        <a:prstGeom prst="rect">
          <a:avLst/>
        </a:prstGeom>
      </xdr:spPr>
    </xdr:pic>
    <xdr:clientData/>
  </xdr:twoCellAnchor>
  <xdr:twoCellAnchor editAs="oneCell">
    <xdr:from>
      <xdr:col>2</xdr:col>
      <xdr:colOff>1151792</xdr:colOff>
      <xdr:row>15</xdr:row>
      <xdr:rowOff>165442</xdr:rowOff>
    </xdr:from>
    <xdr:to>
      <xdr:col>15</xdr:col>
      <xdr:colOff>22274</xdr:colOff>
      <xdr:row>21</xdr:row>
      <xdr:rowOff>105856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58071B-206A-ECD1-EBAC-08F68F0C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9869" y="2982644"/>
          <a:ext cx="7783684" cy="1039452"/>
        </a:xfrm>
        <a:prstGeom prst="rect">
          <a:avLst/>
        </a:prstGeom>
      </xdr:spPr>
    </xdr:pic>
    <xdr:clientData/>
  </xdr:twoCellAnchor>
  <xdr:twoCellAnchor>
    <xdr:from>
      <xdr:col>3</xdr:col>
      <xdr:colOff>608136</xdr:colOff>
      <xdr:row>24</xdr:row>
      <xdr:rowOff>145073</xdr:rowOff>
    </xdr:from>
    <xdr:to>
      <xdr:col>11</xdr:col>
      <xdr:colOff>25645</xdr:colOff>
      <xdr:row>39</xdr:row>
      <xdr:rowOff>140677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F7C76F-5C76-9C7E-E3C5-4565BEE67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2" zoomScale="104" workbookViewId="0">
      <selection activeCell="H24" sqref="H24"/>
    </sheetView>
  </sheetViews>
  <sheetFormatPr defaultRowHeight="14.4" x14ac:dyDescent="0.55000000000000004"/>
  <cols>
    <col min="1" max="1" width="13.5234375" customWidth="1"/>
    <col min="2" max="2" width="16.83984375" customWidth="1"/>
    <col min="3" max="3" width="16.47265625" customWidth="1"/>
    <col min="6" max="6" width="9.20703125" bestFit="1" customWidth="1"/>
  </cols>
  <sheetData>
    <row r="1" spans="1:10" ht="19.5" thickBot="1" x14ac:dyDescent="0.75">
      <c r="A1" s="2" t="s">
        <v>0</v>
      </c>
      <c r="B1" s="2"/>
    </row>
    <row r="2" spans="1:10" ht="14.7" thickTop="1" x14ac:dyDescent="0.55000000000000004">
      <c r="A2" s="3" t="s">
        <v>1</v>
      </c>
    </row>
    <row r="3" spans="1:10" x14ac:dyDescent="0.55000000000000004">
      <c r="A3" s="4" t="s">
        <v>3</v>
      </c>
      <c r="B3" s="6">
        <v>5000</v>
      </c>
      <c r="C3" t="s">
        <v>18</v>
      </c>
    </row>
    <row r="4" spans="1:10" x14ac:dyDescent="0.55000000000000004">
      <c r="A4" s="4" t="s">
        <v>2</v>
      </c>
      <c r="B4" s="6">
        <v>400</v>
      </c>
      <c r="C4" t="s">
        <v>4</v>
      </c>
    </row>
    <row r="5" spans="1:10" x14ac:dyDescent="0.55000000000000004">
      <c r="A5" s="4" t="s">
        <v>5</v>
      </c>
      <c r="B5" s="7">
        <v>0.03</v>
      </c>
      <c r="C5" t="s">
        <v>6</v>
      </c>
    </row>
    <row r="7" spans="1:10" x14ac:dyDescent="0.55000000000000004">
      <c r="A7" s="8" t="s">
        <v>7</v>
      </c>
    </row>
    <row r="8" spans="1:10" x14ac:dyDescent="0.55000000000000004">
      <c r="A8" s="4" t="s">
        <v>8</v>
      </c>
      <c r="B8" s="5">
        <v>0.1</v>
      </c>
    </row>
    <row r="9" spans="1:10" x14ac:dyDescent="0.55000000000000004">
      <c r="A9" s="4" t="s">
        <v>14</v>
      </c>
      <c r="B9">
        <f>B12*100000</f>
        <v>300000</v>
      </c>
      <c r="C9" t="s">
        <v>9</v>
      </c>
      <c r="G9" s="12" t="s">
        <v>20</v>
      </c>
      <c r="H9" s="12"/>
      <c r="I9" s="12"/>
      <c r="J9" s="12"/>
    </row>
    <row r="10" spans="1:10" x14ac:dyDescent="0.55000000000000004">
      <c r="F10" s="14">
        <f>B23</f>
        <v>0</v>
      </c>
      <c r="G10" s="11">
        <v>500</v>
      </c>
      <c r="H10" s="11">
        <v>1000</v>
      </c>
      <c r="I10" s="11">
        <v>1500</v>
      </c>
      <c r="J10" s="11">
        <v>2000</v>
      </c>
    </row>
    <row r="11" spans="1:10" x14ac:dyDescent="0.55000000000000004">
      <c r="A11" t="s">
        <v>13</v>
      </c>
      <c r="B11" s="10">
        <v>774.95107632093936</v>
      </c>
      <c r="E11" s="13" t="s">
        <v>21</v>
      </c>
      <c r="F11" s="11">
        <v>1</v>
      </c>
      <c r="G11" s="11">
        <f t="dataTable" ref="G11:J15" dt2D="1" dtr="1" r1="B11" r2="B12"/>
        <v>-2800</v>
      </c>
      <c r="H11" s="11">
        <v>-2800</v>
      </c>
      <c r="I11" s="11">
        <v>-2800</v>
      </c>
      <c r="J11" s="11">
        <v>-2800</v>
      </c>
    </row>
    <row r="12" spans="1:10" x14ac:dyDescent="0.55000000000000004">
      <c r="A12" t="s">
        <v>15</v>
      </c>
      <c r="B12" s="10">
        <v>3</v>
      </c>
      <c r="E12" s="13"/>
      <c r="F12" s="11">
        <v>2</v>
      </c>
      <c r="G12" s="11">
        <v>-2025</v>
      </c>
      <c r="H12" s="11">
        <v>-800</v>
      </c>
      <c r="I12" s="11">
        <v>-800</v>
      </c>
      <c r="J12" s="11">
        <v>-800</v>
      </c>
    </row>
    <row r="13" spans="1:10" x14ac:dyDescent="0.55000000000000004">
      <c r="E13" s="13"/>
      <c r="F13" s="11">
        <v>3</v>
      </c>
      <c r="G13" s="11">
        <v>-7025</v>
      </c>
      <c r="H13" s="11">
        <v>1200</v>
      </c>
      <c r="I13" s="11">
        <v>1200</v>
      </c>
      <c r="J13" s="11">
        <v>1200</v>
      </c>
    </row>
    <row r="14" spans="1:10" x14ac:dyDescent="0.55000000000000004">
      <c r="A14" t="s">
        <v>17</v>
      </c>
      <c r="B14">
        <f>B11*365</f>
        <v>282857.14285714284</v>
      </c>
      <c r="E14" s="13"/>
      <c r="F14" s="11">
        <v>4</v>
      </c>
      <c r="G14" s="11">
        <v>-12025</v>
      </c>
      <c r="H14" s="11">
        <v>750</v>
      </c>
      <c r="I14" s="11">
        <v>3200</v>
      </c>
      <c r="J14" s="11">
        <v>3200</v>
      </c>
    </row>
    <row r="15" spans="1:10" x14ac:dyDescent="0.55000000000000004">
      <c r="A15" t="s">
        <v>16</v>
      </c>
      <c r="B15">
        <f>MIN(B14,B9)</f>
        <v>282857.14285714284</v>
      </c>
      <c r="E15" s="13"/>
      <c r="F15" s="11">
        <v>5</v>
      </c>
      <c r="G15" s="11">
        <v>-17025</v>
      </c>
      <c r="H15" s="11">
        <v>-4250</v>
      </c>
      <c r="I15" s="11">
        <v>5200</v>
      </c>
      <c r="J15" s="11">
        <v>5200</v>
      </c>
    </row>
    <row r="20" spans="1:9" x14ac:dyDescent="0.55000000000000004">
      <c r="A20" s="3" t="s">
        <v>10</v>
      </c>
      <c r="B20" s="9">
        <f>B15*B5+B3*B12+B4*12</f>
        <v>28285.714285714283</v>
      </c>
      <c r="C20" t="s">
        <v>11</v>
      </c>
    </row>
    <row r="21" spans="1:9" x14ac:dyDescent="0.55000000000000004">
      <c r="A21" s="3" t="s">
        <v>12</v>
      </c>
      <c r="B21" s="9">
        <f>B15*B8</f>
        <v>28285.714285714286</v>
      </c>
      <c r="C21" t="s">
        <v>11</v>
      </c>
    </row>
    <row r="23" spans="1:9" x14ac:dyDescent="0.55000000000000004">
      <c r="A23" s="3" t="s">
        <v>19</v>
      </c>
      <c r="B23" s="9">
        <f>B21-B20</f>
        <v>0</v>
      </c>
      <c r="F23" t="s">
        <v>22</v>
      </c>
      <c r="G23">
        <v>775</v>
      </c>
      <c r="H23" s="1" t="s">
        <v>23</v>
      </c>
      <c r="I23" s="1"/>
    </row>
  </sheetData>
  <mergeCells count="4">
    <mergeCell ref="A1:B1"/>
    <mergeCell ref="G9:J9"/>
    <mergeCell ref="E11:E15"/>
    <mergeCell ref="H23:I23"/>
  </mergeCells>
  <conditionalFormatting sqref="G11:J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2015-06-05T18:17:20Z</dcterms:created>
  <dcterms:modified xsi:type="dcterms:W3CDTF">2025-07-08T18:35:47Z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2025-07-08T18:35:47Z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7fd665b8-d161-4685-9b7d-49aaffb2a8f5</vt:lpwstr>
  </property>
  <property fmtid="{D5CDD505-2E9C-101B-9397-08002B2CF9AE}" pid="7" name="MSIP_Label_defa4170-0d19-0005-0004-bc88714345d2_ActionId">
    <vt:lpwstr>fb66d754-1b47-489b-bfad-6fd27787316c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